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SUY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<sst xmlns="http://schemas.openxmlformats.org/spreadsheetml/2006/main" count="2956" uniqueCount="659">
  <si>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</si>
  <si>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</si>
  <si>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</si>
  <si>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</si>
  <si>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</si>
  <si>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</si>
  <si>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</si>
  <si>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</si>
  <si>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</si>
  <si>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</si>
  <si>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</si>
  <si>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</si>
  <si>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</si>
  <si>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</si>
  <si>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</si>
  <si>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</si>
  <si>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</si>
  <si>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</si>
  <si>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</si>
  <si>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</si>
  <si>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</si>
  <si>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</si>
  <si>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</si>
  <si>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</si>
  <si>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</si>
  <si>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</si>
  <si>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</si>
  <si>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</si>
  <si>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</si>
  <si>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</si>
  <si>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</si>
  <si>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</si>
  <si>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</si>
  <si>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</si>
  <si>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</si>
  <si>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</si>
  <si>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</si>
  <si>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</si>
  <si>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</si>
  <si>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</si>
  <si>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</si>
  <si>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</si>
  <si>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</si>
  <si>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</si>
  <si>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</si>
  <si>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</si>
  <si>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</si>
  <si>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</si>
  <si>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</si>
  <si>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</si>
  <si>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</si>
  <si>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</si>
  <si>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</si>
  <si>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</si>
  <si>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</si>
  <si>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</si>
  <si>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</si>
  <si>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</si>
  <si>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</si>
  <si>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</si>
  <si>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</si>
  <si>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</si>
  <si>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</si>
  <si>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</si>
  <si>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</si>
  <si>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</si>
  <si>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</si>
  <si>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</si>
  <si>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</si>
  <si>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</si>
  <si>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</si>
  <si>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</si>
  <si>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</si>
  <si>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</si>
  <si>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</si>
  <si>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</si>
  <si>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</si>
  <si>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</si>
  <si>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</si>
  <si>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</si>
  <si>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</si>
  <si>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</si>
  <si>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</si>
  <si>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</si>
  <si>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</si>
  <si>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</si>
  <si>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</si>
  <si>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</si>
  <si>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</si>
  <si>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</si>
  <si>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</si>
  <si>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</si>
  <si>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</si>
  <si>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</si>
  <si>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</si>
  <si>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</si>
  <si>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</si>
  <si>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</si>
  <si>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</si>
  <si>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</si>
  <si>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</si>
  <si>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</si>
  <si>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</si>
  <si>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</si>
  <si>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</si>
  <si>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</si>
  <si>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</si>
  <si>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</si>
  <si>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</si>
  <si>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</si>
  <si>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</si>
  <si>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</si>
  <si>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</si>
  <si>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</si>
  <si>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</si>
  <si>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</si>
  <si>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</si>
  <si>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</si>
  <si>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</si>
  <si>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</si>
  <si>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</si>
  <si>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</si>
  <si>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</si>
  <si>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</si>
  <si>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</si>
  <si>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</si>
  <si>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</si>
  <si>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</si>
  <si>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</si>
  <si>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</si>
  <si>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</si>
  <si>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</si>
  <si>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</si>
  <si>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</si>
  <si>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</si>
  <si>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</si>
  <si>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</si>
  <si>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</si>
  <si>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</si>
  <si>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</si>
  <si>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</si>
  <si>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</si>
  <si>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</si>
  <si>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</si>
  <si>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</si>
  <si>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</si>
  <si>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</si>
  <si>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</si>
  <si>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</si>
  <si>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</si>
  <si>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</si>
  <si>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</si>
  <si>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</si>
  <si>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</si>
  <si>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</si>
  <si>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</si>
  <si>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</si>
  <si>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</si>
  <si>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</si>
  <si>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</si>
  <si>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</si>
  <si>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</si>
  <si>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</si>
  <si>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</si>
  <si>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</si>
  <si>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</si>
  <si>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</si>
  <si>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</si>
  <si>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</si>
  <si>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</si>
  <si>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</si>
  <si>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</si>
  <si>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</si>
  <si>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</si>
  <si>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</si>
  <si>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</si>
  <si>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</si>
  <si>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</si>
  <si>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</si>
  <si>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</si>
  <si>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</si>
  <si>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</si>
  <si>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</si>
  <si>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</si>
  <si>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</si>
  <si>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</si>
  <si>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</si>
  <si>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</si>
  <si>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</si>
  <si>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</si>
  <si>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</si>
  <si>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</si>
  <si>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</si>
  <si>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</si>
  <si>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</si>
  <si>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</si>
  <si>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</si>
  <si>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</si>
  <si>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</si>
  <si>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</si>
  <si>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</si>
  <si>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</si>
  <si>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</si>
  <si>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</si>
  <si>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</si>
  <si>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</si>
  <si>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</si>
  <si>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</si>
  <si>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</si>
  <si>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</si>
  <si>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</si>
  <si>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</si>
  <si>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</si>
  <si>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</si>
  <si>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</si>
  <si>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</si>
  <si>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</si>
  <si>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</si>
  <si>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</si>
  <si>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</si>
  <si>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</si>
  <si>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</si>
  <si>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</si>
  <si>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</si>
  <si>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</si>
  <si>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</si>
  <si>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</si>
  <si>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</si>
  <si>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</si>
  <si>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</si>
  <si>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</si>
  <si>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</si>
  <si>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</si>
  <si>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</si>
  <si>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</si>
  <si>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</si>
  <si>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</si>
  <si>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</si>
  <si>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</si>
  <si>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</si>
  <si>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</si>
  <si>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</si>
  <si>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</si>
  <si>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</si>
  <si>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</si>
  <si>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</si>
  <si>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</si>
  <si>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</si>
  <si>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</si>
  <si>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</si>
  <si>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</si>
  <si>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</si>
  <si>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</si>
  <si>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</si>
  <si>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</si>
  <si>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</si>
  <si>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</si>
  <si>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</si>
  <si>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</si>
  <si>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</si>
  <si>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</si>
  <si>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</si>
  <si>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</si>
  <si>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</si>
  <si>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</si>
  <si>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</si>
  <si>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</si>
  <si>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</si>
  <si>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</si>
  <si>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</si>
  <si>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</si>
  <si>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</si>
  <si>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</si>
  <si>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</si>
  <si>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</si>
  <si>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</si>
  <si>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</si>
  <si>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</si>
  <si>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</si>
  <si>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</si>
  <si>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</si>
  <si>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</si>
  <si>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</si>
  <si>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</si>
  <si>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</si>
  <si>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</si>
  <si>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</si>
  <si>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</si>
  <si>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</si>
  <si>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</si>
  <si>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</si>
  <si>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</si>
  <si>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</si>
  <si>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</si>
  <si>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</si>
  <si>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</si>
  <si>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</si>
  <si>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</si>
  <si>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</si>
  <si>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</si>
  <si>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</si>
  <si>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</si>
  <si>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</si>
  <si>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</si>
  <si>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</si>
  <si>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</si>
  <si>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</si>
  <si>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</si>
  <si>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</si>
  <si>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</si>
  <si>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</si>
  <si>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</si>
  <si>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</si>
  <si>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</si>
  <si>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</si>
  <si>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</si>
  <si>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</si>
  <si>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</si>
  <si>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</si>
  <si>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</si>
  <si>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</si>
  <si>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</si>
  <si>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</si>
  <si>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</si>
  <si>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</si>
  <si>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</si>
  <si>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</si>
  <si>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</si>
  <si>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</si>
  <si>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</si>
  <si>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</si>
  <si>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</si>
  <si>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</si>
  <si>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</si>
  <si>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</si>
  <si>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</si>
  <si>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</si>
  <si>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</si>
  <si>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</si>
  <si>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</si>
  <si>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</si>
  <si>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</si>
  <si>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</si>
  <si>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</si>
  <si>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</si>
  <si>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</si>
  <si>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</si>
  <si>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</si>
  <si>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</si>
  <si>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</si>
  <si>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</si>
  <si>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</si>
  <si>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</si>
  <si>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</si>
  <si>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</si>
  <si>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</si>
  <si>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</si>
  <si>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</si>
  <si>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</si>
  <si>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</si>
  <si>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</si>
  <si>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</si>
  <si>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</si>
  <si>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</si>
  <si>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</si>
  <si>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</si>
  <si>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</si>
  <si>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</si>
  <si>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</si>
  <si>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</si>
  <si>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</si>
  <si>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</si>
  <si>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</si>
  <si>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</si>
  <si>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</si>
  <si>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</si>
  <si>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</si>
  <si>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</si>
  <si>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</si>
  <si>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</si>
  <si>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</si>
  <si>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</si>
  <si>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</si>
  <si>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</si>
  <si>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</si>
  <si>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</si>
  <si>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</si>
  <si>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</si>
  <si>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</si>
  <si>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</si>
  <si>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</si>
  <si>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</si>
  <si>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</si>
  <si>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</si>
  <si>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</si>
  <si>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</si>
  <si>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</si>
  <si>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</si>
  <si>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</si>
  <si>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</si>
  <si>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</si>
  <si>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</si>
  <si>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</si>
  <si>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</si>
  <si>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</si>
  <si>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</si>
  <si>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</si>
  <si>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</si>
  <si>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</si>
  <si>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</si>
  <si>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</si>
  <si>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</si>
  <si>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</si>
  <si>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</si>
  <si>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</si>
  <si>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</si>
  <si>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</si>
  <si>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</si>
  <si>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</si>
  <si>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</si>
  <si>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</si>
  <si>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</si>
  <si>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</si>
  <si>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</si>
  <si>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</si>
  <si>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</si>
  <si>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</si>
  <si>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</si>
  <si>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</si>
  <si>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</si>
  <si>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</si>
  <si>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</si>
  <si>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</si>
  <si>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</si>
  <si>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</si>
  <si>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</si>
  <si>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</si>
  <si>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</si>
  <si>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</si>
  <si>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</si>
  <si>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</si>
  <si>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</si>
  <si>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</si>
  <si>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</si>
  <si>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</si>
  <si>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</si>
  <si>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</si>
  <si>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</si>
  <si>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</si>
  <si>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</si>
  <si>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</si>
  <si>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</si>
  <si>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</si>
  <si>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</si>
  <si>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</si>
  <si>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</si>
  <si>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</si>
  <si>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</si>
  <si>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</si>
  <si>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</si>
  <si>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</si>
  <si>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</si>
  <si>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</si>
  <si>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</si>
  <si>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</si>
  <si>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</si>
  <si>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</si>
  <si>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</si>
  <si>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</si>
  <si>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</si>
  <si>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</si>
  <si>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</si>
  <si>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</si>
  <si>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</si>
  <si>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</si>
  <si>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</si>
  <si>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</si>
  <si>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</si>
  <si>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</si>
  <si>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</si>
  <si>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</si>
  <si>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</si>
  <si>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</si>
  <si>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</si>
  <si>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</si>
  <si>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</si>
  <si>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</si>
  <si>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</si>
  <si>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</si>
  <si>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</si>
  <si>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</si>
  <si>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</si>
  <si>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</si>
  <si>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</si>
  <si>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</si>
  <si>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</si>
  <si>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</si>
  <si>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</si>
  <si>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</si>
  <si>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</si>
  <si>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</si>
  <si>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</si>
  <si>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</si>
  <si>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</si>
  <si>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</si>
  <si>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</si>
  <si>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</si>
  <si>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</si>
  <si>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</si>
  <si>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</si>
  <si>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</si>
  <si>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</si>
  <si>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</si>
  <si>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</si>
  <si>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</si>
  <si>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</si>
  <si>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</si>
  <si>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</si>
  <si>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</si>
  <si>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</si>
  <si>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</si>
  <si>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</si>
  <si>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</si>
  <si>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</si>
  <si>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</si>
  <si>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</si>
  <si>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</si>
  <si>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</si>
  <si>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</si>
  <si>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</si>
  <si>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</si>
  <si>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</si>
  <si>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</si>
  <si>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</si>
  <si>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</si>
  <si>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</si>
  <si>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</si>
  <si>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</si>
  <si>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</si>
  <si>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</si>
  <si>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</si>
  <si>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</si>
  <si>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</si>
  <si>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</si>
  <si>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</si>
  <si>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</si>
  <si>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</si>
  <si>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</si>
  <si>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</si>
  <si>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地方就職希望者活性化事業</t>
    <rPh sb="0" eb="2">
      <t>チホウ</t>
    </rPh>
    <rPh sb="2" eb="4">
      <t>シュウショク</t>
    </rPh>
    <rPh sb="4" eb="7">
      <t>キボウシャ</t>
    </rPh>
    <rPh sb="7" eb="10">
      <t>カッセイカ</t>
    </rPh>
    <rPh sb="10" eb="12">
      <t>ジギョウ</t>
    </rPh>
    <phoneticPr fontId="5"/>
  </si>
  <si>
    <t>地域雇用対策課</t>
    <rPh sb="0" eb="2">
      <t>チイキ</t>
    </rPh>
    <rPh sb="2" eb="4">
      <t>コヨウ</t>
    </rPh>
    <rPh sb="4" eb="7">
      <t>タイサクカ</t>
    </rPh>
    <phoneticPr fontId="5"/>
  </si>
  <si>
    <t>平成21年5月29日付け職発第0529005号「地方就職希望者活性化事業の改正について」</t>
    <rPh sb="0" eb="2">
      <t>ヘイセイ</t>
    </rPh>
    <rPh sb="4" eb="5">
      <t>ネン</t>
    </rPh>
    <rPh sb="6" eb="7">
      <t>ガツ</t>
    </rPh>
    <rPh sb="9" eb="10">
      <t>ニチ</t>
    </rPh>
    <rPh sb="10" eb="11">
      <t>ヅ</t>
    </rPh>
    <rPh sb="12" eb="13">
      <t>ショク</t>
    </rPh>
    <rPh sb="13" eb="14">
      <t>ハツ</t>
    </rPh>
    <rPh sb="14" eb="15">
      <t>ダイ</t>
    </rPh>
    <rPh sb="22" eb="23">
      <t>ゴウ</t>
    </rPh>
    <rPh sb="24" eb="26">
      <t>チホウ</t>
    </rPh>
    <rPh sb="26" eb="28">
      <t>シュウショク</t>
    </rPh>
    <rPh sb="28" eb="31">
      <t>キボウシャ</t>
    </rPh>
    <rPh sb="31" eb="34">
      <t>カッセイカ</t>
    </rPh>
    <rPh sb="34" eb="36">
      <t>ジギョウ</t>
    </rPh>
    <rPh sb="37" eb="39">
      <t>カイセイ</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</si>
  <si>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</si>
  <si>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</si>
  <si>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1">
      <t>チョウ</t>
    </rPh>
    <rPh sb="1" eb="2">
      <t>ヒ</t>
    </rPh>
    <phoneticPr fontId="5"/>
  </si>
  <si>
    <t>土地建物借料</t>
    <rPh sb="0" eb="2">
      <t>トチ</t>
    </rPh>
    <rPh sb="2" eb="4">
      <t>タテモノ</t>
    </rPh>
    <rPh sb="4" eb="6">
      <t>シャクリョウ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</si>
  <si>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</si>
  <si>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</si>
  <si>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</si>
  <si>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地方就職支援コーナーにおける新規求職者に対する１人当たりの紹介件数</t>
    <phoneticPr fontId="5"/>
  </si>
  <si>
    <t>「地方人材還流促進事業」におけるセミナー等により掘り起こした地方就職希望者の数（平成27年度以降）</t>
    <phoneticPr fontId="5"/>
  </si>
  <si>
    <t>件</t>
    <rPh sb="0" eb="1">
      <t>ケン</t>
    </rPh>
    <phoneticPr fontId="5"/>
  </si>
  <si>
    <t>Ｘ：都道府県労働局における執行額（円）／Y：地方就職支援コーナーにおける紹介件数（件）　　　　　　　　　　　</t>
  </si>
  <si>
    <t>74,648,000
／2,008</t>
    <phoneticPr fontId="5"/>
  </si>
  <si>
    <t>人</t>
    <rPh sb="0" eb="1">
      <t>ヒト</t>
    </rPh>
    <phoneticPr fontId="5"/>
  </si>
  <si>
    <t>円</t>
    <rPh sb="0" eb="1">
      <t>エン</t>
    </rPh>
    <phoneticPr fontId="5"/>
  </si>
  <si>
    <t>　　X/Y</t>
  </si>
  <si>
    <t>X：「地方人材還流促進事業」委託費（円）／Y：地方人材還流促進事業におけるセミナー等により掘り起こした地方就職希望者の数（人）</t>
  </si>
  <si>
    <t>282,283,824
／16,133</t>
    <phoneticPr fontId="5"/>
  </si>
  <si>
    <t>438,836,581
／24,348</t>
    <phoneticPr fontId="5"/>
  </si>
  <si>
    <t>地方就職希望者活性化事業を実施することにより、Ｕ・Ｉターンを希望する者の雇用（地域雇用）が促進されることから、施策目標の達成に寄与するものと考えられる。</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</si>
  <si>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</si>
  <si>
    <t>転居を要する職業紹介などハローワークの全国ネットワークが不可欠な部分は国が実施するが、地方就職の普及・啓発等は民間等への委託事業として実施している。</t>
  </si>
  <si>
    <t>地方就職希望者の円滑な労働移動という目的の達成手段として必要かつ適切な事業と考えられ、人口減少社会において地域における雇用創出・安定を図るために優先度の高い事業である。</t>
  </si>
  <si>
    <t>○</t>
  </si>
  <si>
    <t>無</t>
  </si>
  <si>
    <t>予算配賦及び委託費の精算の際に事業に直接関係のない経費がないか精査していることから、事業目的に即し真に必要なものに限定されている。</t>
  </si>
  <si>
    <t>委託事業の実施段階において、作業工数の削減を検討しながら事業を進めている。</t>
    <rPh sb="0" eb="2">
      <t>イタク</t>
    </rPh>
    <rPh sb="2" eb="4">
      <t>ジギョウ</t>
    </rPh>
    <rPh sb="5" eb="7">
      <t>ジッシ</t>
    </rPh>
    <rPh sb="7" eb="9">
      <t>ダンカイ</t>
    </rPh>
    <rPh sb="14" eb="16">
      <t>ジッサギョウ</t>
    </rPh>
    <rPh sb="16" eb="18">
      <t>コウスウ</t>
    </rPh>
    <rPh sb="19" eb="21">
      <t>サクゲン</t>
    </rPh>
    <rPh sb="22" eb="24">
      <t>ケントウ</t>
    </rPh>
    <rPh sb="28" eb="30">
      <t>ジギョウ</t>
    </rPh>
    <rPh sb="31" eb="32">
      <t>スス</t>
    </rPh>
    <phoneticPr fontId="5"/>
  </si>
  <si>
    <t>‐</t>
  </si>
  <si>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rPh sb="10" eb="11">
      <t>カン</t>
    </rPh>
    <rPh sb="57" eb="59">
      <t>コウキョウ</t>
    </rPh>
    <rPh sb="59" eb="60">
      <t>ダン</t>
    </rPh>
    <rPh sb="91" eb="93">
      <t>コウキョウ</t>
    </rPh>
    <rPh sb="93" eb="94">
      <t>ダン</t>
    </rPh>
    <rPh sb="137" eb="139">
      <t>ギョウシャ</t>
    </rPh>
    <rPh sb="140" eb="142">
      <t>イタク</t>
    </rPh>
    <rPh sb="148" eb="151">
      <t>イッタイテキ</t>
    </rPh>
    <rPh sb="153" eb="156">
      <t>コウカテキ</t>
    </rPh>
    <rPh sb="157" eb="159">
      <t>ジッシ</t>
    </rPh>
    <phoneticPr fontId="5"/>
  </si>
  <si>
    <t>セミナー・イベント開催経費、広報費等</t>
    <rPh sb="9" eb="11">
      <t>カイサイ</t>
    </rPh>
    <rPh sb="11" eb="13">
      <t>ケイヒ</t>
    </rPh>
    <rPh sb="14" eb="17">
      <t>コウホウヒ</t>
    </rPh>
    <rPh sb="17" eb="18">
      <t>トウ</t>
    </rPh>
    <phoneticPr fontId="5"/>
  </si>
  <si>
    <t>事務局人件費、拠点費、消耗品費等</t>
    <rPh sb="0" eb="3">
      <t>ジムキョク</t>
    </rPh>
    <rPh sb="3" eb="6">
      <t>ジンケンヒ</t>
    </rPh>
    <rPh sb="7" eb="9">
      <t>キョテン</t>
    </rPh>
    <rPh sb="9" eb="10">
      <t>ヒ</t>
    </rPh>
    <rPh sb="11" eb="14">
      <t>ショウモウヒン</t>
    </rPh>
    <rPh sb="14" eb="15">
      <t>ヒ</t>
    </rPh>
    <rPh sb="15" eb="16">
      <t>トウ</t>
    </rPh>
    <phoneticPr fontId="5"/>
  </si>
  <si>
    <t>管理費</t>
    <rPh sb="0" eb="3">
      <t>カンリヒ</t>
    </rPh>
    <phoneticPr fontId="5"/>
  </si>
  <si>
    <t>事業費</t>
    <rPh sb="0" eb="3">
      <t>ジギョウヒ</t>
    </rPh>
    <phoneticPr fontId="5"/>
  </si>
  <si>
    <t>消費税</t>
    <rPh sb="0" eb="3">
      <t>ショウヒゼイ</t>
    </rPh>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</si>
  <si>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</si>
  <si>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パーソルテンプスタッフ株式会社</t>
    <rPh sb="11" eb="15">
      <t>カブシキガイシャ</t>
    </rPh>
    <phoneticPr fontId="5"/>
  </si>
  <si>
    <t>地方人材還流促進事業の実施</t>
    <rPh sb="0" eb="2">
      <t>チホウ</t>
    </rPh>
    <rPh sb="2" eb="4">
      <t>ジンザイ</t>
    </rPh>
    <rPh sb="4" eb="6">
      <t>カンリュウ</t>
    </rPh>
    <rPh sb="6" eb="8">
      <t>ソクシン</t>
    </rPh>
    <rPh sb="8" eb="10">
      <t>ジギョウ</t>
    </rPh>
    <rPh sb="11" eb="13">
      <t>ジッシ</t>
    </rPh>
    <phoneticPr fontId="5"/>
  </si>
  <si>
    <t>-</t>
    <phoneticPr fontId="5"/>
  </si>
  <si>
    <t>-</t>
    <phoneticPr fontId="5"/>
  </si>
  <si>
    <t>労働保険業務庁費</t>
    <rPh sb="0" eb="2">
      <t>ロウドウ</t>
    </rPh>
    <rPh sb="2" eb="4">
      <t>ホケン</t>
    </rPh>
    <rPh sb="4" eb="6">
      <t>ギョウム</t>
    </rPh>
    <rPh sb="6" eb="8">
      <t>チョウヒ</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</si>
  <si>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</si>
  <si>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</si>
  <si>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</si>
  <si>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</si>
  <si>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</si>
  <si>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</si>
  <si>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</si>
  <si>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</si>
  <si>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</si>
  <si>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</si>
  <si>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</si>
  <si>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</si>
  <si>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一般競争入札（総合評価）により選定しており競争性は確保されており、二者以上の応札者がいるため、妥当である。</t>
    <rPh sb="0" eb="2">
      <t>イッパン</t>
    </rPh>
    <rPh sb="2" eb="4">
      <t>キョウソウ</t>
    </rPh>
    <rPh sb="4" eb="6">
      <t>ニュウサツ</t>
    </rPh>
    <rPh sb="7" eb="9">
      <t>ソウゴウ</t>
    </rPh>
    <rPh sb="9" eb="11">
      <t>ヒョウカ</t>
    </rPh>
    <rPh sb="33" eb="34">
      <t>ニ</t>
    </rPh>
    <rPh sb="35" eb="37">
      <t>イジョウ</t>
    </rPh>
    <rPh sb="40" eb="41">
      <t>シャ</t>
    </rPh>
    <rPh sb="47" eb="49">
      <t>ダトウ</t>
    </rPh>
    <phoneticPr fontId="5"/>
  </si>
  <si>
    <t>-</t>
    <phoneticPr fontId="5"/>
  </si>
  <si>
    <t>520</t>
    <phoneticPr fontId="5"/>
  </si>
  <si>
    <t>722</t>
    <phoneticPr fontId="5"/>
  </si>
  <si>
    <t>583</t>
    <phoneticPr fontId="5"/>
  </si>
  <si>
    <t>495</t>
    <phoneticPr fontId="5"/>
  </si>
  <si>
    <t>497</t>
    <phoneticPr fontId="5"/>
  </si>
  <si>
    <t>509</t>
    <phoneticPr fontId="5"/>
  </si>
  <si>
    <t>508</t>
    <phoneticPr fontId="5"/>
  </si>
  <si>
    <t>その他</t>
    <rPh sb="2" eb="3">
      <t>タ</t>
    </rPh>
    <phoneticPr fontId="5"/>
  </si>
  <si>
    <t>相談員経費、合同面接会経費等</t>
    <rPh sb="0" eb="3">
      <t>ソウダンイン</t>
    </rPh>
    <rPh sb="3" eb="5">
      <t>ケイヒ</t>
    </rPh>
    <rPh sb="6" eb="8">
      <t>ゴウドウ</t>
    </rPh>
    <rPh sb="8" eb="11">
      <t>メンセツカイ</t>
    </rPh>
    <rPh sb="11" eb="13">
      <t>ケイヒ</t>
    </rPh>
    <rPh sb="13" eb="14">
      <t>トウ</t>
    </rPh>
    <phoneticPr fontId="5"/>
  </si>
  <si>
    <t>地方就職支援コーナーにおける地方就職希望者の就職率が33.0％以上</t>
    <rPh sb="22" eb="25">
      <t>シュウショクリツ</t>
    </rPh>
    <rPh sb="31" eb="33">
      <t>イジョウ</t>
    </rPh>
    <phoneticPr fontId="5"/>
  </si>
  <si>
    <t>「地方人材還流促進事業」において、ハローワークへの誘導者数に対する地方就職者数の割合が17.3％以上（平成27年度以降）</t>
  </si>
  <si>
    <t>329,061,954
／35,897</t>
    <phoneticPr fontId="5"/>
  </si>
  <si>
    <t>313,200,000／35,897</t>
    <phoneticPr fontId="5"/>
  </si>
  <si>
    <t>成果目標を達成する見込みとなっている。</t>
    <rPh sb="0" eb="2">
      <t>セイカ</t>
    </rPh>
    <rPh sb="2" eb="4">
      <t>モクヒョウ</t>
    </rPh>
    <rPh sb="5" eb="7">
      <t>タッセイ</t>
    </rPh>
    <rPh sb="9" eb="11">
      <t>ミコ</t>
    </rPh>
    <phoneticPr fontId="5"/>
  </si>
  <si>
    <t>活動目標を達成する見込みとなっている。</t>
    <rPh sb="0" eb="2">
      <t>カツドウ</t>
    </rPh>
    <rPh sb="2" eb="4">
      <t>モクヒョウ</t>
    </rPh>
    <rPh sb="5" eb="7">
      <t>タッセイ</t>
    </rPh>
    <rPh sb="9" eb="11">
      <t>ミコ</t>
    </rPh>
    <phoneticPr fontId="5"/>
  </si>
  <si>
    <t>　首都圏等において、地方就職希望者を掘り起こすとともに、公共職業安定所2箇所（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</si>
  <si>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t>
    <phoneticPr fontId="5"/>
  </si>
  <si>
    <t>-</t>
    <phoneticPr fontId="5"/>
  </si>
  <si>
    <t>-</t>
    <phoneticPr fontId="5"/>
  </si>
  <si>
    <t>-</t>
    <phoneticPr fontId="5"/>
  </si>
  <si>
    <t>職業安定局雇用開発部</t>
    <rPh sb="0" eb="2">
      <t>ショクギョウ</t>
    </rPh>
    <rPh sb="2" eb="4">
      <t>アンテイ</t>
    </rPh>
    <rPh sb="4" eb="5">
      <t>キョク</t>
    </rPh>
    <rPh sb="5" eb="7">
      <t>コヨウ</t>
    </rPh>
    <rPh sb="7" eb="10">
      <t>カイハツブ</t>
    </rPh>
    <phoneticPr fontId="5"/>
  </si>
  <si>
    <t>B.パーソルテンプスタッフ株式会社</t>
    <rPh sb="13" eb="17">
      <t>カブシキガイシャ</t>
    </rPh>
    <phoneticPr fontId="5"/>
  </si>
  <si>
    <t>地方就職支援コーナーにおける地方就職希望者の就職率（過去の平均実績）
(就職者数／支援対象者数）</t>
    <rPh sb="22" eb="25">
      <t>シュウショクリツ</t>
    </rPh>
    <rPh sb="26" eb="28">
      <t>カコ</t>
    </rPh>
    <rPh sb="29" eb="31">
      <t>ヘイキン</t>
    </rPh>
    <rPh sb="31" eb="33">
      <t>ジッセキ</t>
    </rPh>
    <rPh sb="36" eb="39">
      <t>シュウショクシャ</t>
    </rPh>
    <rPh sb="39" eb="40">
      <t>スウ</t>
    </rPh>
    <rPh sb="41" eb="43">
      <t>シエン</t>
    </rPh>
    <rPh sb="43" eb="46">
      <t>タイショウシャ</t>
    </rPh>
    <rPh sb="46" eb="47">
      <t>スウ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</si>
  <si>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</si>
  <si>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</si>
  <si>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④移住・交流情報ガーデンにおける職業相談</t>
    <rPh sb="88" eb="90">
      <t>コウキョウ</t>
    </rPh>
    <rPh sb="90" eb="92">
      <t>ダンタイ</t>
    </rPh>
    <rPh sb="261" eb="263">
      <t>チホウ</t>
    </rPh>
    <rPh sb="263" eb="265">
      <t>イジュウ</t>
    </rPh>
    <rPh sb="265" eb="267">
      <t>ソクシン</t>
    </rPh>
    <rPh sb="268" eb="270">
      <t>モクテキ</t>
    </rPh>
    <rPh sb="356" eb="358">
      <t>カンリュウ</t>
    </rPh>
    <rPh sb="466" eb="468">
      <t>コウキョウ</t>
    </rPh>
    <rPh sb="468" eb="470">
      <t>ショクギョウ</t>
    </rPh>
    <rPh sb="470" eb="473">
      <t>アンテイショ</t>
    </rPh>
    <phoneticPr fontId="5"/>
  </si>
  <si>
    <t>地方就職支援コーナーに
おいて職業紹介を行った地方就職希望者の就職率が25.8％以上
※平成28年度成果目標</t>
    <rPh sb="40" eb="42">
      <t>イジョウ</t>
    </rPh>
    <rPh sb="44" eb="46">
      <t>ヘイセイ</t>
    </rPh>
    <rPh sb="48" eb="49">
      <t>ネン</t>
    </rPh>
    <rPh sb="49" eb="50">
      <t>ド</t>
    </rPh>
    <rPh sb="50" eb="52">
      <t>セイカ</t>
    </rPh>
    <rPh sb="52" eb="54">
      <t>モクヒョウ</t>
    </rPh>
    <phoneticPr fontId="5"/>
  </si>
  <si>
    <t>地方就職支援コーナーに
おける地方就職希望者に
対する就職者数の割合
（地方就職支援コーナーに
おいて職業紹介を行った就職者数／支援対象者数）</t>
    <phoneticPr fontId="5"/>
  </si>
  <si>
    <t>「地方人材還流促進事業」において、ハローワークへの誘導者数に対する地方就職者数の割合（過去の平均実績）
（地方就職者数／ハローワークへの誘導者数）</t>
    <phoneticPr fontId="5"/>
  </si>
  <si>
    <t>143,358,000／5,178</t>
    <phoneticPr fontId="5"/>
  </si>
  <si>
    <t>雇用保険法第62条第1号第6号</t>
    <rPh sb="0" eb="2">
      <t>コヨウ</t>
    </rPh>
    <rPh sb="2" eb="4">
      <t>ホケン</t>
    </rPh>
    <rPh sb="4" eb="5">
      <t>ホウ</t>
    </rPh>
    <rPh sb="5" eb="6">
      <t>ダイ</t>
    </rPh>
    <rPh sb="8" eb="9">
      <t>ジョウ</t>
    </rPh>
    <rPh sb="9" eb="10">
      <t>ダイ</t>
    </rPh>
    <rPh sb="11" eb="12">
      <t>ゴウ</t>
    </rPh>
    <rPh sb="12" eb="13">
      <t>ダイ</t>
    </rPh>
    <rPh sb="14" eb="15">
      <t>ゴウ</t>
    </rPh>
    <phoneticPr fontId="5"/>
  </si>
  <si>
    <t>引き続き、適正な事業執行に努めること。（横田　響子）</t>
    <phoneticPr fontId="5"/>
  </si>
  <si>
    <t>79,665,122
／2,174</t>
    <phoneticPr fontId="5"/>
  </si>
  <si>
    <t>154,181,553
／5,178</t>
    <phoneticPr fontId="5"/>
  </si>
  <si>
    <t>一般の職業紹介よりも限定される地方就職支援コーナーでの紹介について、経費を含んだ一人当たりコストは2.9万円程度と低廉となっており、妥当であるといえる。</t>
    <phoneticPr fontId="5"/>
  </si>
  <si>
    <t>平成29年度予算執行率は96％であった。事業成果目標である地方就職支援コーナーにおける地方就職希望者の就職率が32.5％以上、「地方人材還流促進事業」において、ハローワークへの誘導者数に対する地方就職者数の割合が11.8％以上を達成していることからも、本事業の目的である地方就職希望者の円滑な労働移動を促進し、地域雇用の活性化を図ることができており、雇用の安定を図る観点から、必要な事業となっている。</t>
    <rPh sb="0" eb="2">
      <t>ヘイセイ</t>
    </rPh>
    <rPh sb="4" eb="6">
      <t>ネンド</t>
    </rPh>
    <rPh sb="6" eb="8">
      <t>ヨサン</t>
    </rPh>
    <rPh sb="8" eb="11">
      <t>シッコウリツ</t>
    </rPh>
    <rPh sb="20" eb="24">
      <t>ジギョウセイカ</t>
    </rPh>
    <rPh sb="24" eb="26">
      <t>モクヒョウ</t>
    </rPh>
    <rPh sb="114" eb="116">
      <t>タッセイ</t>
    </rPh>
    <rPh sb="126" eb="127">
      <t>ホン</t>
    </rPh>
    <rPh sb="127" eb="129">
      <t>ジギョウ</t>
    </rPh>
    <rPh sb="130" eb="132">
      <t>モクテキ</t>
    </rPh>
    <rPh sb="175" eb="177">
      <t>コヨウ</t>
    </rPh>
    <rPh sb="178" eb="180">
      <t>アンテイ</t>
    </rPh>
    <rPh sb="181" eb="182">
      <t>ハカ</t>
    </rPh>
    <rPh sb="183" eb="185">
      <t>カンテン</t>
    </rPh>
    <rPh sb="188" eb="190">
      <t>ヒツヨウ</t>
    </rPh>
    <rPh sb="191" eb="193">
      <t>ジギョウ</t>
    </rPh>
    <phoneticPr fontId="5"/>
  </si>
  <si>
    <t>平成30年度は、平成29年度に職業相談時における的確な情報の提供および収集に取り組んだ結果、事業効果の改善が見られたため、より精度の高い情報の提供および収集に取り組んでいく。</t>
    <rPh sb="0" eb="2">
      <t>ヘイセイ</t>
    </rPh>
    <rPh sb="4" eb="6">
      <t>ネンド</t>
    </rPh>
    <rPh sb="8" eb="10">
      <t>ヘイセイ</t>
    </rPh>
    <rPh sb="12" eb="14">
      <t>ネンド</t>
    </rPh>
    <rPh sb="43" eb="45">
      <t>ケッカ</t>
    </rPh>
    <rPh sb="46" eb="48">
      <t>ジギョウ</t>
    </rPh>
    <rPh sb="48" eb="50">
      <t>コウカ</t>
    </rPh>
    <rPh sb="51" eb="53">
      <t>カイゼン</t>
    </rPh>
    <rPh sb="54" eb="55">
      <t>ミ</t>
    </rPh>
    <rPh sb="63" eb="65">
      <t>セイド</t>
    </rPh>
    <rPh sb="66" eb="67">
      <t>タカ</t>
    </rPh>
    <rPh sb="68" eb="70">
      <t>ジョウホウ</t>
    </rPh>
    <rPh sb="71" eb="73">
      <t>テイキョウ</t>
    </rPh>
    <rPh sb="76" eb="78">
      <t>シュウシュウ</t>
    </rPh>
    <rPh sb="79" eb="80">
      <t>ト</t>
    </rPh>
    <rPh sb="81" eb="82">
      <t>ク</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</si>
  <si>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</si>
  <si>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</si>
  <si>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</si>
  <si>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</si>
  <si>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</si>
  <si>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</si>
  <si>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</si>
  <si>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</si>
  <si>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</si>
  <si>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鹿児島労働局</t>
    <rPh sb="0" eb="3">
      <t>カゴシマ</t>
    </rPh>
    <rPh sb="3" eb="6">
      <t>ロウドウキョク</t>
    </rPh>
    <phoneticPr fontId="5"/>
  </si>
  <si>
    <t>宮崎労働局</t>
    <rPh sb="0" eb="2">
      <t>ミヤザキ</t>
    </rPh>
    <rPh sb="2" eb="5">
      <t>ロウドウキョク</t>
    </rPh>
    <phoneticPr fontId="5"/>
  </si>
  <si>
    <t>-</t>
    <phoneticPr fontId="5"/>
  </si>
  <si>
    <t>-</t>
    <phoneticPr fontId="5"/>
  </si>
  <si>
    <t>地域雇用対策課長
上田　国士</t>
    <rPh sb="0" eb="2">
      <t>チイキ</t>
    </rPh>
    <rPh sb="2" eb="4">
      <t>コヨウ</t>
    </rPh>
    <rPh sb="4" eb="6">
      <t>タイサク</t>
    </rPh>
    <rPh sb="6" eb="8">
      <t>カチョウ</t>
    </rPh>
    <rPh sb="7" eb="8">
      <t>チョウ</t>
    </rPh>
    <rPh sb="9" eb="11">
      <t>ウエダ</t>
    </rPh>
    <rPh sb="12" eb="14">
      <t>コクシ</t>
    </rPh>
    <phoneticPr fontId="5"/>
  </si>
  <si>
    <t>引き続き、必要な予算を確保し、適正な執行に努めること。</t>
    <phoneticPr fontId="5"/>
  </si>
  <si>
    <t>平成29年度に職業相談時における的確な情報の提供および収集に取り組んだ結果、事業効果の改善が見られたため、より精度の高い情報の提供および収集可能な事業体制を構築できるよう平成31年度予算要求する。</t>
    <rPh sb="70" eb="72">
      <t>カノウ</t>
    </rPh>
    <rPh sb="73" eb="75">
      <t>ジギョウ</t>
    </rPh>
    <rPh sb="75" eb="77">
      <t>タイセイ</t>
    </rPh>
    <rPh sb="78" eb="80">
      <t>コウチク</t>
    </rPh>
    <rPh sb="85" eb="87">
      <t>ヘイセイ</t>
    </rPh>
    <rPh sb="89" eb="91">
      <t>ネンド</t>
    </rPh>
    <rPh sb="91" eb="93">
      <t>ヨサン</t>
    </rPh>
    <rPh sb="93" eb="95">
      <t>ヨウキュウ</t>
    </rPh>
    <phoneticPr fontId="5"/>
  </si>
  <si>
    <t>相談員数の減少による減および相談員の処遇改善による増</t>
    <rPh sb="0" eb="3">
      <t>ソウダンイン</t>
    </rPh>
    <rPh sb="3" eb="4">
      <t>スウ</t>
    </rPh>
    <rPh sb="5" eb="6">
      <t>ゲン</t>
    </rPh>
    <rPh sb="6" eb="7">
      <t>ショウ</t>
    </rPh>
    <rPh sb="10" eb="11">
      <t>ゲン</t>
    </rPh>
    <rPh sb="14" eb="17">
      <t>ソウダンイン</t>
    </rPh>
    <rPh sb="18" eb="20">
      <t>ショグウ</t>
    </rPh>
    <rPh sb="20" eb="22">
      <t>カイゼン</t>
    </rPh>
    <rPh sb="25" eb="2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</si>
</sst>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114300</xdr:colOff>
      <xdr:row>740</xdr:row>
      <xdr:rowOff>117929</xdr:rowOff>
    </xdr:from>
    <xdr:to>
      <xdr:col>33</xdr:col>
      <xdr:colOff>22221</xdr:colOff>
      <xdr:row>749</xdr:row>
      <xdr:rowOff>0</xdr:rowOff>
    </xdr:to>
    <xdr:sp macro="" textlink="">
      <xdr:nvSpPr>
        <xdr:cNvPr id="30" name="テキスト ボックス 29"/>
        <xdr:cNvSpPr txBox="1"/>
      </xdr:nvSpPr>
      <xdr:spPr>
        <a:xfrm>
          <a:off x="1714500" y="49295504"/>
          <a:ext cx="4908546" cy="305389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17</xdr:col>
      <xdr:colOff>32709</xdr:colOff>
      <xdr:row>741</xdr:row>
      <xdr:rowOff>8271</xdr:rowOff>
    </xdr:from>
    <xdr:to>
      <xdr:col>31</xdr:col>
      <xdr:colOff>10708</xdr:colOff>
      <xdr:row>742</xdr:row>
      <xdr:rowOff>302486</xdr:rowOff>
    </xdr:to>
    <xdr:sp macro="" textlink="">
      <xdr:nvSpPr>
        <xdr:cNvPr id="31" name="正方形/長方形 30"/>
        <xdr:cNvSpPr/>
      </xdr:nvSpPr>
      <xdr:spPr>
        <a:xfrm>
          <a:off x="3433134" y="49538271"/>
          <a:ext cx="2778349" cy="64664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544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34</xdr:col>
      <xdr:colOff>166255</xdr:colOff>
      <xdr:row>745</xdr:row>
      <xdr:rowOff>50054</xdr:rowOff>
    </xdr:from>
    <xdr:to>
      <xdr:col>48</xdr:col>
      <xdr:colOff>128155</xdr:colOff>
      <xdr:row>746</xdr:row>
      <xdr:rowOff>339466</xdr:rowOff>
    </xdr:to>
    <xdr:sp macro="" textlink="">
      <xdr:nvSpPr>
        <xdr:cNvPr id="32" name="正方形/長方形 31"/>
        <xdr:cNvSpPr/>
      </xdr:nvSpPr>
      <xdr:spPr>
        <a:xfrm>
          <a:off x="6967105" y="50989754"/>
          <a:ext cx="2762250" cy="6418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latin typeface="+mn-ea"/>
              <a:ea typeface="+mn-ea"/>
            </a:rPr>
            <a:t>329</a:t>
          </a:r>
          <a:r>
            <a:rPr kumimoji="1" lang="ja-JP" altLang="en-US" sz="1200">
              <a:solidFill>
                <a:sysClr val="windowText" lastClr="000000"/>
              </a:solidFill>
            </a:rPr>
            <a:t>百万円</a:t>
          </a:r>
        </a:p>
      </xdr:txBody>
    </xdr:sp>
    <xdr:clientData/>
  </xdr:twoCellAnchor>
  <xdr:twoCellAnchor>
    <xdr:from>
      <xdr:col>35</xdr:col>
      <xdr:colOff>94682</xdr:colOff>
      <xdr:row>744</xdr:row>
      <xdr:rowOff>78442</xdr:rowOff>
    </xdr:from>
    <xdr:to>
      <xdr:col>48</xdr:col>
      <xdr:colOff>137583</xdr:colOff>
      <xdr:row>745</xdr:row>
      <xdr:rowOff>7980</xdr:rowOff>
    </xdr:to>
    <xdr:sp macro="" textlink="">
      <xdr:nvSpPr>
        <xdr:cNvPr id="33" name="正方形/長方形 32"/>
        <xdr:cNvSpPr/>
      </xdr:nvSpPr>
      <xdr:spPr>
        <a:xfrm>
          <a:off x="7095557" y="50665717"/>
          <a:ext cx="2643226" cy="2819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12</xdr:col>
      <xdr:colOff>26432</xdr:colOff>
      <xdr:row>745</xdr:row>
      <xdr:rowOff>48559</xdr:rowOff>
    </xdr:from>
    <xdr:to>
      <xdr:col>25</xdr:col>
      <xdr:colOff>185182</xdr:colOff>
      <xdr:row>746</xdr:row>
      <xdr:rowOff>337971</xdr:rowOff>
    </xdr:to>
    <xdr:sp macro="" textlink="">
      <xdr:nvSpPr>
        <xdr:cNvPr id="34" name="正方形/長方形 33"/>
        <xdr:cNvSpPr/>
      </xdr:nvSpPr>
      <xdr:spPr>
        <a:xfrm>
          <a:off x="2426732" y="50988259"/>
          <a:ext cx="2759075" cy="6418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215</a:t>
          </a:r>
          <a:r>
            <a:rPr kumimoji="1" lang="ja-JP" altLang="en-US" sz="1200">
              <a:solidFill>
                <a:sysClr val="windowText" lastClr="000000"/>
              </a:solidFill>
              <a:latin typeface="+mj-ea"/>
              <a:ea typeface="+mj-ea"/>
            </a:rPr>
            <a:t>百万円</a:t>
          </a:r>
        </a:p>
      </xdr:txBody>
    </xdr:sp>
    <xdr:clientData/>
  </xdr:twoCellAnchor>
  <xdr:twoCellAnchor>
    <xdr:from>
      <xdr:col>12</xdr:col>
      <xdr:colOff>26140</xdr:colOff>
      <xdr:row>744</xdr:row>
      <xdr:rowOff>63501</xdr:rowOff>
    </xdr:from>
    <xdr:to>
      <xdr:col>19</xdr:col>
      <xdr:colOff>172565</xdr:colOff>
      <xdr:row>745</xdr:row>
      <xdr:rowOff>14402</xdr:rowOff>
    </xdr:to>
    <xdr:sp macro="" textlink="">
      <xdr:nvSpPr>
        <xdr:cNvPr id="35" name="正方形/長方形 34"/>
        <xdr:cNvSpPr/>
      </xdr:nvSpPr>
      <xdr:spPr>
        <a:xfrm>
          <a:off x="2426440" y="50650776"/>
          <a:ext cx="1546600" cy="303326"/>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clientData/>
  </xdr:twoCellAnchor>
  <xdr:twoCellAnchor>
    <xdr:from>
      <xdr:col>12</xdr:col>
      <xdr:colOff>146050</xdr:colOff>
      <xdr:row>747</xdr:row>
      <xdr:rowOff>106864</xdr:rowOff>
    </xdr:from>
    <xdr:to>
      <xdr:col>26</xdr:col>
      <xdr:colOff>107950</xdr:colOff>
      <xdr:row>748</xdr:row>
      <xdr:rowOff>306294</xdr:rowOff>
    </xdr:to>
    <xdr:sp macro="" textlink="">
      <xdr:nvSpPr>
        <xdr:cNvPr id="36" name="正方形/長方形 35"/>
        <xdr:cNvSpPr/>
      </xdr:nvSpPr>
      <xdr:spPr>
        <a:xfrm>
          <a:off x="2546350" y="51751414"/>
          <a:ext cx="2762250" cy="55185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・地方への就職に向けた支援</a:t>
          </a:r>
          <a:endParaRPr kumimoji="1" lang="en-US" altLang="ja-JP" sz="1200">
            <a:solidFill>
              <a:sysClr val="windowText" lastClr="000000"/>
            </a:solidFill>
          </a:endParaRPr>
        </a:p>
        <a:p>
          <a:pPr algn="l"/>
          <a:r>
            <a:rPr kumimoji="1" lang="ja-JP" altLang="en-US" sz="1200">
              <a:solidFill>
                <a:sysClr val="windowText" lastClr="000000"/>
              </a:solidFill>
            </a:rPr>
            <a:t>・地方合同就職面接会の開催</a:t>
          </a:r>
          <a:endParaRPr kumimoji="1" lang="en-US" altLang="ja-JP" sz="1200">
            <a:solidFill>
              <a:sysClr val="windowText" lastClr="000000"/>
            </a:solidFill>
          </a:endParaRPr>
        </a:p>
      </xdr:txBody>
    </xdr:sp>
    <xdr:clientData/>
  </xdr:twoCellAnchor>
  <xdr:twoCellAnchor>
    <xdr:from>
      <xdr:col>12</xdr:col>
      <xdr:colOff>45356</xdr:colOff>
      <xdr:row>747</xdr:row>
      <xdr:rowOff>94337</xdr:rowOff>
    </xdr:from>
    <xdr:to>
      <xdr:col>26</xdr:col>
      <xdr:colOff>9977</xdr:colOff>
      <xdr:row>748</xdr:row>
      <xdr:rowOff>231588</xdr:rowOff>
    </xdr:to>
    <xdr:sp macro="" textlink="">
      <xdr:nvSpPr>
        <xdr:cNvPr id="37" name="大かっこ 36"/>
        <xdr:cNvSpPr/>
      </xdr:nvSpPr>
      <xdr:spPr>
        <a:xfrm>
          <a:off x="2445656" y="51738887"/>
          <a:ext cx="2764971" cy="489676"/>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134301</xdr:colOff>
      <xdr:row>747</xdr:row>
      <xdr:rowOff>44052</xdr:rowOff>
    </xdr:from>
    <xdr:to>
      <xdr:col>49</xdr:col>
      <xdr:colOff>145131</xdr:colOff>
      <xdr:row>753</xdr:row>
      <xdr:rowOff>246530</xdr:rowOff>
    </xdr:to>
    <xdr:sp macro="" textlink="">
      <xdr:nvSpPr>
        <xdr:cNvPr id="38" name="正方形/長方形 37"/>
        <xdr:cNvSpPr/>
      </xdr:nvSpPr>
      <xdr:spPr>
        <a:xfrm>
          <a:off x="6992301" y="53271993"/>
          <a:ext cx="3036418" cy="228677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地方人材還流促進事業の実施</a:t>
          </a:r>
          <a:endParaRPr kumimoji="1" lang="en-US" altLang="ja-JP" sz="1200">
            <a:solidFill>
              <a:sysClr val="windowText" lastClr="000000"/>
            </a:solidFill>
          </a:endParaRPr>
        </a:p>
        <a:p>
          <a:pPr algn="l"/>
          <a:r>
            <a:rPr kumimoji="1" lang="ja-JP" altLang="en-US" sz="1200">
              <a:solidFill>
                <a:sysClr val="windowText" lastClr="000000"/>
              </a:solidFill>
            </a:rPr>
            <a:t>・国、地方自治体及び大学等による協議会の設置</a:t>
          </a:r>
        </a:p>
        <a:p>
          <a:pPr algn="l"/>
          <a:r>
            <a:rPr kumimoji="1" lang="ja-JP" altLang="en-US" sz="1200">
              <a:solidFill>
                <a:sysClr val="windowText" lastClr="000000"/>
              </a:solidFill>
            </a:rPr>
            <a:t>・セミナーや個別相談等の実施による地方就職希望者の掘り起こし及びハローワークへの誘導</a:t>
          </a:r>
        </a:p>
        <a:p>
          <a:pPr algn="l"/>
          <a:r>
            <a:rPr kumimoji="1" lang="ja-JP" altLang="en-US" sz="1200">
              <a:solidFill>
                <a:sysClr val="windowText" lastClr="000000"/>
              </a:solidFill>
            </a:rPr>
            <a:t>・地方就職に資する情報の収集</a:t>
          </a:r>
        </a:p>
        <a:p>
          <a:pPr algn="l"/>
          <a:r>
            <a:rPr kumimoji="1" lang="ja-JP" altLang="en-US" sz="1200">
              <a:solidFill>
                <a:sysClr val="windowText" lastClr="000000"/>
              </a:solidFill>
            </a:rPr>
            <a:t>・移住・交流情報ガーデンにおける職業相談</a:t>
          </a:r>
          <a:endParaRPr kumimoji="1" lang="en-US" altLang="ja-JP" sz="1200">
            <a:solidFill>
              <a:sysClr val="windowText" lastClr="000000"/>
            </a:solidFill>
          </a:endParaRPr>
        </a:p>
      </xdr:txBody>
    </xdr:sp>
    <xdr:clientData/>
  </xdr:twoCellAnchor>
  <xdr:twoCellAnchor>
    <xdr:from>
      <xdr:col>34</xdr:col>
      <xdr:colOff>103029</xdr:colOff>
      <xdr:row>747</xdr:row>
      <xdr:rowOff>46934</xdr:rowOff>
    </xdr:from>
    <xdr:to>
      <xdr:col>49</xdr:col>
      <xdr:colOff>190938</xdr:colOff>
      <xdr:row>753</xdr:row>
      <xdr:rowOff>33618</xdr:rowOff>
    </xdr:to>
    <xdr:sp macro="" textlink="">
      <xdr:nvSpPr>
        <xdr:cNvPr id="39" name="大かっこ 38"/>
        <xdr:cNvSpPr/>
      </xdr:nvSpPr>
      <xdr:spPr>
        <a:xfrm>
          <a:off x="6961029" y="53274875"/>
          <a:ext cx="3113497" cy="2070978"/>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177800</xdr:colOff>
      <xdr:row>742</xdr:row>
      <xdr:rowOff>323065</xdr:rowOff>
    </xdr:from>
    <xdr:to>
      <xdr:col>24</xdr:col>
      <xdr:colOff>19050</xdr:colOff>
      <xdr:row>745</xdr:row>
      <xdr:rowOff>51899</xdr:rowOff>
    </xdr:to>
    <xdr:sp macro="" textlink="">
      <xdr:nvSpPr>
        <xdr:cNvPr id="40" name="フリーフォーム 39"/>
        <xdr:cNvSpPr/>
      </xdr:nvSpPr>
      <xdr:spPr>
        <a:xfrm>
          <a:off x="3778250" y="50205490"/>
          <a:ext cx="1041400" cy="786109"/>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19050</xdr:colOff>
      <xdr:row>744</xdr:row>
      <xdr:rowOff>11043</xdr:rowOff>
    </xdr:from>
    <xdr:to>
      <xdr:col>35</xdr:col>
      <xdr:colOff>158750</xdr:colOff>
      <xdr:row>745</xdr:row>
      <xdr:rowOff>46871</xdr:rowOff>
    </xdr:to>
    <xdr:sp macro="" textlink="">
      <xdr:nvSpPr>
        <xdr:cNvPr id="41" name="フリーフォーム 40"/>
        <xdr:cNvSpPr/>
      </xdr:nvSpPr>
      <xdr:spPr>
        <a:xfrm>
          <a:off x="4819650" y="50598318"/>
          <a:ext cx="2339975" cy="388253"/>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175283</xdr:colOff>
      <xdr:row>742</xdr:row>
      <xdr:rowOff>353902</xdr:rowOff>
    </xdr:from>
    <xdr:to>
      <xdr:col>31</xdr:col>
      <xdr:colOff>48087</xdr:colOff>
      <xdr:row>743</xdr:row>
      <xdr:rowOff>282500</xdr:rowOff>
    </xdr:to>
    <xdr:sp macro="" textlink="">
      <xdr:nvSpPr>
        <xdr:cNvPr id="42" name="正方形/長方形 41"/>
        <xdr:cNvSpPr/>
      </xdr:nvSpPr>
      <xdr:spPr>
        <a:xfrm>
          <a:off x="5175908" y="50236327"/>
          <a:ext cx="1072954" cy="28102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制度設計等</a:t>
          </a:r>
          <a:endParaRPr kumimoji="1" lang="en-US" altLang="ja-JP" sz="1200">
            <a:solidFill>
              <a:sysClr val="windowText" lastClr="000000"/>
            </a:solidFill>
          </a:endParaRPr>
        </a:p>
      </xdr:txBody>
    </xdr:sp>
    <xdr:clientData/>
  </xdr:twoCellAnchor>
  <xdr:twoCellAnchor>
    <xdr:from>
      <xdr:col>25</xdr:col>
      <xdr:colOff>55440</xdr:colOff>
      <xdr:row>743</xdr:row>
      <xdr:rowOff>852</xdr:rowOff>
    </xdr:from>
    <xdr:to>
      <xdr:col>31</xdr:col>
      <xdr:colOff>139273</xdr:colOff>
      <xdr:row>743</xdr:row>
      <xdr:rowOff>277132</xdr:rowOff>
    </xdr:to>
    <xdr:sp macro="" textlink="">
      <xdr:nvSpPr>
        <xdr:cNvPr id="43" name="大かっこ 42"/>
        <xdr:cNvSpPr/>
      </xdr:nvSpPr>
      <xdr:spPr>
        <a:xfrm>
          <a:off x="5056065" y="50235702"/>
          <a:ext cx="1283983" cy="276280"/>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524</v>
      </c>
      <c r="AT2" s="219"/>
      <c r="AU2" s="219"/>
      <c r="AV2" s="52" t="str">
        <f>IF(AW2="", "", "-")</f>
        <v/>
      </c>
      <c r="AW2" s="399"/>
      <c r="AX2" s="399"/>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548</v>
      </c>
      <c r="AK3" s="531"/>
      <c r="AL3" s="531"/>
      <c r="AM3" s="531"/>
      <c r="AN3" s="531"/>
      <c r="AO3" s="531"/>
      <c r="AP3" s="531"/>
      <c r="AQ3" s="531"/>
      <c r="AR3" s="531"/>
      <c r="AS3" s="531"/>
      <c r="AT3" s="531"/>
      <c r="AU3" s="531"/>
      <c r="AV3" s="531"/>
      <c r="AW3" s="531"/>
      <c r="AX3" s="24" t="s">
        <v>65</v>
      </c>
    </row>
    <row r="4" spans="1:50" ht="24.75" customHeight="1" x14ac:dyDescent="0.15">
      <c r="A4" s="734" t="s">
        <v>25</v>
      </c>
      <c r="B4" s="735"/>
      <c r="C4" s="735"/>
      <c r="D4" s="735"/>
      <c r="E4" s="735"/>
      <c r="F4" s="735"/>
      <c r="G4" s="710" t="s">
        <v>549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625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4" t="s">
        <v>184</v>
      </c>
      <c r="H5" s="565"/>
      <c r="I5" s="565"/>
      <c r="J5" s="565"/>
      <c r="K5" s="565"/>
      <c r="L5" s="565"/>
      <c r="M5" s="566" t="s">
        <v>66</v>
      </c>
      <c r="N5" s="567"/>
      <c r="O5" s="567"/>
      <c r="P5" s="567"/>
      <c r="Q5" s="567"/>
      <c r="R5" s="568"/>
      <c r="S5" s="569" t="s">
        <v>131</v>
      </c>
      <c r="T5" s="565"/>
      <c r="U5" s="565"/>
      <c r="V5" s="565"/>
      <c r="W5" s="565"/>
      <c r="X5" s="570"/>
      <c r="Y5" s="726" t="s">
        <v>3</v>
      </c>
      <c r="Z5" s="727"/>
      <c r="AA5" s="727"/>
      <c r="AB5" s="727"/>
      <c r="AC5" s="727"/>
      <c r="AD5" s="728"/>
      <c r="AE5" s="729" t="s">
        <v>550</v>
      </c>
      <c r="AF5" s="729"/>
      <c r="AG5" s="729"/>
      <c r="AH5" s="729"/>
      <c r="AI5" s="729"/>
      <c r="AJ5" s="729"/>
      <c r="AK5" s="729"/>
      <c r="AL5" s="729"/>
      <c r="AM5" s="729"/>
      <c r="AN5" s="729"/>
      <c r="AO5" s="729"/>
      <c r="AP5" s="730"/>
      <c r="AQ5" s="731" t="s">
        <v>655</v>
      </c>
      <c r="AR5" s="732"/>
      <c r="AS5" s="732"/>
      <c r="AT5" s="732"/>
      <c r="AU5" s="732"/>
      <c r="AV5" s="732"/>
      <c r="AW5" s="732"/>
      <c r="AX5" s="733"/>
    </row>
    <row r="6" spans="1:50" ht="39" customHeight="1" x14ac:dyDescent="0.15">
      <c r="A6" s="736" t="s">
        <v>4</v>
      </c>
      <c r="B6" s="737"/>
      <c r="C6" s="737"/>
      <c r="D6" s="737"/>
      <c r="E6" s="737"/>
      <c r="F6" s="737"/>
      <c r="G6" s="898" t="str">
        <f>入力規則等!F39</f>
        <v>労働保険特別会計雇用勘定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5" t="s">
        <v>22</v>
      </c>
      <c r="B7" s="846"/>
      <c r="C7" s="846"/>
      <c r="D7" s="846"/>
      <c r="E7" s="846"/>
      <c r="F7" s="847"/>
      <c r="G7" s="848" t="s">
        <v>635</v>
      </c>
      <c r="H7" s="849"/>
      <c r="I7" s="849"/>
      <c r="J7" s="849"/>
      <c r="K7" s="849"/>
      <c r="L7" s="849"/>
      <c r="M7" s="849"/>
      <c r="N7" s="849"/>
      <c r="O7" s="849"/>
      <c r="P7" s="849"/>
      <c r="Q7" s="849"/>
      <c r="R7" s="849"/>
      <c r="S7" s="849"/>
      <c r="T7" s="849"/>
      <c r="U7" s="849"/>
      <c r="V7" s="849"/>
      <c r="W7" s="849"/>
      <c r="X7" s="850"/>
      <c r="Y7" s="397" t="s">
        <v>546</v>
      </c>
      <c r="Z7" s="295"/>
      <c r="AA7" s="295"/>
      <c r="AB7" s="295"/>
      <c r="AC7" s="295"/>
      <c r="AD7" s="398"/>
      <c r="AE7" s="385" t="s">
        <v>551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389</v>
      </c>
      <c r="B8" s="846"/>
      <c r="C8" s="846"/>
      <c r="D8" s="846"/>
      <c r="E8" s="846"/>
      <c r="F8" s="847"/>
      <c r="G8" s="222" t="str">
        <f>入力規則等!A26</f>
        <v>地方創生</v>
      </c>
      <c r="H8" s="223"/>
      <c r="I8" s="223"/>
      <c r="J8" s="223"/>
      <c r="K8" s="223"/>
      <c r="L8" s="223"/>
      <c r="M8" s="223"/>
      <c r="N8" s="223"/>
      <c r="O8" s="223"/>
      <c r="P8" s="223"/>
      <c r="Q8" s="223"/>
      <c r="R8" s="223"/>
      <c r="S8" s="223"/>
      <c r="T8" s="223"/>
      <c r="U8" s="223"/>
      <c r="V8" s="223"/>
      <c r="W8" s="223"/>
      <c r="X8" s="224"/>
      <c r="Y8" s="575" t="s">
        <v>390</v>
      </c>
      <c r="Z8" s="576"/>
      <c r="AA8" s="576"/>
      <c r="AB8" s="576"/>
      <c r="AC8" s="576"/>
      <c r="AD8" s="577"/>
      <c r="AE8" s="749" t="str">
        <f>入力規則等!K13</f>
        <v>社会保障</v>
      </c>
      <c r="AF8" s="223"/>
      <c r="AG8" s="223"/>
      <c r="AH8" s="223"/>
      <c r="AI8" s="223"/>
      <c r="AJ8" s="223"/>
      <c r="AK8" s="223"/>
      <c r="AL8" s="223"/>
      <c r="AM8" s="223"/>
      <c r="AN8" s="223"/>
      <c r="AO8" s="223"/>
      <c r="AP8" s="223"/>
      <c r="AQ8" s="223"/>
      <c r="AR8" s="223"/>
      <c r="AS8" s="223"/>
      <c r="AT8" s="223"/>
      <c r="AU8" s="223"/>
      <c r="AV8" s="223"/>
      <c r="AW8" s="223"/>
      <c r="AX8" s="750"/>
    </row>
    <row r="9" spans="1:50" ht="53.25" customHeight="1" x14ac:dyDescent="0.15">
      <c r="A9" s="143" t="s">
        <v>23</v>
      </c>
      <c r="B9" s="144"/>
      <c r="C9" s="144"/>
      <c r="D9" s="144"/>
      <c r="E9" s="144"/>
      <c r="F9" s="144"/>
      <c r="G9" s="578" t="s">
        <v>620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89.75" customHeight="1" x14ac:dyDescent="0.15">
      <c r="A10" s="751" t="s">
        <v>30</v>
      </c>
      <c r="B10" s="752"/>
      <c r="C10" s="752"/>
      <c r="D10" s="752"/>
      <c r="E10" s="752"/>
      <c r="F10" s="752"/>
      <c r="G10" s="684" t="s">
        <v>630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7" t="s">
        <v>24</v>
      </c>
      <c r="B12" s="138"/>
      <c r="C12" s="138"/>
      <c r="D12" s="138"/>
      <c r="E12" s="138"/>
      <c r="F12" s="139"/>
      <c r="G12" s="690"/>
      <c r="H12" s="691"/>
      <c r="I12" s="691"/>
      <c r="J12" s="691"/>
      <c r="K12" s="691"/>
      <c r="L12" s="691"/>
      <c r="M12" s="691"/>
      <c r="N12" s="691"/>
      <c r="O12" s="69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53"/>
    </row>
    <row r="13" spans="1:50" ht="21" customHeight="1" x14ac:dyDescent="0.15">
      <c r="A13" s="140"/>
      <c r="B13" s="141"/>
      <c r="C13" s="141"/>
      <c r="D13" s="141"/>
      <c r="E13" s="141"/>
      <c r="F13" s="142"/>
      <c r="G13" s="754" t="s">
        <v>6</v>
      </c>
      <c r="H13" s="755"/>
      <c r="I13" s="647" t="s">
        <v>7</v>
      </c>
      <c r="J13" s="648"/>
      <c r="K13" s="648"/>
      <c r="L13" s="648"/>
      <c r="M13" s="648"/>
      <c r="N13" s="648"/>
      <c r="O13" s="649"/>
      <c r="P13" s="98">
        <v>374</v>
      </c>
      <c r="Q13" s="99"/>
      <c r="R13" s="99"/>
      <c r="S13" s="99"/>
      <c r="T13" s="99"/>
      <c r="U13" s="99"/>
      <c r="V13" s="100"/>
      <c r="W13" s="98">
        <v>618</v>
      </c>
      <c r="X13" s="99"/>
      <c r="Y13" s="99"/>
      <c r="Z13" s="99"/>
      <c r="AA13" s="99"/>
      <c r="AB13" s="99"/>
      <c r="AC13" s="100"/>
      <c r="AD13" s="98">
        <v>564</v>
      </c>
      <c r="AE13" s="99"/>
      <c r="AF13" s="99"/>
      <c r="AG13" s="99"/>
      <c r="AH13" s="99"/>
      <c r="AI13" s="99"/>
      <c r="AJ13" s="100"/>
      <c r="AK13" s="98">
        <v>546</v>
      </c>
      <c r="AL13" s="99"/>
      <c r="AM13" s="99"/>
      <c r="AN13" s="99"/>
      <c r="AO13" s="99"/>
      <c r="AP13" s="99"/>
      <c r="AQ13" s="100"/>
      <c r="AR13" s="95">
        <v>576</v>
      </c>
      <c r="AS13" s="96"/>
      <c r="AT13" s="96"/>
      <c r="AU13" s="96"/>
      <c r="AV13" s="96"/>
      <c r="AW13" s="96"/>
      <c r="AX13" s="396"/>
    </row>
    <row r="14" spans="1:50" ht="21" customHeight="1" x14ac:dyDescent="0.15">
      <c r="A14" s="140"/>
      <c r="B14" s="141"/>
      <c r="C14" s="141"/>
      <c r="D14" s="141"/>
      <c r="E14" s="141"/>
      <c r="F14" s="142"/>
      <c r="G14" s="756"/>
      <c r="H14" s="757"/>
      <c r="I14" s="581" t="s">
        <v>8</v>
      </c>
      <c r="J14" s="641"/>
      <c r="K14" s="641"/>
      <c r="L14" s="641"/>
      <c r="M14" s="641"/>
      <c r="N14" s="641"/>
      <c r="O14" s="642"/>
      <c r="P14" s="98" t="s">
        <v>588</v>
      </c>
      <c r="Q14" s="99"/>
      <c r="R14" s="99"/>
      <c r="S14" s="99"/>
      <c r="T14" s="99"/>
      <c r="U14" s="99"/>
      <c r="V14" s="100"/>
      <c r="W14" s="98" t="s">
        <v>588</v>
      </c>
      <c r="X14" s="99"/>
      <c r="Y14" s="99"/>
      <c r="Z14" s="99"/>
      <c r="AA14" s="99"/>
      <c r="AB14" s="99"/>
      <c r="AC14" s="100"/>
      <c r="AD14" s="98" t="s">
        <v>588</v>
      </c>
      <c r="AE14" s="99"/>
      <c r="AF14" s="99"/>
      <c r="AG14" s="99"/>
      <c r="AH14" s="99"/>
      <c r="AI14" s="99"/>
      <c r="AJ14" s="100"/>
      <c r="AK14" s="98" t="s">
        <v>591</v>
      </c>
      <c r="AL14" s="99"/>
      <c r="AM14" s="99"/>
      <c r="AN14" s="99"/>
      <c r="AO14" s="99"/>
      <c r="AP14" s="99"/>
      <c r="AQ14" s="100"/>
      <c r="AR14" s="674"/>
      <c r="AS14" s="674"/>
      <c r="AT14" s="674"/>
      <c r="AU14" s="674"/>
      <c r="AV14" s="674"/>
      <c r="AW14" s="674"/>
      <c r="AX14" s="675"/>
    </row>
    <row r="15" spans="1:50" ht="21" customHeight="1" x14ac:dyDescent="0.15">
      <c r="A15" s="140"/>
      <c r="B15" s="141"/>
      <c r="C15" s="141"/>
      <c r="D15" s="141"/>
      <c r="E15" s="141"/>
      <c r="F15" s="142"/>
      <c r="G15" s="756"/>
      <c r="H15" s="757"/>
      <c r="I15" s="581" t="s">
        <v>51</v>
      </c>
      <c r="J15" s="582"/>
      <c r="K15" s="582"/>
      <c r="L15" s="582"/>
      <c r="M15" s="582"/>
      <c r="N15" s="582"/>
      <c r="O15" s="583"/>
      <c r="P15" s="98" t="s">
        <v>588</v>
      </c>
      <c r="Q15" s="99"/>
      <c r="R15" s="99"/>
      <c r="S15" s="99"/>
      <c r="T15" s="99"/>
      <c r="U15" s="99"/>
      <c r="V15" s="100"/>
      <c r="W15" s="98" t="s">
        <v>588</v>
      </c>
      <c r="X15" s="99"/>
      <c r="Y15" s="99"/>
      <c r="Z15" s="99"/>
      <c r="AA15" s="99"/>
      <c r="AB15" s="99"/>
      <c r="AC15" s="100"/>
      <c r="AD15" s="98" t="s">
        <v>588</v>
      </c>
      <c r="AE15" s="99"/>
      <c r="AF15" s="99"/>
      <c r="AG15" s="99"/>
      <c r="AH15" s="99"/>
      <c r="AI15" s="99"/>
      <c r="AJ15" s="100"/>
      <c r="AK15" s="98" t="s">
        <v>591</v>
      </c>
      <c r="AL15" s="99"/>
      <c r="AM15" s="99"/>
      <c r="AN15" s="99"/>
      <c r="AO15" s="99"/>
      <c r="AP15" s="99"/>
      <c r="AQ15" s="100"/>
      <c r="AR15" s="98"/>
      <c r="AS15" s="99"/>
      <c r="AT15" s="99"/>
      <c r="AU15" s="99"/>
      <c r="AV15" s="99"/>
      <c r="AW15" s="99"/>
      <c r="AX15" s="640"/>
    </row>
    <row r="16" spans="1:50" ht="21" customHeight="1" x14ac:dyDescent="0.15">
      <c r="A16" s="140"/>
      <c r="B16" s="141"/>
      <c r="C16" s="141"/>
      <c r="D16" s="141"/>
      <c r="E16" s="141"/>
      <c r="F16" s="142"/>
      <c r="G16" s="756"/>
      <c r="H16" s="757"/>
      <c r="I16" s="581" t="s">
        <v>52</v>
      </c>
      <c r="J16" s="582"/>
      <c r="K16" s="582"/>
      <c r="L16" s="582"/>
      <c r="M16" s="582"/>
      <c r="N16" s="582"/>
      <c r="O16" s="583"/>
      <c r="P16" s="98" t="s">
        <v>589</v>
      </c>
      <c r="Q16" s="99"/>
      <c r="R16" s="99"/>
      <c r="S16" s="99"/>
      <c r="T16" s="99"/>
      <c r="U16" s="99"/>
      <c r="V16" s="100"/>
      <c r="W16" s="98" t="s">
        <v>588</v>
      </c>
      <c r="X16" s="99"/>
      <c r="Y16" s="99"/>
      <c r="Z16" s="99"/>
      <c r="AA16" s="99"/>
      <c r="AB16" s="99"/>
      <c r="AC16" s="100"/>
      <c r="AD16" s="98" t="s">
        <v>588</v>
      </c>
      <c r="AE16" s="99"/>
      <c r="AF16" s="99"/>
      <c r="AG16" s="99"/>
      <c r="AH16" s="99"/>
      <c r="AI16" s="99"/>
      <c r="AJ16" s="100"/>
      <c r="AK16" s="98" t="s">
        <v>591</v>
      </c>
      <c r="AL16" s="99"/>
      <c r="AM16" s="99"/>
      <c r="AN16" s="99"/>
      <c r="AO16" s="99"/>
      <c r="AP16" s="99"/>
      <c r="AQ16" s="100"/>
      <c r="AR16" s="687"/>
      <c r="AS16" s="688"/>
      <c r="AT16" s="688"/>
      <c r="AU16" s="688"/>
      <c r="AV16" s="688"/>
      <c r="AW16" s="688"/>
      <c r="AX16" s="689"/>
    </row>
    <row r="17" spans="1:50" ht="24.75" customHeight="1" x14ac:dyDescent="0.15">
      <c r="A17" s="140"/>
      <c r="B17" s="141"/>
      <c r="C17" s="141"/>
      <c r="D17" s="141"/>
      <c r="E17" s="141"/>
      <c r="F17" s="142"/>
      <c r="G17" s="756"/>
      <c r="H17" s="757"/>
      <c r="I17" s="581" t="s">
        <v>50</v>
      </c>
      <c r="J17" s="641"/>
      <c r="K17" s="641"/>
      <c r="L17" s="641"/>
      <c r="M17" s="641"/>
      <c r="N17" s="641"/>
      <c r="O17" s="642"/>
      <c r="P17" s="98" t="s">
        <v>588</v>
      </c>
      <c r="Q17" s="99"/>
      <c r="R17" s="99"/>
      <c r="S17" s="99"/>
      <c r="T17" s="99"/>
      <c r="U17" s="99"/>
      <c r="V17" s="100"/>
      <c r="W17" s="98" t="s">
        <v>588</v>
      </c>
      <c r="X17" s="99"/>
      <c r="Y17" s="99"/>
      <c r="Z17" s="99"/>
      <c r="AA17" s="99"/>
      <c r="AB17" s="99"/>
      <c r="AC17" s="100"/>
      <c r="AD17" s="98" t="s">
        <v>588</v>
      </c>
      <c r="AE17" s="99"/>
      <c r="AF17" s="99"/>
      <c r="AG17" s="99"/>
      <c r="AH17" s="99"/>
      <c r="AI17" s="99"/>
      <c r="AJ17" s="100"/>
      <c r="AK17" s="98" t="s">
        <v>591</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8"/>
      <c r="H18" s="759"/>
      <c r="I18" s="746" t="s">
        <v>20</v>
      </c>
      <c r="J18" s="747"/>
      <c r="K18" s="747"/>
      <c r="L18" s="747"/>
      <c r="M18" s="747"/>
      <c r="N18" s="747"/>
      <c r="O18" s="748"/>
      <c r="P18" s="104">
        <f>SUM(P13:V17)</f>
        <v>374</v>
      </c>
      <c r="Q18" s="105"/>
      <c r="R18" s="105"/>
      <c r="S18" s="105"/>
      <c r="T18" s="105"/>
      <c r="U18" s="105"/>
      <c r="V18" s="106"/>
      <c r="W18" s="104">
        <f>SUM(W13:AC17)</f>
        <v>618</v>
      </c>
      <c r="X18" s="105"/>
      <c r="Y18" s="105"/>
      <c r="Z18" s="105"/>
      <c r="AA18" s="105"/>
      <c r="AB18" s="105"/>
      <c r="AC18" s="106"/>
      <c r="AD18" s="104">
        <f>SUM(AD13:AJ17)</f>
        <v>564</v>
      </c>
      <c r="AE18" s="105"/>
      <c r="AF18" s="105"/>
      <c r="AG18" s="105"/>
      <c r="AH18" s="105"/>
      <c r="AI18" s="105"/>
      <c r="AJ18" s="106"/>
      <c r="AK18" s="104">
        <f>SUM(AK13:AQ17)</f>
        <v>546</v>
      </c>
      <c r="AL18" s="105"/>
      <c r="AM18" s="105"/>
      <c r="AN18" s="105"/>
      <c r="AO18" s="105"/>
      <c r="AP18" s="105"/>
      <c r="AQ18" s="106"/>
      <c r="AR18" s="104">
        <f>SUM(AR13:AX17)</f>
        <v>576</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98">
        <v>357</v>
      </c>
      <c r="Q19" s="99"/>
      <c r="R19" s="99"/>
      <c r="S19" s="99"/>
      <c r="T19" s="99"/>
      <c r="U19" s="99"/>
      <c r="V19" s="100"/>
      <c r="W19" s="98">
        <v>554</v>
      </c>
      <c r="X19" s="99"/>
      <c r="Y19" s="99"/>
      <c r="Z19" s="99"/>
      <c r="AA19" s="99"/>
      <c r="AB19" s="99"/>
      <c r="AC19" s="100"/>
      <c r="AD19" s="98">
        <v>544</v>
      </c>
      <c r="AE19" s="99"/>
      <c r="AF19" s="99"/>
      <c r="AG19" s="99"/>
      <c r="AH19" s="99"/>
      <c r="AI19" s="99"/>
      <c r="AJ19" s="100"/>
      <c r="AK19" s="492"/>
      <c r="AL19" s="492"/>
      <c r="AM19" s="492"/>
      <c r="AN19" s="492"/>
      <c r="AO19" s="492"/>
      <c r="AP19" s="492"/>
      <c r="AQ19" s="492"/>
      <c r="AR19" s="492"/>
      <c r="AS19" s="492"/>
      <c r="AT19" s="492"/>
      <c r="AU19" s="492"/>
      <c r="AV19" s="492"/>
      <c r="AW19" s="492"/>
      <c r="AX19" s="544"/>
    </row>
    <row r="20" spans="1:50" ht="24.75" customHeight="1" x14ac:dyDescent="0.15">
      <c r="A20" s="140"/>
      <c r="B20" s="141"/>
      <c r="C20" s="141"/>
      <c r="D20" s="141"/>
      <c r="E20" s="141"/>
      <c r="F20" s="142"/>
      <c r="G20" s="541" t="s">
        <v>10</v>
      </c>
      <c r="H20" s="542"/>
      <c r="I20" s="542"/>
      <c r="J20" s="542"/>
      <c r="K20" s="542"/>
      <c r="L20" s="542"/>
      <c r="M20" s="542"/>
      <c r="N20" s="542"/>
      <c r="O20" s="542"/>
      <c r="P20" s="545">
        <f>IF(P18=0, "-", SUM(P19)/P18)</f>
        <v>0.95454545454545459</v>
      </c>
      <c r="Q20" s="545"/>
      <c r="R20" s="545"/>
      <c r="S20" s="545"/>
      <c r="T20" s="545"/>
      <c r="U20" s="545"/>
      <c r="V20" s="545"/>
      <c r="W20" s="545">
        <f t="shared" ref="W20" si="0">IF(W18=0, "-", SUM(W19)/W18)</f>
        <v>0.8964401294498382</v>
      </c>
      <c r="X20" s="545"/>
      <c r="Y20" s="545"/>
      <c r="Z20" s="545"/>
      <c r="AA20" s="545"/>
      <c r="AB20" s="545"/>
      <c r="AC20" s="545"/>
      <c r="AD20" s="545">
        <f t="shared" ref="AD20" si="1">IF(AD18=0, "-", SUM(AD19)/AD18)</f>
        <v>0.96453900709219853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3"/>
      <c r="B21" s="144"/>
      <c r="C21" s="144"/>
      <c r="D21" s="144"/>
      <c r="E21" s="144"/>
      <c r="F21" s="145"/>
      <c r="G21" s="952" t="s">
        <v>497</v>
      </c>
      <c r="H21" s="953"/>
      <c r="I21" s="953"/>
      <c r="J21" s="953"/>
      <c r="K21" s="953"/>
      <c r="L21" s="953"/>
      <c r="M21" s="953"/>
      <c r="N21" s="953"/>
      <c r="O21" s="953"/>
      <c r="P21" s="545">
        <f>IF(P19=0, "-", SUM(P19)/SUM(P13,P14))</f>
        <v>0.95454545454545459</v>
      </c>
      <c r="Q21" s="545"/>
      <c r="R21" s="545"/>
      <c r="S21" s="545"/>
      <c r="T21" s="545"/>
      <c r="U21" s="545"/>
      <c r="V21" s="545"/>
      <c r="W21" s="545">
        <f t="shared" ref="W21" si="2">IF(W19=0, "-", SUM(W19)/SUM(W13,W14))</f>
        <v>0.8964401294498382</v>
      </c>
      <c r="X21" s="545"/>
      <c r="Y21" s="545"/>
      <c r="Z21" s="545"/>
      <c r="AA21" s="545"/>
      <c r="AB21" s="545"/>
      <c r="AC21" s="545"/>
      <c r="AD21" s="545">
        <f t="shared" ref="AD21" si="3">IF(AD19=0, "-", SUM(AD19)/SUM(AD13,AD14))</f>
        <v>0.96453900709219853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552</v>
      </c>
      <c r="H23" s="185"/>
      <c r="I23" s="185"/>
      <c r="J23" s="185"/>
      <c r="K23" s="185"/>
      <c r="L23" s="185"/>
      <c r="M23" s="185"/>
      <c r="N23" s="185"/>
      <c r="O23" s="186"/>
      <c r="P23" s="95">
        <v>335</v>
      </c>
      <c r="Q23" s="96"/>
      <c r="R23" s="96"/>
      <c r="S23" s="96"/>
      <c r="T23" s="96"/>
      <c r="U23" s="96"/>
      <c r="V23" s="97"/>
      <c r="W23" s="95">
        <v>330</v>
      </c>
      <c r="X23" s="96"/>
      <c r="Y23" s="96"/>
      <c r="Z23" s="96"/>
      <c r="AA23" s="96"/>
      <c r="AB23" s="96"/>
      <c r="AC23" s="97"/>
      <c r="AD23" s="207" t="s">
        <v>658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553</v>
      </c>
      <c r="H24" s="188"/>
      <c r="I24" s="188"/>
      <c r="J24" s="188"/>
      <c r="K24" s="188"/>
      <c r="L24" s="188"/>
      <c r="M24" s="188"/>
      <c r="N24" s="188"/>
      <c r="O24" s="189"/>
      <c r="P24" s="98">
        <v>143</v>
      </c>
      <c r="Q24" s="99"/>
      <c r="R24" s="99"/>
      <c r="S24" s="99"/>
      <c r="T24" s="99"/>
      <c r="U24" s="99"/>
      <c r="V24" s="100"/>
      <c r="W24" s="98">
        <v>160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554</v>
      </c>
      <c r="H25" s="188"/>
      <c r="I25" s="188"/>
      <c r="J25" s="188"/>
      <c r="K25" s="188"/>
      <c r="L25" s="188"/>
      <c r="M25" s="188"/>
      <c r="N25" s="188"/>
      <c r="O25" s="189"/>
      <c r="P25" s="98">
        <v>30</v>
      </c>
      <c r="Q25" s="99"/>
      <c r="R25" s="99"/>
      <c r="S25" s="99"/>
      <c r="T25" s="99"/>
      <c r="U25" s="99"/>
      <c r="V25" s="100"/>
      <c r="W25" s="98">
        <v>44</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590</v>
      </c>
      <c r="H26" s="188"/>
      <c r="I26" s="188"/>
      <c r="J26" s="188"/>
      <c r="K26" s="188"/>
      <c r="L26" s="188"/>
      <c r="M26" s="188"/>
      <c r="N26" s="188"/>
      <c r="O26" s="189"/>
      <c r="P26" s="98">
        <v>23</v>
      </c>
      <c r="Q26" s="99"/>
      <c r="R26" s="99"/>
      <c r="S26" s="99"/>
      <c r="T26" s="99"/>
      <c r="U26" s="99"/>
      <c r="V26" s="100"/>
      <c r="W26" s="98">
        <v>26</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555</v>
      </c>
      <c r="H27" s="188"/>
      <c r="I27" s="188"/>
      <c r="J27" s="188"/>
      <c r="K27" s="188"/>
      <c r="L27" s="188"/>
      <c r="M27" s="188"/>
      <c r="N27" s="188"/>
      <c r="O27" s="189"/>
      <c r="P27" s="98">
        <v>8</v>
      </c>
      <c r="Q27" s="99"/>
      <c r="R27" s="99"/>
      <c r="S27" s="99"/>
      <c r="T27" s="99"/>
      <c r="U27" s="99"/>
      <c r="V27" s="100"/>
      <c r="W27" s="98">
        <v>7</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7</v>
      </c>
      <c r="Q28" s="105"/>
      <c r="R28" s="105"/>
      <c r="S28" s="105"/>
      <c r="T28" s="105"/>
      <c r="U28" s="105"/>
      <c r="V28" s="106"/>
      <c r="W28" s="104">
        <f>W29-SUM(W23:W27)</f>
        <v>9</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546</v>
      </c>
      <c r="Q29" s="227"/>
      <c r="R29" s="227"/>
      <c r="S29" s="227"/>
      <c r="T29" s="227"/>
      <c r="U29" s="227"/>
      <c r="V29" s="228"/>
      <c r="W29" s="226">
        <f>AR13</f>
        <v>576</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491</v>
      </c>
      <c r="B30" s="516"/>
      <c r="C30" s="516"/>
      <c r="D30" s="516"/>
      <c r="E30" s="516"/>
      <c r="F30" s="517"/>
      <c r="G30" s="659"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50" t="s">
        <v>355</v>
      </c>
      <c r="AR30" s="651"/>
      <c r="AS30" s="651"/>
      <c r="AT30" s="652"/>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6" t="s">
        <v>592</v>
      </c>
      <c r="AR31" s="134"/>
      <c r="AS31" s="135" t="s">
        <v>356</v>
      </c>
      <c r="AT31" s="170"/>
      <c r="AU31" s="270">
        <v>30</v>
      </c>
      <c r="AV31" s="270"/>
      <c r="AW31" s="381" t="s">
        <v>300</v>
      </c>
      <c r="AX31" s="382"/>
    </row>
    <row r="32" spans="1:50" ht="23.25" customHeight="1" x14ac:dyDescent="0.15">
      <c r="A32" s="521"/>
      <c r="B32" s="519"/>
      <c r="C32" s="519"/>
      <c r="D32" s="519"/>
      <c r="E32" s="519"/>
      <c r="F32" s="520"/>
      <c r="G32" s="546" t="s">
        <v>614</v>
      </c>
      <c r="H32" s="547"/>
      <c r="I32" s="547"/>
      <c r="J32" s="547"/>
      <c r="K32" s="547"/>
      <c r="L32" s="547"/>
      <c r="M32" s="547"/>
      <c r="N32" s="547"/>
      <c r="O32" s="548"/>
      <c r="P32" s="159" t="s">
        <v>627</v>
      </c>
      <c r="Q32" s="159"/>
      <c r="R32" s="159"/>
      <c r="S32" s="159"/>
      <c r="T32" s="159"/>
      <c r="U32" s="159"/>
      <c r="V32" s="159"/>
      <c r="W32" s="159"/>
      <c r="X32" s="230"/>
      <c r="Y32" s="340" t="s">
        <v>12</v>
      </c>
      <c r="Z32" s="555"/>
      <c r="AA32" s="556"/>
      <c r="AB32" s="557" t="s">
        <v>556</v>
      </c>
      <c r="AC32" s="557"/>
      <c r="AD32" s="557"/>
      <c r="AE32" s="366" t="s">
        <v>591</v>
      </c>
      <c r="AF32" s="367"/>
      <c r="AG32" s="367"/>
      <c r="AH32" s="367"/>
      <c r="AI32" s="366" t="s">
        <v>591</v>
      </c>
      <c r="AJ32" s="367"/>
      <c r="AK32" s="367"/>
      <c r="AL32" s="367"/>
      <c r="AM32" s="366">
        <v>36.799999999999997</v>
      </c>
      <c r="AN32" s="367"/>
      <c r="AO32" s="367"/>
      <c r="AP32" s="367"/>
      <c r="AQ32" s="101" t="s">
        <v>593</v>
      </c>
      <c r="AR32" s="102"/>
      <c r="AS32" s="102"/>
      <c r="AT32" s="103"/>
      <c r="AU32" s="367" t="s">
        <v>594</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2" t="s">
        <v>54</v>
      </c>
      <c r="Z33" s="297"/>
      <c r="AA33" s="298"/>
      <c r="AB33" s="528" t="s">
        <v>14</v>
      </c>
      <c r="AC33" s="528"/>
      <c r="AD33" s="528"/>
      <c r="AE33" s="366" t="s">
        <v>591</v>
      </c>
      <c r="AF33" s="367"/>
      <c r="AG33" s="367"/>
      <c r="AH33" s="367"/>
      <c r="AI33" s="366" t="s">
        <v>591</v>
      </c>
      <c r="AJ33" s="367"/>
      <c r="AK33" s="367"/>
      <c r="AL33" s="367"/>
      <c r="AM33" s="366">
        <v>32.5</v>
      </c>
      <c r="AN33" s="367"/>
      <c r="AO33" s="367"/>
      <c r="AP33" s="367"/>
      <c r="AQ33" s="101" t="s">
        <v>591</v>
      </c>
      <c r="AR33" s="102"/>
      <c r="AS33" s="102"/>
      <c r="AT33" s="103"/>
      <c r="AU33" s="367">
        <v>33</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2"/>
      <c r="Q34" s="162"/>
      <c r="R34" s="162"/>
      <c r="S34" s="162"/>
      <c r="T34" s="162"/>
      <c r="U34" s="162"/>
      <c r="V34" s="162"/>
      <c r="W34" s="162"/>
      <c r="X34" s="235"/>
      <c r="Y34" s="302" t="s">
        <v>13</v>
      </c>
      <c r="Z34" s="297"/>
      <c r="AA34" s="298"/>
      <c r="AB34" s="503" t="s">
        <v>301</v>
      </c>
      <c r="AC34" s="503"/>
      <c r="AD34" s="503"/>
      <c r="AE34" s="366" t="s">
        <v>591</v>
      </c>
      <c r="AF34" s="367"/>
      <c r="AG34" s="367"/>
      <c r="AH34" s="367"/>
      <c r="AI34" s="366" t="s">
        <v>591</v>
      </c>
      <c r="AJ34" s="367"/>
      <c r="AK34" s="367"/>
      <c r="AL34" s="367"/>
      <c r="AM34" s="366">
        <v>113.2</v>
      </c>
      <c r="AN34" s="367"/>
      <c r="AO34" s="367"/>
      <c r="AP34" s="367"/>
      <c r="AQ34" s="101" t="s">
        <v>591</v>
      </c>
      <c r="AR34" s="102"/>
      <c r="AS34" s="102"/>
      <c r="AT34" s="103"/>
      <c r="AU34" s="367" t="s">
        <v>595</v>
      </c>
      <c r="AV34" s="367"/>
      <c r="AW34" s="367"/>
      <c r="AX34" s="369"/>
    </row>
    <row r="35" spans="1:50" ht="23.25" customHeight="1" x14ac:dyDescent="0.15">
      <c r="A35" s="923" t="s">
        <v>526</v>
      </c>
      <c r="B35" s="924"/>
      <c r="C35" s="924"/>
      <c r="D35" s="924"/>
      <c r="E35" s="924"/>
      <c r="F35" s="925"/>
      <c r="G35" s="929" t="s">
        <v>557</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53" t="s">
        <v>491</v>
      </c>
      <c r="B37" s="654"/>
      <c r="C37" s="654"/>
      <c r="D37" s="654"/>
      <c r="E37" s="654"/>
      <c r="F37" s="655"/>
      <c r="G37" s="571" t="s">
        <v>265</v>
      </c>
      <c r="H37" s="383"/>
      <c r="I37" s="383"/>
      <c r="J37" s="383"/>
      <c r="K37" s="383"/>
      <c r="L37" s="383"/>
      <c r="M37" s="383"/>
      <c r="N37" s="383"/>
      <c r="O37" s="572"/>
      <c r="P37" s="643" t="s">
        <v>59</v>
      </c>
      <c r="Q37" s="383"/>
      <c r="R37" s="383"/>
      <c r="S37" s="383"/>
      <c r="T37" s="383"/>
      <c r="U37" s="383"/>
      <c r="V37" s="383"/>
      <c r="W37" s="383"/>
      <c r="X37" s="572"/>
      <c r="Y37" s="644"/>
      <c r="Z37" s="645"/>
      <c r="AA37" s="646"/>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6" t="s">
        <v>596</v>
      </c>
      <c r="AR38" s="134"/>
      <c r="AS38" s="135" t="s">
        <v>356</v>
      </c>
      <c r="AT38" s="170"/>
      <c r="AU38" s="270" t="s">
        <v>622</v>
      </c>
      <c r="AV38" s="270"/>
      <c r="AW38" s="381" t="s">
        <v>300</v>
      </c>
      <c r="AX38" s="382"/>
    </row>
    <row r="39" spans="1:50" ht="23.25" customHeight="1" x14ac:dyDescent="0.15">
      <c r="A39" s="521"/>
      <c r="B39" s="519"/>
      <c r="C39" s="519"/>
      <c r="D39" s="519"/>
      <c r="E39" s="519"/>
      <c r="F39" s="520"/>
      <c r="G39" s="546" t="s">
        <v>631</v>
      </c>
      <c r="H39" s="547"/>
      <c r="I39" s="547"/>
      <c r="J39" s="547"/>
      <c r="K39" s="547"/>
      <c r="L39" s="547"/>
      <c r="M39" s="547"/>
      <c r="N39" s="547"/>
      <c r="O39" s="548"/>
      <c r="P39" s="159" t="s">
        <v>632</v>
      </c>
      <c r="Q39" s="159"/>
      <c r="R39" s="159"/>
      <c r="S39" s="159"/>
      <c r="T39" s="159"/>
      <c r="U39" s="159"/>
      <c r="V39" s="159"/>
      <c r="W39" s="159"/>
      <c r="X39" s="230"/>
      <c r="Y39" s="340" t="s">
        <v>12</v>
      </c>
      <c r="Z39" s="555"/>
      <c r="AA39" s="556"/>
      <c r="AB39" s="557" t="s">
        <v>556</v>
      </c>
      <c r="AC39" s="557"/>
      <c r="AD39" s="557"/>
      <c r="AE39" s="366">
        <v>20.6</v>
      </c>
      <c r="AF39" s="367"/>
      <c r="AG39" s="367"/>
      <c r="AH39" s="367"/>
      <c r="AI39" s="366">
        <v>19.899999999999999</v>
      </c>
      <c r="AJ39" s="367"/>
      <c r="AK39" s="367"/>
      <c r="AL39" s="367"/>
      <c r="AM39" s="366" t="s">
        <v>591</v>
      </c>
      <c r="AN39" s="367"/>
      <c r="AO39" s="367"/>
      <c r="AP39" s="367"/>
      <c r="AQ39" s="101" t="s">
        <v>591</v>
      </c>
      <c r="AR39" s="102"/>
      <c r="AS39" s="102"/>
      <c r="AT39" s="103"/>
      <c r="AU39" s="367" t="s">
        <v>595</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2" t="s">
        <v>54</v>
      </c>
      <c r="Z40" s="297"/>
      <c r="AA40" s="298"/>
      <c r="AB40" s="528" t="s">
        <v>558</v>
      </c>
      <c r="AC40" s="528"/>
      <c r="AD40" s="528"/>
      <c r="AE40" s="366">
        <v>26.6</v>
      </c>
      <c r="AF40" s="367"/>
      <c r="AG40" s="367"/>
      <c r="AH40" s="367"/>
      <c r="AI40" s="366">
        <v>25.8</v>
      </c>
      <c r="AJ40" s="367"/>
      <c r="AK40" s="367"/>
      <c r="AL40" s="367"/>
      <c r="AM40" s="366" t="s">
        <v>591</v>
      </c>
      <c r="AN40" s="367"/>
      <c r="AO40" s="367"/>
      <c r="AP40" s="367"/>
      <c r="AQ40" s="101" t="s">
        <v>591</v>
      </c>
      <c r="AR40" s="102"/>
      <c r="AS40" s="102"/>
      <c r="AT40" s="103"/>
      <c r="AU40" s="367" t="s">
        <v>623</v>
      </c>
      <c r="AV40" s="367"/>
      <c r="AW40" s="367"/>
      <c r="AX40" s="369"/>
    </row>
    <row r="41" spans="1:50" ht="48.75" customHeight="1" x14ac:dyDescent="0.15">
      <c r="A41" s="656"/>
      <c r="B41" s="657"/>
      <c r="C41" s="657"/>
      <c r="D41" s="657"/>
      <c r="E41" s="657"/>
      <c r="F41" s="658"/>
      <c r="G41" s="552"/>
      <c r="H41" s="553"/>
      <c r="I41" s="553"/>
      <c r="J41" s="553"/>
      <c r="K41" s="553"/>
      <c r="L41" s="553"/>
      <c r="M41" s="553"/>
      <c r="N41" s="553"/>
      <c r="O41" s="554"/>
      <c r="P41" s="162"/>
      <c r="Q41" s="162"/>
      <c r="R41" s="162"/>
      <c r="S41" s="162"/>
      <c r="T41" s="162"/>
      <c r="U41" s="162"/>
      <c r="V41" s="162"/>
      <c r="W41" s="162"/>
      <c r="X41" s="235"/>
      <c r="Y41" s="302" t="s">
        <v>13</v>
      </c>
      <c r="Z41" s="297"/>
      <c r="AA41" s="298"/>
      <c r="AB41" s="503" t="s">
        <v>301</v>
      </c>
      <c r="AC41" s="503"/>
      <c r="AD41" s="503"/>
      <c r="AE41" s="366">
        <v>77.400000000000006</v>
      </c>
      <c r="AF41" s="367"/>
      <c r="AG41" s="367"/>
      <c r="AH41" s="367"/>
      <c r="AI41" s="366">
        <v>77.099999999999994</v>
      </c>
      <c r="AJ41" s="367"/>
      <c r="AK41" s="367"/>
      <c r="AL41" s="367"/>
      <c r="AM41" s="366" t="s">
        <v>591</v>
      </c>
      <c r="AN41" s="367"/>
      <c r="AO41" s="367"/>
      <c r="AP41" s="367"/>
      <c r="AQ41" s="101" t="s">
        <v>591</v>
      </c>
      <c r="AR41" s="102"/>
      <c r="AS41" s="102"/>
      <c r="AT41" s="103"/>
      <c r="AU41" s="367" t="s">
        <v>624</v>
      </c>
      <c r="AV41" s="367"/>
      <c r="AW41" s="367"/>
      <c r="AX41" s="369"/>
    </row>
    <row r="42" spans="1:50" ht="23.25" customHeight="1" x14ac:dyDescent="0.15">
      <c r="A42" s="923" t="s">
        <v>526</v>
      </c>
      <c r="B42" s="924"/>
      <c r="C42" s="924"/>
      <c r="D42" s="924"/>
      <c r="E42" s="924"/>
      <c r="F42" s="925"/>
      <c r="G42" s="929" t="s">
        <v>557</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4"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653" t="s">
        <v>491</v>
      </c>
      <c r="B44" s="654"/>
      <c r="C44" s="654"/>
      <c r="D44" s="654"/>
      <c r="E44" s="654"/>
      <c r="F44" s="655"/>
      <c r="G44" s="571" t="s">
        <v>265</v>
      </c>
      <c r="H44" s="383"/>
      <c r="I44" s="383"/>
      <c r="J44" s="383"/>
      <c r="K44" s="383"/>
      <c r="L44" s="383"/>
      <c r="M44" s="383"/>
      <c r="N44" s="383"/>
      <c r="O44" s="572"/>
      <c r="P44" s="643" t="s">
        <v>59</v>
      </c>
      <c r="Q44" s="383"/>
      <c r="R44" s="383"/>
      <c r="S44" s="383"/>
      <c r="T44" s="383"/>
      <c r="U44" s="383"/>
      <c r="V44" s="383"/>
      <c r="W44" s="383"/>
      <c r="X44" s="572"/>
      <c r="Y44" s="644"/>
      <c r="Z44" s="645"/>
      <c r="AA44" s="646"/>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6" t="s">
        <v>621</v>
      </c>
      <c r="AR45" s="134"/>
      <c r="AS45" s="135" t="s">
        <v>356</v>
      </c>
      <c r="AT45" s="170"/>
      <c r="AU45" s="270">
        <v>30</v>
      </c>
      <c r="AV45" s="270"/>
      <c r="AW45" s="381" t="s">
        <v>300</v>
      </c>
      <c r="AX45" s="382"/>
    </row>
    <row r="46" spans="1:50" ht="23.25" customHeight="1" x14ac:dyDescent="0.15">
      <c r="A46" s="521"/>
      <c r="B46" s="519"/>
      <c r="C46" s="519"/>
      <c r="D46" s="519"/>
      <c r="E46" s="519"/>
      <c r="F46" s="520"/>
      <c r="G46" s="546" t="s">
        <v>615</v>
      </c>
      <c r="H46" s="547"/>
      <c r="I46" s="547"/>
      <c r="J46" s="547"/>
      <c r="K46" s="547"/>
      <c r="L46" s="547"/>
      <c r="M46" s="547"/>
      <c r="N46" s="547"/>
      <c r="O46" s="548"/>
      <c r="P46" s="159" t="s">
        <v>633</v>
      </c>
      <c r="Q46" s="159"/>
      <c r="R46" s="159"/>
      <c r="S46" s="159"/>
      <c r="T46" s="159"/>
      <c r="U46" s="159"/>
      <c r="V46" s="159"/>
      <c r="W46" s="159"/>
      <c r="X46" s="230"/>
      <c r="Y46" s="340" t="s">
        <v>12</v>
      </c>
      <c r="Z46" s="555"/>
      <c r="AA46" s="556"/>
      <c r="AB46" s="557" t="s">
        <v>517</v>
      </c>
      <c r="AC46" s="557"/>
      <c r="AD46" s="557"/>
      <c r="AE46" s="366">
        <v>10.6</v>
      </c>
      <c r="AF46" s="367"/>
      <c r="AG46" s="367"/>
      <c r="AH46" s="367"/>
      <c r="AI46" s="366">
        <v>11.8</v>
      </c>
      <c r="AJ46" s="367"/>
      <c r="AK46" s="367"/>
      <c r="AL46" s="367"/>
      <c r="AM46" s="366">
        <v>29.5</v>
      </c>
      <c r="AN46" s="367"/>
      <c r="AO46" s="367"/>
      <c r="AP46" s="367"/>
      <c r="AQ46" s="101" t="s">
        <v>591</v>
      </c>
      <c r="AR46" s="102"/>
      <c r="AS46" s="102"/>
      <c r="AT46" s="103"/>
      <c r="AU46" s="367" t="s">
        <v>591</v>
      </c>
      <c r="AV46" s="367"/>
      <c r="AW46" s="367"/>
      <c r="AX46" s="369"/>
    </row>
    <row r="47" spans="1:50" ht="23.25"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2" t="s">
        <v>54</v>
      </c>
      <c r="Z47" s="297"/>
      <c r="AA47" s="298"/>
      <c r="AB47" s="528" t="s">
        <v>517</v>
      </c>
      <c r="AC47" s="528"/>
      <c r="AD47" s="528"/>
      <c r="AE47" s="366">
        <v>26.6</v>
      </c>
      <c r="AF47" s="367"/>
      <c r="AG47" s="367"/>
      <c r="AH47" s="367"/>
      <c r="AI47" s="366">
        <v>10.6</v>
      </c>
      <c r="AJ47" s="367"/>
      <c r="AK47" s="367"/>
      <c r="AL47" s="367"/>
      <c r="AM47" s="366">
        <v>11.8</v>
      </c>
      <c r="AN47" s="367"/>
      <c r="AO47" s="367"/>
      <c r="AP47" s="367"/>
      <c r="AQ47" s="101" t="s">
        <v>591</v>
      </c>
      <c r="AR47" s="102"/>
      <c r="AS47" s="102"/>
      <c r="AT47" s="103"/>
      <c r="AU47" s="367">
        <v>17.3</v>
      </c>
      <c r="AV47" s="367"/>
      <c r="AW47" s="367"/>
      <c r="AX47" s="369"/>
    </row>
    <row r="48" spans="1:50" ht="57" customHeight="1" x14ac:dyDescent="0.15">
      <c r="A48" s="656"/>
      <c r="B48" s="657"/>
      <c r="C48" s="657"/>
      <c r="D48" s="657"/>
      <c r="E48" s="657"/>
      <c r="F48" s="658"/>
      <c r="G48" s="552"/>
      <c r="H48" s="553"/>
      <c r="I48" s="553"/>
      <c r="J48" s="553"/>
      <c r="K48" s="553"/>
      <c r="L48" s="553"/>
      <c r="M48" s="553"/>
      <c r="N48" s="553"/>
      <c r="O48" s="554"/>
      <c r="P48" s="162"/>
      <c r="Q48" s="162"/>
      <c r="R48" s="162"/>
      <c r="S48" s="162"/>
      <c r="T48" s="162"/>
      <c r="U48" s="162"/>
      <c r="V48" s="162"/>
      <c r="W48" s="162"/>
      <c r="X48" s="235"/>
      <c r="Y48" s="302" t="s">
        <v>13</v>
      </c>
      <c r="Z48" s="297"/>
      <c r="AA48" s="298"/>
      <c r="AB48" s="503" t="s">
        <v>301</v>
      </c>
      <c r="AC48" s="503"/>
      <c r="AD48" s="503"/>
      <c r="AE48" s="366">
        <v>39.799999999999997</v>
      </c>
      <c r="AF48" s="367"/>
      <c r="AG48" s="367"/>
      <c r="AH48" s="367"/>
      <c r="AI48" s="366">
        <v>111.3</v>
      </c>
      <c r="AJ48" s="367"/>
      <c r="AK48" s="367"/>
      <c r="AL48" s="367"/>
      <c r="AM48" s="366">
        <v>250</v>
      </c>
      <c r="AN48" s="367"/>
      <c r="AO48" s="367"/>
      <c r="AP48" s="367"/>
      <c r="AQ48" s="101" t="s">
        <v>591</v>
      </c>
      <c r="AR48" s="102"/>
      <c r="AS48" s="102"/>
      <c r="AT48" s="103"/>
      <c r="AU48" s="367" t="s">
        <v>591</v>
      </c>
      <c r="AV48" s="367"/>
      <c r="AW48" s="367"/>
      <c r="AX48" s="369"/>
    </row>
    <row r="49" spans="1:50" ht="23.25" customHeight="1" x14ac:dyDescent="0.15">
      <c r="A49" s="923" t="s">
        <v>526</v>
      </c>
      <c r="B49" s="924"/>
      <c r="C49" s="924"/>
      <c r="D49" s="924"/>
      <c r="E49" s="924"/>
      <c r="F49" s="925"/>
      <c r="G49" s="929" t="s">
        <v>557</v>
      </c>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customHeight="1" thickBot="1" x14ac:dyDescent="0.2">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8" t="s">
        <v>491</v>
      </c>
      <c r="B51" s="519"/>
      <c r="C51" s="519"/>
      <c r="D51" s="519"/>
      <c r="E51" s="519"/>
      <c r="F51" s="520"/>
      <c r="G51" s="571" t="s">
        <v>265</v>
      </c>
      <c r="H51" s="383"/>
      <c r="I51" s="383"/>
      <c r="J51" s="383"/>
      <c r="K51" s="383"/>
      <c r="L51" s="383"/>
      <c r="M51" s="383"/>
      <c r="N51" s="383"/>
      <c r="O51" s="572"/>
      <c r="P51" s="643" t="s">
        <v>59</v>
      </c>
      <c r="Q51" s="383"/>
      <c r="R51" s="383"/>
      <c r="S51" s="383"/>
      <c r="T51" s="383"/>
      <c r="U51" s="383"/>
      <c r="V51" s="383"/>
      <c r="W51" s="383"/>
      <c r="X51" s="572"/>
      <c r="Y51" s="644"/>
      <c r="Z51" s="645"/>
      <c r="AA51" s="646"/>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9"/>
      <c r="Q53" s="159"/>
      <c r="R53" s="159"/>
      <c r="S53" s="159"/>
      <c r="T53" s="159"/>
      <c r="U53" s="159"/>
      <c r="V53" s="159"/>
      <c r="W53" s="159"/>
      <c r="X53" s="230"/>
      <c r="Y53" s="340" t="s">
        <v>12</v>
      </c>
      <c r="Z53" s="555"/>
      <c r="AA53" s="556"/>
      <c r="AB53" s="557"/>
      <c r="AC53" s="557"/>
      <c r="AD53" s="557"/>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2" t="s">
        <v>54</v>
      </c>
      <c r="Z54" s="297"/>
      <c r="AA54" s="298"/>
      <c r="AB54" s="528"/>
      <c r="AC54" s="528"/>
      <c r="AD54" s="528"/>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56"/>
      <c r="B55" s="657"/>
      <c r="C55" s="657"/>
      <c r="D55" s="657"/>
      <c r="E55" s="657"/>
      <c r="F55" s="658"/>
      <c r="G55" s="552"/>
      <c r="H55" s="553"/>
      <c r="I55" s="553"/>
      <c r="J55" s="553"/>
      <c r="K55" s="553"/>
      <c r="L55" s="553"/>
      <c r="M55" s="553"/>
      <c r="N55" s="553"/>
      <c r="O55" s="554"/>
      <c r="P55" s="162"/>
      <c r="Q55" s="162"/>
      <c r="R55" s="162"/>
      <c r="S55" s="162"/>
      <c r="T55" s="162"/>
      <c r="U55" s="162"/>
      <c r="V55" s="162"/>
      <c r="W55" s="162"/>
      <c r="X55" s="235"/>
      <c r="Y55" s="302" t="s">
        <v>13</v>
      </c>
      <c r="Z55" s="297"/>
      <c r="AA55" s="298"/>
      <c r="AB55" s="467" t="s">
        <v>14</v>
      </c>
      <c r="AC55" s="467"/>
      <c r="AD55" s="467"/>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23" t="s">
        <v>526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8" t="s">
        <v>491</v>
      </c>
      <c r="B58" s="519"/>
      <c r="C58" s="519"/>
      <c r="D58" s="519"/>
      <c r="E58" s="519"/>
      <c r="F58" s="520"/>
      <c r="G58" s="571" t="s">
        <v>265</v>
      </c>
      <c r="H58" s="383"/>
      <c r="I58" s="383"/>
      <c r="J58" s="383"/>
      <c r="K58" s="383"/>
      <c r="L58" s="383"/>
      <c r="M58" s="383"/>
      <c r="N58" s="383"/>
      <c r="O58" s="572"/>
      <c r="P58" s="643" t="s">
        <v>59</v>
      </c>
      <c r="Q58" s="383"/>
      <c r="R58" s="383"/>
      <c r="S58" s="383"/>
      <c r="T58" s="383"/>
      <c r="U58" s="383"/>
      <c r="V58" s="383"/>
      <c r="W58" s="383"/>
      <c r="X58" s="572"/>
      <c r="Y58" s="644"/>
      <c r="Z58" s="645"/>
      <c r="AA58" s="646"/>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9"/>
      <c r="Q60" s="159"/>
      <c r="R60" s="159"/>
      <c r="S60" s="159"/>
      <c r="T60" s="159"/>
      <c r="U60" s="159"/>
      <c r="V60" s="159"/>
      <c r="W60" s="159"/>
      <c r="X60" s="230"/>
      <c r="Y60" s="340" t="s">
        <v>12</v>
      </c>
      <c r="Z60" s="555"/>
      <c r="AA60" s="556"/>
      <c r="AB60" s="557"/>
      <c r="AC60" s="557"/>
      <c r="AD60" s="557"/>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2" t="s">
        <v>54</v>
      </c>
      <c r="Z61" s="297"/>
      <c r="AA61" s="298"/>
      <c r="AB61" s="528"/>
      <c r="AC61" s="528"/>
      <c r="AD61" s="528"/>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2"/>
      <c r="Q62" s="162"/>
      <c r="R62" s="162"/>
      <c r="S62" s="162"/>
      <c r="T62" s="162"/>
      <c r="U62" s="162"/>
      <c r="V62" s="162"/>
      <c r="W62" s="162"/>
      <c r="X62" s="235"/>
      <c r="Y62" s="302" t="s">
        <v>13</v>
      </c>
      <c r="Z62" s="297"/>
      <c r="AA62" s="298"/>
      <c r="AB62" s="503" t="s">
        <v>14</v>
      </c>
      <c r="AC62" s="503"/>
      <c r="AD62" s="503"/>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23" t="s">
        <v>526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70" t="s">
        <v>357</v>
      </c>
      <c r="AF65" s="371"/>
      <c r="AG65" s="371"/>
      <c r="AH65" s="372"/>
      <c r="AI65" s="370" t="s">
        <v>363</v>
      </c>
      <c r="AJ65" s="371"/>
      <c r="AK65" s="371"/>
      <c r="AL65" s="372"/>
      <c r="AM65" s="377" t="s">
        <v>472</v>
      </c>
      <c r="AN65" s="377"/>
      <c r="AO65" s="377"/>
      <c r="AP65" s="370"/>
      <c r="AQ65" s="886" t="s">
        <v>355</v>
      </c>
      <c r="AR65" s="882"/>
      <c r="AS65" s="882"/>
      <c r="AT65" s="883"/>
      <c r="AU65" s="1002" t="s">
        <v>253</v>
      </c>
      <c r="AV65" s="1002"/>
      <c r="AW65" s="1002"/>
      <c r="AX65" s="1003"/>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4"/>
      <c r="AF66" s="335"/>
      <c r="AG66" s="335"/>
      <c r="AH66" s="336"/>
      <c r="AI66" s="334"/>
      <c r="AJ66" s="335"/>
      <c r="AK66" s="335"/>
      <c r="AL66" s="336"/>
      <c r="AM66" s="378"/>
      <c r="AN66" s="378"/>
      <c r="AO66" s="378"/>
      <c r="AP66" s="334"/>
      <c r="AQ66" s="269"/>
      <c r="AR66" s="270"/>
      <c r="AS66" s="884" t="s">
        <v>356</v>
      </c>
      <c r="AT66" s="885"/>
      <c r="AU66" s="270"/>
      <c r="AV66" s="270"/>
      <c r="AW66" s="884" t="s">
        <v>490</v>
      </c>
      <c r="AX66" s="1004"/>
    </row>
    <row r="67" spans="1:50" ht="23.25" hidden="1" customHeight="1" x14ac:dyDescent="0.15">
      <c r="A67" s="870"/>
      <c r="B67" s="871"/>
      <c r="C67" s="871"/>
      <c r="D67" s="871"/>
      <c r="E67" s="871"/>
      <c r="F67" s="872"/>
      <c r="G67" s="1005" t="s">
        <v>364</v>
      </c>
      <c r="H67" s="988"/>
      <c r="I67" s="989"/>
      <c r="J67" s="989"/>
      <c r="K67" s="989"/>
      <c r="L67" s="989"/>
      <c r="M67" s="989"/>
      <c r="N67" s="989"/>
      <c r="O67" s="990"/>
      <c r="P67" s="988"/>
      <c r="Q67" s="989"/>
      <c r="R67" s="989"/>
      <c r="S67" s="989"/>
      <c r="T67" s="989"/>
      <c r="U67" s="989"/>
      <c r="V67" s="990"/>
      <c r="W67" s="994"/>
      <c r="X67" s="995"/>
      <c r="Y67" s="975" t="s">
        <v>12</v>
      </c>
      <c r="Z67" s="975"/>
      <c r="AA67" s="976"/>
      <c r="AB67" s="977" t="s">
        <v>516</v>
      </c>
      <c r="AC67" s="977"/>
      <c r="AD67" s="97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0"/>
      <c r="B68" s="871"/>
      <c r="C68" s="871"/>
      <c r="D68" s="871"/>
      <c r="E68" s="871"/>
      <c r="F68" s="872"/>
      <c r="G68" s="965"/>
      <c r="H68" s="991"/>
      <c r="I68" s="992"/>
      <c r="J68" s="992"/>
      <c r="K68" s="992"/>
      <c r="L68" s="992"/>
      <c r="M68" s="992"/>
      <c r="N68" s="992"/>
      <c r="O68" s="993"/>
      <c r="P68" s="991"/>
      <c r="Q68" s="992"/>
      <c r="R68" s="992"/>
      <c r="S68" s="992"/>
      <c r="T68" s="992"/>
      <c r="U68" s="992"/>
      <c r="V68" s="993"/>
      <c r="W68" s="996"/>
      <c r="X68" s="997"/>
      <c r="Y68" s="182" t="s">
        <v>54</v>
      </c>
      <c r="Z68" s="182"/>
      <c r="AA68" s="183"/>
      <c r="AB68" s="1000" t="s">
        <v>516</v>
      </c>
      <c r="AC68" s="1000"/>
      <c r="AD68" s="100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0"/>
      <c r="B69" s="871"/>
      <c r="C69" s="871"/>
      <c r="D69" s="871"/>
      <c r="E69" s="871"/>
      <c r="F69" s="872"/>
      <c r="G69" s="1006"/>
      <c r="H69" s="991"/>
      <c r="I69" s="992"/>
      <c r="J69" s="992"/>
      <c r="K69" s="992"/>
      <c r="L69" s="992"/>
      <c r="M69" s="992"/>
      <c r="N69" s="992"/>
      <c r="O69" s="993"/>
      <c r="P69" s="991"/>
      <c r="Q69" s="992"/>
      <c r="R69" s="992"/>
      <c r="S69" s="992"/>
      <c r="T69" s="992"/>
      <c r="U69" s="992"/>
      <c r="V69" s="993"/>
      <c r="W69" s="998"/>
      <c r="X69" s="999"/>
      <c r="Y69" s="182" t="s">
        <v>13</v>
      </c>
      <c r="Z69" s="182"/>
      <c r="AA69" s="183"/>
      <c r="AB69" s="1001" t="s">
        <v>517</v>
      </c>
      <c r="AC69" s="1001"/>
      <c r="AD69" s="1001"/>
      <c r="AE69" s="833"/>
      <c r="AF69" s="834"/>
      <c r="AG69" s="834"/>
      <c r="AH69" s="834"/>
      <c r="AI69" s="833"/>
      <c r="AJ69" s="834"/>
      <c r="AK69" s="834"/>
      <c r="AL69" s="834"/>
      <c r="AM69" s="833"/>
      <c r="AN69" s="834"/>
      <c r="AO69" s="834"/>
      <c r="AP69" s="834"/>
      <c r="AQ69" s="366"/>
      <c r="AR69" s="367"/>
      <c r="AS69" s="367"/>
      <c r="AT69" s="368"/>
      <c r="AU69" s="367"/>
      <c r="AV69" s="367"/>
      <c r="AW69" s="367"/>
      <c r="AX69" s="369"/>
    </row>
    <row r="70" spans="1:50" ht="23.25" hidden="1" customHeight="1" x14ac:dyDescent="0.15">
      <c r="A70" s="870" t="s">
        <v>498</v>
      </c>
      <c r="B70" s="871"/>
      <c r="C70" s="871"/>
      <c r="D70" s="871"/>
      <c r="E70" s="871"/>
      <c r="F70" s="872"/>
      <c r="G70" s="965" t="s">
        <v>365</v>
      </c>
      <c r="H70" s="966"/>
      <c r="I70" s="966"/>
      <c r="J70" s="966"/>
      <c r="K70" s="966"/>
      <c r="L70" s="966"/>
      <c r="M70" s="966"/>
      <c r="N70" s="966"/>
      <c r="O70" s="966"/>
      <c r="P70" s="966"/>
      <c r="Q70" s="966"/>
      <c r="R70" s="966"/>
      <c r="S70" s="966"/>
      <c r="T70" s="966"/>
      <c r="U70" s="966"/>
      <c r="V70" s="966"/>
      <c r="W70" s="969" t="s">
        <v>515</v>
      </c>
      <c r="X70" s="970"/>
      <c r="Y70" s="975" t="s">
        <v>12</v>
      </c>
      <c r="Z70" s="975"/>
      <c r="AA70" s="976"/>
      <c r="AB70" s="977" t="s">
        <v>516</v>
      </c>
      <c r="AC70" s="977"/>
      <c r="AD70" s="97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0"/>
      <c r="B71" s="871"/>
      <c r="C71" s="871"/>
      <c r="D71" s="871"/>
      <c r="E71" s="871"/>
      <c r="F71" s="872"/>
      <c r="G71" s="965"/>
      <c r="H71" s="967"/>
      <c r="I71" s="967"/>
      <c r="J71" s="967"/>
      <c r="K71" s="967"/>
      <c r="L71" s="967"/>
      <c r="M71" s="967"/>
      <c r="N71" s="967"/>
      <c r="O71" s="967"/>
      <c r="P71" s="967"/>
      <c r="Q71" s="967"/>
      <c r="R71" s="967"/>
      <c r="S71" s="967"/>
      <c r="T71" s="967"/>
      <c r="U71" s="967"/>
      <c r="V71" s="967"/>
      <c r="W71" s="971"/>
      <c r="X71" s="972"/>
      <c r="Y71" s="182" t="s">
        <v>54</v>
      </c>
      <c r="Z71" s="182"/>
      <c r="AA71" s="183"/>
      <c r="AB71" s="1000" t="s">
        <v>516</v>
      </c>
      <c r="AC71" s="1000"/>
      <c r="AD71" s="100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3"/>
      <c r="B72" s="874"/>
      <c r="C72" s="874"/>
      <c r="D72" s="874"/>
      <c r="E72" s="874"/>
      <c r="F72" s="875"/>
      <c r="G72" s="965"/>
      <c r="H72" s="968"/>
      <c r="I72" s="968"/>
      <c r="J72" s="968"/>
      <c r="K72" s="968"/>
      <c r="L72" s="968"/>
      <c r="M72" s="968"/>
      <c r="N72" s="968"/>
      <c r="O72" s="968"/>
      <c r="P72" s="968"/>
      <c r="Q72" s="968"/>
      <c r="R72" s="968"/>
      <c r="S72" s="968"/>
      <c r="T72" s="968"/>
      <c r="U72" s="968"/>
      <c r="V72" s="968"/>
      <c r="W72" s="973"/>
      <c r="X72" s="974"/>
      <c r="Y72" s="182" t="s">
        <v>13</v>
      </c>
      <c r="Z72" s="182"/>
      <c r="AA72" s="183"/>
      <c r="AB72" s="1001" t="s">
        <v>517</v>
      </c>
      <c r="AC72" s="1001"/>
      <c r="AD72" s="100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6" t="s">
        <v>492</v>
      </c>
      <c r="B73" s="857"/>
      <c r="C73" s="857"/>
      <c r="D73" s="857"/>
      <c r="E73" s="857"/>
      <c r="F73" s="858"/>
      <c r="G73" s="825"/>
      <c r="H73" s="167" t="s">
        <v>265</v>
      </c>
      <c r="I73" s="167"/>
      <c r="J73" s="167"/>
      <c r="K73" s="167"/>
      <c r="L73" s="167"/>
      <c r="M73" s="167"/>
      <c r="N73" s="167"/>
      <c r="O73" s="168"/>
      <c r="P73" s="174" t="s">
        <v>59</v>
      </c>
      <c r="Q73" s="167"/>
      <c r="R73" s="167"/>
      <c r="S73" s="167"/>
      <c r="T73" s="167"/>
      <c r="U73" s="167"/>
      <c r="V73" s="167"/>
      <c r="W73" s="167"/>
      <c r="X73" s="168"/>
      <c r="Y73" s="827"/>
      <c r="Z73" s="828"/>
      <c r="AA73" s="829"/>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59"/>
      <c r="B74" s="860"/>
      <c r="C74" s="860"/>
      <c r="D74" s="860"/>
      <c r="E74" s="860"/>
      <c r="F74" s="861"/>
      <c r="G74" s="82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59"/>
      <c r="B75" s="860"/>
      <c r="C75" s="860"/>
      <c r="D75" s="860"/>
      <c r="E75" s="860"/>
      <c r="F75" s="861"/>
      <c r="G75" s="79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59"/>
      <c r="B76" s="860"/>
      <c r="C76" s="860"/>
      <c r="D76" s="860"/>
      <c r="E76" s="860"/>
      <c r="F76" s="861"/>
      <c r="G76" s="79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59"/>
      <c r="B77" s="860"/>
      <c r="C77" s="860"/>
      <c r="D77" s="860"/>
      <c r="E77" s="860"/>
      <c r="F77" s="861"/>
      <c r="G77" s="79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37" t="s">
        <v>529</v>
      </c>
      <c r="B78" s="938"/>
      <c r="C78" s="938"/>
      <c r="D78" s="938"/>
      <c r="E78" s="935" t="s">
        <v>465</v>
      </c>
      <c r="F78" s="936"/>
      <c r="G78" s="57" t="s">
        <v>365</v>
      </c>
      <c r="H78" s="808"/>
      <c r="I78" s="243"/>
      <c r="J78" s="243"/>
      <c r="K78" s="243"/>
      <c r="L78" s="243"/>
      <c r="M78" s="243"/>
      <c r="N78" s="243"/>
      <c r="O78" s="809"/>
      <c r="P78" s="260"/>
      <c r="Q78" s="260"/>
      <c r="R78" s="260"/>
      <c r="S78" s="260"/>
      <c r="T78" s="260"/>
      <c r="U78" s="260"/>
      <c r="V78" s="260"/>
      <c r="W78" s="260"/>
      <c r="X78" s="260"/>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6" t="s">
        <v>486</v>
      </c>
      <c r="AP79" s="147"/>
      <c r="AQ79" s="147"/>
      <c r="AR79" s="81" t="s">
        <v>484</v>
      </c>
      <c r="AS79" s="146"/>
      <c r="AT79" s="147"/>
      <c r="AU79" s="147"/>
      <c r="AV79" s="147"/>
      <c r="AW79" s="147"/>
      <c r="AX79" s="148"/>
    </row>
    <row r="80" spans="1:50" ht="18.75" hidden="1" customHeight="1" x14ac:dyDescent="0.15">
      <c r="A80" s="525" t="s">
        <v>266</v>
      </c>
      <c r="B80" s="865" t="s">
        <v>483</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547</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3"/>
    </row>
    <row r="81" spans="1:60" ht="22.5" hidden="1" customHeight="1" x14ac:dyDescent="0.15">
      <c r="A81" s="526"/>
      <c r="B81" s="868"/>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6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10" t="s">
        <v>61</v>
      </c>
      <c r="H85" s="795"/>
      <c r="I85" s="795"/>
      <c r="J85" s="795"/>
      <c r="K85" s="795"/>
      <c r="L85" s="795"/>
      <c r="M85" s="795"/>
      <c r="N85" s="795"/>
      <c r="O85" s="796"/>
      <c r="P85" s="794" t="s">
        <v>63</v>
      </c>
      <c r="Q85" s="795"/>
      <c r="R85" s="795"/>
      <c r="S85" s="795"/>
      <c r="T85" s="795"/>
      <c r="U85" s="795"/>
      <c r="V85" s="795"/>
      <c r="W85" s="795"/>
      <c r="X85" s="796"/>
      <c r="Y85" s="171"/>
      <c r="Z85" s="172"/>
      <c r="AA85" s="173"/>
      <c r="AB85" s="464" t="s">
        <v>11</v>
      </c>
      <c r="AC85" s="465"/>
      <c r="AD85" s="466"/>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9"/>
      <c r="H87" s="159"/>
      <c r="I87" s="159"/>
      <c r="J87" s="159"/>
      <c r="K87" s="159"/>
      <c r="L87" s="159"/>
      <c r="M87" s="159"/>
      <c r="N87" s="159"/>
      <c r="O87" s="230"/>
      <c r="P87" s="159"/>
      <c r="Q87" s="818"/>
      <c r="R87" s="818"/>
      <c r="S87" s="818"/>
      <c r="T87" s="818"/>
      <c r="U87" s="818"/>
      <c r="V87" s="818"/>
      <c r="W87" s="818"/>
      <c r="X87" s="819"/>
      <c r="Y87" s="769" t="s">
        <v>62</v>
      </c>
      <c r="Z87" s="770"/>
      <c r="AA87" s="771"/>
      <c r="AB87" s="557"/>
      <c r="AC87" s="557"/>
      <c r="AD87" s="557"/>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6"/>
      <c r="B88" s="558"/>
      <c r="C88" s="558"/>
      <c r="D88" s="558"/>
      <c r="E88" s="558"/>
      <c r="F88" s="559"/>
      <c r="G88" s="231"/>
      <c r="H88" s="232"/>
      <c r="I88" s="232"/>
      <c r="J88" s="232"/>
      <c r="K88" s="232"/>
      <c r="L88" s="232"/>
      <c r="M88" s="232"/>
      <c r="N88" s="232"/>
      <c r="O88" s="233"/>
      <c r="P88" s="820"/>
      <c r="Q88" s="820"/>
      <c r="R88" s="820"/>
      <c r="S88" s="820"/>
      <c r="T88" s="820"/>
      <c r="U88" s="820"/>
      <c r="V88" s="820"/>
      <c r="W88" s="820"/>
      <c r="X88" s="821"/>
      <c r="Y88" s="741" t="s">
        <v>54</v>
      </c>
      <c r="Z88" s="742"/>
      <c r="AA88" s="743"/>
      <c r="AB88" s="528"/>
      <c r="AC88" s="528"/>
      <c r="AD88" s="528"/>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6"/>
      <c r="B89" s="560"/>
      <c r="C89" s="560"/>
      <c r="D89" s="560"/>
      <c r="E89" s="560"/>
      <c r="F89" s="561"/>
      <c r="G89" s="234"/>
      <c r="H89" s="162"/>
      <c r="I89" s="162"/>
      <c r="J89" s="162"/>
      <c r="K89" s="162"/>
      <c r="L89" s="162"/>
      <c r="M89" s="162"/>
      <c r="N89" s="162"/>
      <c r="O89" s="235"/>
      <c r="P89" s="303"/>
      <c r="Q89" s="303"/>
      <c r="R89" s="303"/>
      <c r="S89" s="303"/>
      <c r="T89" s="303"/>
      <c r="U89" s="303"/>
      <c r="V89" s="303"/>
      <c r="W89" s="303"/>
      <c r="X89" s="822"/>
      <c r="Y89" s="741" t="s">
        <v>13</v>
      </c>
      <c r="Z89" s="742"/>
      <c r="AA89" s="743"/>
      <c r="AB89" s="467" t="s">
        <v>14</v>
      </c>
      <c r="AC89" s="467"/>
      <c r="AD89" s="467"/>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10" t="s">
        <v>61</v>
      </c>
      <c r="H90" s="795"/>
      <c r="I90" s="795"/>
      <c r="J90" s="795"/>
      <c r="K90" s="795"/>
      <c r="L90" s="795"/>
      <c r="M90" s="795"/>
      <c r="N90" s="795"/>
      <c r="O90" s="796"/>
      <c r="P90" s="794" t="s">
        <v>63</v>
      </c>
      <c r="Q90" s="795"/>
      <c r="R90" s="795"/>
      <c r="S90" s="795"/>
      <c r="T90" s="795"/>
      <c r="U90" s="795"/>
      <c r="V90" s="795"/>
      <c r="W90" s="795"/>
      <c r="X90" s="796"/>
      <c r="Y90" s="171"/>
      <c r="Z90" s="172"/>
      <c r="AA90" s="173"/>
      <c r="AB90" s="464" t="s">
        <v>11</v>
      </c>
      <c r="AC90" s="465"/>
      <c r="AD90" s="466"/>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6"/>
      <c r="B92" s="558"/>
      <c r="C92" s="558"/>
      <c r="D92" s="558"/>
      <c r="E92" s="558"/>
      <c r="F92" s="559"/>
      <c r="G92" s="229"/>
      <c r="H92" s="159"/>
      <c r="I92" s="159"/>
      <c r="J92" s="159"/>
      <c r="K92" s="159"/>
      <c r="L92" s="159"/>
      <c r="M92" s="159"/>
      <c r="N92" s="159"/>
      <c r="O92" s="230"/>
      <c r="P92" s="159"/>
      <c r="Q92" s="818"/>
      <c r="R92" s="818"/>
      <c r="S92" s="818"/>
      <c r="T92" s="818"/>
      <c r="U92" s="818"/>
      <c r="V92" s="818"/>
      <c r="W92" s="818"/>
      <c r="X92" s="819"/>
      <c r="Y92" s="769" t="s">
        <v>62</v>
      </c>
      <c r="Z92" s="770"/>
      <c r="AA92" s="771"/>
      <c r="AB92" s="557"/>
      <c r="AC92" s="557"/>
      <c r="AD92" s="557"/>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1"/>
      <c r="H93" s="232"/>
      <c r="I93" s="232"/>
      <c r="J93" s="232"/>
      <c r="K93" s="232"/>
      <c r="L93" s="232"/>
      <c r="M93" s="232"/>
      <c r="N93" s="232"/>
      <c r="O93" s="233"/>
      <c r="P93" s="820"/>
      <c r="Q93" s="820"/>
      <c r="R93" s="820"/>
      <c r="S93" s="820"/>
      <c r="T93" s="820"/>
      <c r="U93" s="820"/>
      <c r="V93" s="820"/>
      <c r="W93" s="820"/>
      <c r="X93" s="821"/>
      <c r="Y93" s="741" t="s">
        <v>54</v>
      </c>
      <c r="Z93" s="742"/>
      <c r="AA93" s="743"/>
      <c r="AB93" s="528"/>
      <c r="AC93" s="528"/>
      <c r="AD93" s="528"/>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6"/>
      <c r="B94" s="560"/>
      <c r="C94" s="560"/>
      <c r="D94" s="560"/>
      <c r="E94" s="560"/>
      <c r="F94" s="561"/>
      <c r="G94" s="234"/>
      <c r="H94" s="162"/>
      <c r="I94" s="162"/>
      <c r="J94" s="162"/>
      <c r="K94" s="162"/>
      <c r="L94" s="162"/>
      <c r="M94" s="162"/>
      <c r="N94" s="162"/>
      <c r="O94" s="235"/>
      <c r="P94" s="303"/>
      <c r="Q94" s="303"/>
      <c r="R94" s="303"/>
      <c r="S94" s="303"/>
      <c r="T94" s="303"/>
      <c r="U94" s="303"/>
      <c r="V94" s="303"/>
      <c r="W94" s="303"/>
      <c r="X94" s="822"/>
      <c r="Y94" s="741" t="s">
        <v>13</v>
      </c>
      <c r="Z94" s="742"/>
      <c r="AA94" s="743"/>
      <c r="AB94" s="467" t="s">
        <v>14</v>
      </c>
      <c r="AC94" s="467"/>
      <c r="AD94" s="467"/>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6"/>
      <c r="B95" s="558" t="s">
        <v>264</v>
      </c>
      <c r="C95" s="558"/>
      <c r="D95" s="558"/>
      <c r="E95" s="558"/>
      <c r="F95" s="559"/>
      <c r="G95" s="810" t="s">
        <v>61</v>
      </c>
      <c r="H95" s="795"/>
      <c r="I95" s="795"/>
      <c r="J95" s="795"/>
      <c r="K95" s="795"/>
      <c r="L95" s="795"/>
      <c r="M95" s="795"/>
      <c r="N95" s="795"/>
      <c r="O95" s="796"/>
      <c r="P95" s="794" t="s">
        <v>63</v>
      </c>
      <c r="Q95" s="795"/>
      <c r="R95" s="795"/>
      <c r="S95" s="795"/>
      <c r="T95" s="795"/>
      <c r="U95" s="795"/>
      <c r="V95" s="795"/>
      <c r="W95" s="795"/>
      <c r="X95" s="796"/>
      <c r="Y95" s="171"/>
      <c r="Z95" s="172"/>
      <c r="AA95" s="173"/>
      <c r="AB95" s="464" t="s">
        <v>11</v>
      </c>
      <c r="AC95" s="465"/>
      <c r="AD95" s="466"/>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6"/>
      <c r="B97" s="558"/>
      <c r="C97" s="558"/>
      <c r="D97" s="558"/>
      <c r="E97" s="558"/>
      <c r="F97" s="559"/>
      <c r="G97" s="229"/>
      <c r="H97" s="159"/>
      <c r="I97" s="159"/>
      <c r="J97" s="159"/>
      <c r="K97" s="159"/>
      <c r="L97" s="159"/>
      <c r="M97" s="159"/>
      <c r="N97" s="159"/>
      <c r="O97" s="230"/>
      <c r="P97" s="159"/>
      <c r="Q97" s="818"/>
      <c r="R97" s="818"/>
      <c r="S97" s="818"/>
      <c r="T97" s="818"/>
      <c r="U97" s="818"/>
      <c r="V97" s="818"/>
      <c r="W97" s="818"/>
      <c r="X97" s="819"/>
      <c r="Y97" s="769" t="s">
        <v>62</v>
      </c>
      <c r="Z97" s="770"/>
      <c r="AA97" s="771"/>
      <c r="AB97" s="409"/>
      <c r="AC97" s="410"/>
      <c r="AD97" s="411"/>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6"/>
      <c r="B98" s="558"/>
      <c r="C98" s="558"/>
      <c r="D98" s="558"/>
      <c r="E98" s="558"/>
      <c r="F98" s="559"/>
      <c r="G98" s="231"/>
      <c r="H98" s="232"/>
      <c r="I98" s="232"/>
      <c r="J98" s="232"/>
      <c r="K98" s="232"/>
      <c r="L98" s="232"/>
      <c r="M98" s="232"/>
      <c r="N98" s="232"/>
      <c r="O98" s="233"/>
      <c r="P98" s="820"/>
      <c r="Q98" s="820"/>
      <c r="R98" s="820"/>
      <c r="S98" s="820"/>
      <c r="T98" s="820"/>
      <c r="U98" s="820"/>
      <c r="V98" s="820"/>
      <c r="W98" s="820"/>
      <c r="X98" s="821"/>
      <c r="Y98" s="741" t="s">
        <v>54</v>
      </c>
      <c r="Z98" s="742"/>
      <c r="AA98" s="743"/>
      <c r="AB98" s="815"/>
      <c r="AC98" s="816"/>
      <c r="AD98" s="817"/>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7"/>
      <c r="B99" s="901"/>
      <c r="C99" s="901"/>
      <c r="D99" s="901"/>
      <c r="E99" s="901"/>
      <c r="F99" s="902"/>
      <c r="G99" s="823"/>
      <c r="H99" s="246"/>
      <c r="I99" s="246"/>
      <c r="J99" s="246"/>
      <c r="K99" s="246"/>
      <c r="L99" s="246"/>
      <c r="M99" s="246"/>
      <c r="N99" s="246"/>
      <c r="O99" s="824"/>
      <c r="P99" s="862"/>
      <c r="Q99" s="862"/>
      <c r="R99" s="862"/>
      <c r="S99" s="862"/>
      <c r="T99" s="862"/>
      <c r="U99" s="862"/>
      <c r="V99" s="862"/>
      <c r="W99" s="862"/>
      <c r="X99" s="863"/>
      <c r="Y99" s="486" t="s">
        <v>13</v>
      </c>
      <c r="Z99" s="487"/>
      <c r="AA99" s="488"/>
      <c r="AB99" s="468" t="s">
        <v>14</v>
      </c>
      <c r="AC99" s="469"/>
      <c r="AD99" s="47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1"/>
      <c r="Z100" s="472"/>
      <c r="AA100" s="473"/>
      <c r="AB100" s="876" t="s">
        <v>11</v>
      </c>
      <c r="AC100" s="876"/>
      <c r="AD100" s="876"/>
      <c r="AE100" s="842" t="s">
        <v>357</v>
      </c>
      <c r="AF100" s="843"/>
      <c r="AG100" s="843"/>
      <c r="AH100" s="844"/>
      <c r="AI100" s="842" t="s">
        <v>363</v>
      </c>
      <c r="AJ100" s="843"/>
      <c r="AK100" s="843"/>
      <c r="AL100" s="844"/>
      <c r="AM100" s="842" t="s">
        <v>472</v>
      </c>
      <c r="AN100" s="843"/>
      <c r="AO100" s="843"/>
      <c r="AP100" s="844"/>
      <c r="AQ100" s="954" t="s">
        <v>494</v>
      </c>
      <c r="AR100" s="955"/>
      <c r="AS100" s="955"/>
      <c r="AT100" s="956"/>
      <c r="AU100" s="954" t="s">
        <v>539</v>
      </c>
      <c r="AV100" s="955"/>
      <c r="AW100" s="955"/>
      <c r="AX100" s="957"/>
    </row>
    <row r="101" spans="1:60" ht="23.25" customHeight="1" x14ac:dyDescent="0.15">
      <c r="A101" s="497"/>
      <c r="B101" s="498"/>
      <c r="C101" s="498"/>
      <c r="D101" s="498"/>
      <c r="E101" s="498"/>
      <c r="F101" s="499"/>
      <c r="G101" s="159" t="s">
        <v>559</v>
      </c>
      <c r="H101" s="159"/>
      <c r="I101" s="159"/>
      <c r="J101" s="159"/>
      <c r="K101" s="159"/>
      <c r="L101" s="159"/>
      <c r="M101" s="159"/>
      <c r="N101" s="159"/>
      <c r="O101" s="159"/>
      <c r="P101" s="159"/>
      <c r="Q101" s="159"/>
      <c r="R101" s="159"/>
      <c r="S101" s="159"/>
      <c r="T101" s="159"/>
      <c r="U101" s="159"/>
      <c r="V101" s="159"/>
      <c r="W101" s="159"/>
      <c r="X101" s="230"/>
      <c r="Y101" s="832" t="s">
        <v>55</v>
      </c>
      <c r="Z101" s="727"/>
      <c r="AA101" s="728"/>
      <c r="AB101" s="557" t="s">
        <v>561</v>
      </c>
      <c r="AC101" s="557"/>
      <c r="AD101" s="557"/>
      <c r="AE101" s="366">
        <v>2.4</v>
      </c>
      <c r="AF101" s="367"/>
      <c r="AG101" s="367"/>
      <c r="AH101" s="368"/>
      <c r="AI101" s="366">
        <v>2.2000000000000002</v>
      </c>
      <c r="AJ101" s="367"/>
      <c r="AK101" s="367"/>
      <c r="AL101" s="368"/>
      <c r="AM101" s="366">
        <v>3.6</v>
      </c>
      <c r="AN101" s="367"/>
      <c r="AO101" s="367"/>
      <c r="AP101" s="368"/>
      <c r="AQ101" s="366" t="s">
        <v>591</v>
      </c>
      <c r="AR101" s="367"/>
      <c r="AS101" s="367"/>
      <c r="AT101" s="368"/>
      <c r="AU101" s="366" t="s">
        <v>591</v>
      </c>
      <c r="AV101" s="367"/>
      <c r="AW101" s="367"/>
      <c r="AX101" s="368"/>
    </row>
    <row r="102" spans="1:60" ht="23.25" customHeight="1" x14ac:dyDescent="0.15">
      <c r="A102" s="500"/>
      <c r="B102" s="501"/>
      <c r="C102" s="501"/>
      <c r="D102" s="501"/>
      <c r="E102" s="501"/>
      <c r="F102" s="502"/>
      <c r="G102" s="162"/>
      <c r="H102" s="162"/>
      <c r="I102" s="162"/>
      <c r="J102" s="162"/>
      <c r="K102" s="162"/>
      <c r="L102" s="162"/>
      <c r="M102" s="162"/>
      <c r="N102" s="162"/>
      <c r="O102" s="162"/>
      <c r="P102" s="162"/>
      <c r="Q102" s="162"/>
      <c r="R102" s="162"/>
      <c r="S102" s="162"/>
      <c r="T102" s="162"/>
      <c r="U102" s="162"/>
      <c r="V102" s="162"/>
      <c r="W102" s="162"/>
      <c r="X102" s="235"/>
      <c r="Y102" s="480" t="s">
        <v>56</v>
      </c>
      <c r="Z102" s="341"/>
      <c r="AA102" s="342"/>
      <c r="AB102" s="557" t="s">
        <v>561</v>
      </c>
      <c r="AC102" s="557"/>
      <c r="AD102" s="557"/>
      <c r="AE102" s="360">
        <v>2.8</v>
      </c>
      <c r="AF102" s="360"/>
      <c r="AG102" s="360"/>
      <c r="AH102" s="360"/>
      <c r="AI102" s="360">
        <v>2.7</v>
      </c>
      <c r="AJ102" s="360"/>
      <c r="AK102" s="360"/>
      <c r="AL102" s="360"/>
      <c r="AM102" s="360">
        <v>2.4</v>
      </c>
      <c r="AN102" s="360"/>
      <c r="AO102" s="360"/>
      <c r="AP102" s="360"/>
      <c r="AQ102" s="833">
        <v>3</v>
      </c>
      <c r="AR102" s="834"/>
      <c r="AS102" s="834"/>
      <c r="AT102" s="835"/>
      <c r="AU102" s="833" t="s">
        <v>597</v>
      </c>
      <c r="AV102" s="834"/>
      <c r="AW102" s="834"/>
      <c r="AX102" s="835"/>
    </row>
    <row r="103" spans="1:60" ht="31.5" customHeight="1" x14ac:dyDescent="0.15">
      <c r="A103" s="494" t="s">
        <v>493</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539</v>
      </c>
      <c r="AV103" s="363"/>
      <c r="AW103" s="363"/>
      <c r="AX103" s="365"/>
    </row>
    <row r="104" spans="1:60" ht="23.25" customHeight="1" x14ac:dyDescent="0.15">
      <c r="A104" s="497"/>
      <c r="B104" s="498"/>
      <c r="C104" s="498"/>
      <c r="D104" s="498"/>
      <c r="E104" s="498"/>
      <c r="F104" s="499"/>
      <c r="G104" s="159" t="s">
        <v>560</v>
      </c>
      <c r="H104" s="159"/>
      <c r="I104" s="159"/>
      <c r="J104" s="159"/>
      <c r="K104" s="159"/>
      <c r="L104" s="159"/>
      <c r="M104" s="159"/>
      <c r="N104" s="159"/>
      <c r="O104" s="159"/>
      <c r="P104" s="159"/>
      <c r="Q104" s="159"/>
      <c r="R104" s="159"/>
      <c r="S104" s="159"/>
      <c r="T104" s="159"/>
      <c r="U104" s="159"/>
      <c r="V104" s="159"/>
      <c r="W104" s="159"/>
      <c r="X104" s="230"/>
      <c r="Y104" s="483" t="s">
        <v>55</v>
      </c>
      <c r="Z104" s="484"/>
      <c r="AA104" s="485"/>
      <c r="AB104" s="477" t="s">
        <v>564</v>
      </c>
      <c r="AC104" s="478"/>
      <c r="AD104" s="479"/>
      <c r="AE104" s="366">
        <v>16133</v>
      </c>
      <c r="AF104" s="367"/>
      <c r="AG104" s="367"/>
      <c r="AH104" s="368"/>
      <c r="AI104" s="366">
        <v>24348</v>
      </c>
      <c r="AJ104" s="367"/>
      <c r="AK104" s="367"/>
      <c r="AL104" s="368"/>
      <c r="AM104" s="366">
        <v>35897</v>
      </c>
      <c r="AN104" s="367"/>
      <c r="AO104" s="367"/>
      <c r="AP104" s="368"/>
      <c r="AQ104" s="366" t="s">
        <v>591</v>
      </c>
      <c r="AR104" s="367"/>
      <c r="AS104" s="367"/>
      <c r="AT104" s="368"/>
      <c r="AU104" s="366" t="s">
        <v>598</v>
      </c>
      <c r="AV104" s="367"/>
      <c r="AW104" s="367"/>
      <c r="AX104" s="368"/>
    </row>
    <row r="105" spans="1:60" ht="23.25" customHeight="1" x14ac:dyDescent="0.15">
      <c r="A105" s="500"/>
      <c r="B105" s="501"/>
      <c r="C105" s="501"/>
      <c r="D105" s="501"/>
      <c r="E105" s="501"/>
      <c r="F105" s="502"/>
      <c r="G105" s="162"/>
      <c r="H105" s="162"/>
      <c r="I105" s="162"/>
      <c r="J105" s="162"/>
      <c r="K105" s="162"/>
      <c r="L105" s="162"/>
      <c r="M105" s="162"/>
      <c r="N105" s="162"/>
      <c r="O105" s="162"/>
      <c r="P105" s="162"/>
      <c r="Q105" s="162"/>
      <c r="R105" s="162"/>
      <c r="S105" s="162"/>
      <c r="T105" s="162"/>
      <c r="U105" s="162"/>
      <c r="V105" s="162"/>
      <c r="W105" s="162"/>
      <c r="X105" s="235"/>
      <c r="Y105" s="480" t="s">
        <v>56</v>
      </c>
      <c r="Z105" s="481"/>
      <c r="AA105" s="482"/>
      <c r="AB105" s="409" t="s">
        <v>564</v>
      </c>
      <c r="AC105" s="410"/>
      <c r="AD105" s="411"/>
      <c r="AE105" s="360">
        <v>18000</v>
      </c>
      <c r="AF105" s="360"/>
      <c r="AG105" s="360"/>
      <c r="AH105" s="360"/>
      <c r="AI105" s="360">
        <v>24000</v>
      </c>
      <c r="AJ105" s="360"/>
      <c r="AK105" s="360"/>
      <c r="AL105" s="360"/>
      <c r="AM105" s="360">
        <v>24000</v>
      </c>
      <c r="AN105" s="360"/>
      <c r="AO105" s="360"/>
      <c r="AP105" s="360"/>
      <c r="AQ105" s="366">
        <v>24000</v>
      </c>
      <c r="AR105" s="367"/>
      <c r="AS105" s="367"/>
      <c r="AT105" s="368"/>
      <c r="AU105" s="833" t="s">
        <v>598</v>
      </c>
      <c r="AV105" s="834"/>
      <c r="AW105" s="834"/>
      <c r="AX105" s="835"/>
    </row>
    <row r="106" spans="1:60" ht="31.5" hidden="1" customHeight="1" x14ac:dyDescent="0.15">
      <c r="A106" s="494" t="s">
        <v>493</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539</v>
      </c>
      <c r="AV106" s="363"/>
      <c r="AW106" s="363"/>
      <c r="AX106" s="365"/>
    </row>
    <row r="107" spans="1:60" ht="23.25" hidden="1" customHeight="1" x14ac:dyDescent="0.15">
      <c r="A107" s="497"/>
      <c r="B107" s="498"/>
      <c r="C107" s="498"/>
      <c r="D107" s="498"/>
      <c r="E107" s="498"/>
      <c r="F107" s="499"/>
      <c r="G107" s="159"/>
      <c r="H107" s="159"/>
      <c r="I107" s="159"/>
      <c r="J107" s="159"/>
      <c r="K107" s="159"/>
      <c r="L107" s="159"/>
      <c r="M107" s="159"/>
      <c r="N107" s="159"/>
      <c r="O107" s="159"/>
      <c r="P107" s="159"/>
      <c r="Q107" s="159"/>
      <c r="R107" s="159"/>
      <c r="S107" s="159"/>
      <c r="T107" s="159"/>
      <c r="U107" s="159"/>
      <c r="V107" s="159"/>
      <c r="W107" s="159"/>
      <c r="X107" s="230"/>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2"/>
      <c r="H108" s="162"/>
      <c r="I108" s="162"/>
      <c r="J108" s="162"/>
      <c r="K108" s="162"/>
      <c r="L108" s="162"/>
      <c r="M108" s="162"/>
      <c r="N108" s="162"/>
      <c r="O108" s="162"/>
      <c r="P108" s="162"/>
      <c r="Q108" s="162"/>
      <c r="R108" s="162"/>
      <c r="S108" s="162"/>
      <c r="T108" s="162"/>
      <c r="U108" s="162"/>
      <c r="V108" s="162"/>
      <c r="W108" s="162"/>
      <c r="X108" s="235"/>
      <c r="Y108" s="480" t="s">
        <v>56</v>
      </c>
      <c r="Z108" s="481"/>
      <c r="AA108" s="482"/>
      <c r="AB108" s="409"/>
      <c r="AC108" s="410"/>
      <c r="AD108" s="411"/>
      <c r="AE108" s="360"/>
      <c r="AF108" s="360"/>
      <c r="AG108" s="360"/>
      <c r="AH108" s="360"/>
      <c r="AI108" s="360"/>
      <c r="AJ108" s="360"/>
      <c r="AK108" s="360"/>
      <c r="AL108" s="360"/>
      <c r="AM108" s="360"/>
      <c r="AN108" s="360"/>
      <c r="AO108" s="360"/>
      <c r="AP108" s="360"/>
      <c r="AQ108" s="366"/>
      <c r="AR108" s="367"/>
      <c r="AS108" s="367"/>
      <c r="AT108" s="368"/>
      <c r="AU108" s="833"/>
      <c r="AV108" s="834"/>
      <c r="AW108" s="834"/>
      <c r="AX108" s="835"/>
    </row>
    <row r="109" spans="1:60" ht="31.5" hidden="1" customHeight="1" x14ac:dyDescent="0.15">
      <c r="A109" s="494" t="s">
        <v>493</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539</v>
      </c>
      <c r="AV109" s="363"/>
      <c r="AW109" s="363"/>
      <c r="AX109" s="365"/>
    </row>
    <row r="110" spans="1:60" ht="23.25" hidden="1" customHeight="1" x14ac:dyDescent="0.15">
      <c r="A110" s="497"/>
      <c r="B110" s="498"/>
      <c r="C110" s="498"/>
      <c r="D110" s="498"/>
      <c r="E110" s="498"/>
      <c r="F110" s="499"/>
      <c r="G110" s="159"/>
      <c r="H110" s="159"/>
      <c r="I110" s="159"/>
      <c r="J110" s="159"/>
      <c r="K110" s="159"/>
      <c r="L110" s="159"/>
      <c r="M110" s="159"/>
      <c r="N110" s="159"/>
      <c r="O110" s="159"/>
      <c r="P110" s="159"/>
      <c r="Q110" s="159"/>
      <c r="R110" s="159"/>
      <c r="S110" s="159"/>
      <c r="T110" s="159"/>
      <c r="U110" s="159"/>
      <c r="V110" s="159"/>
      <c r="W110" s="159"/>
      <c r="X110" s="230"/>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2"/>
      <c r="H111" s="162"/>
      <c r="I111" s="162"/>
      <c r="J111" s="162"/>
      <c r="K111" s="162"/>
      <c r="L111" s="162"/>
      <c r="M111" s="162"/>
      <c r="N111" s="162"/>
      <c r="O111" s="162"/>
      <c r="P111" s="162"/>
      <c r="Q111" s="162"/>
      <c r="R111" s="162"/>
      <c r="S111" s="162"/>
      <c r="T111" s="162"/>
      <c r="U111" s="162"/>
      <c r="V111" s="162"/>
      <c r="W111" s="162"/>
      <c r="X111" s="235"/>
      <c r="Y111" s="480" t="s">
        <v>56</v>
      </c>
      <c r="Z111" s="481"/>
      <c r="AA111" s="482"/>
      <c r="AB111" s="409"/>
      <c r="AC111" s="410"/>
      <c r="AD111" s="411"/>
      <c r="AE111" s="360"/>
      <c r="AF111" s="360"/>
      <c r="AG111" s="360"/>
      <c r="AH111" s="360"/>
      <c r="AI111" s="360"/>
      <c r="AJ111" s="360"/>
      <c r="AK111" s="360"/>
      <c r="AL111" s="360"/>
      <c r="AM111" s="360"/>
      <c r="AN111" s="360"/>
      <c r="AO111" s="360"/>
      <c r="AP111" s="360"/>
      <c r="AQ111" s="366"/>
      <c r="AR111" s="367"/>
      <c r="AS111" s="367"/>
      <c r="AT111" s="368"/>
      <c r="AU111" s="833"/>
      <c r="AV111" s="834"/>
      <c r="AW111" s="834"/>
      <c r="AX111" s="835"/>
    </row>
    <row r="112" spans="1:60" ht="31.5" hidden="1" customHeight="1" x14ac:dyDescent="0.15">
      <c r="A112" s="494" t="s">
        <v>493</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539</v>
      </c>
      <c r="AV112" s="363"/>
      <c r="AW112" s="363"/>
      <c r="AX112" s="365"/>
    </row>
    <row r="113" spans="1:50" ht="23.25" hidden="1" customHeight="1" x14ac:dyDescent="0.15">
      <c r="A113" s="497"/>
      <c r="B113" s="498"/>
      <c r="C113" s="498"/>
      <c r="D113" s="498"/>
      <c r="E113" s="498"/>
      <c r="F113" s="499"/>
      <c r="G113" s="159"/>
      <c r="H113" s="159"/>
      <c r="I113" s="159"/>
      <c r="J113" s="159"/>
      <c r="K113" s="159"/>
      <c r="L113" s="159"/>
      <c r="M113" s="159"/>
      <c r="N113" s="159"/>
      <c r="O113" s="159"/>
      <c r="P113" s="159"/>
      <c r="Q113" s="159"/>
      <c r="R113" s="159"/>
      <c r="S113" s="159"/>
      <c r="T113" s="159"/>
      <c r="U113" s="159"/>
      <c r="V113" s="159"/>
      <c r="W113" s="159"/>
      <c r="X113" s="230"/>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2"/>
      <c r="H114" s="162"/>
      <c r="I114" s="162"/>
      <c r="J114" s="162"/>
      <c r="K114" s="162"/>
      <c r="L114" s="162"/>
      <c r="M114" s="162"/>
      <c r="N114" s="162"/>
      <c r="O114" s="162"/>
      <c r="P114" s="162"/>
      <c r="Q114" s="162"/>
      <c r="R114" s="162"/>
      <c r="S114" s="162"/>
      <c r="T114" s="162"/>
      <c r="U114" s="162"/>
      <c r="V114" s="162"/>
      <c r="W114" s="162"/>
      <c r="X114" s="235"/>
      <c r="Y114" s="480" t="s">
        <v>56</v>
      </c>
      <c r="Z114" s="481"/>
      <c r="AA114" s="482"/>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9"/>
      <c r="Z115" s="490"/>
      <c r="AA115" s="491"/>
      <c r="AB115" s="302" t="s">
        <v>11</v>
      </c>
      <c r="AC115" s="297"/>
      <c r="AD115" s="298"/>
      <c r="AE115" s="302" t="s">
        <v>357</v>
      </c>
      <c r="AF115" s="297"/>
      <c r="AG115" s="297"/>
      <c r="AH115" s="298"/>
      <c r="AI115" s="302" t="s">
        <v>363</v>
      </c>
      <c r="AJ115" s="297"/>
      <c r="AK115" s="297"/>
      <c r="AL115" s="298"/>
      <c r="AM115" s="302" t="s">
        <v>472</v>
      </c>
      <c r="AN115" s="297"/>
      <c r="AO115" s="297"/>
      <c r="AP115" s="298"/>
      <c r="AQ115" s="337" t="s">
        <v>540</v>
      </c>
      <c r="AR115" s="338"/>
      <c r="AS115" s="338"/>
      <c r="AT115" s="338"/>
      <c r="AU115" s="338"/>
      <c r="AV115" s="338"/>
      <c r="AW115" s="338"/>
      <c r="AX115" s="339"/>
    </row>
    <row r="116" spans="1:50" ht="23.25" customHeight="1" x14ac:dyDescent="0.15">
      <c r="A116" s="291"/>
      <c r="B116" s="292"/>
      <c r="C116" s="292"/>
      <c r="D116" s="292"/>
      <c r="E116" s="292"/>
      <c r="F116" s="293"/>
      <c r="G116" s="353" t="s">
        <v>562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565</v>
      </c>
      <c r="AC116" s="300"/>
      <c r="AD116" s="301"/>
      <c r="AE116" s="360">
        <v>37175</v>
      </c>
      <c r="AF116" s="360"/>
      <c r="AG116" s="360"/>
      <c r="AH116" s="360"/>
      <c r="AI116" s="360">
        <v>36644</v>
      </c>
      <c r="AJ116" s="360"/>
      <c r="AK116" s="360"/>
      <c r="AL116" s="360"/>
      <c r="AM116" s="360">
        <v>29776</v>
      </c>
      <c r="AN116" s="360"/>
      <c r="AO116" s="360"/>
      <c r="AP116" s="360"/>
      <c r="AQ116" s="366">
        <v>27685</v>
      </c>
      <c r="AR116" s="367"/>
      <c r="AS116" s="367"/>
      <c r="AT116" s="367"/>
      <c r="AU116" s="367"/>
      <c r="AV116" s="367"/>
      <c r="AW116" s="367"/>
      <c r="AX116" s="369"/>
    </row>
    <row r="117" spans="1:50" ht="46.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566</v>
      </c>
      <c r="AC117" s="344"/>
      <c r="AD117" s="345"/>
      <c r="AE117" s="406" t="s">
        <v>563</v>
      </c>
      <c r="AF117" s="305"/>
      <c r="AG117" s="305"/>
      <c r="AH117" s="305"/>
      <c r="AI117" s="406" t="s">
        <v>637</v>
      </c>
      <c r="AJ117" s="305"/>
      <c r="AK117" s="305"/>
      <c r="AL117" s="305"/>
      <c r="AM117" s="406" t="s">
        <v>638</v>
      </c>
      <c r="AN117" s="305"/>
      <c r="AO117" s="305"/>
      <c r="AP117" s="305"/>
      <c r="AQ117" s="305" t="s">
        <v>634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9"/>
      <c r="Z118" s="490"/>
      <c r="AA118" s="491"/>
      <c r="AB118" s="302" t="s">
        <v>11</v>
      </c>
      <c r="AC118" s="297"/>
      <c r="AD118" s="298"/>
      <c r="AE118" s="302" t="s">
        <v>357</v>
      </c>
      <c r="AF118" s="297"/>
      <c r="AG118" s="297"/>
      <c r="AH118" s="298"/>
      <c r="AI118" s="302" t="s">
        <v>363</v>
      </c>
      <c r="AJ118" s="297"/>
      <c r="AK118" s="297"/>
      <c r="AL118" s="298"/>
      <c r="AM118" s="302" t="s">
        <v>472</v>
      </c>
      <c r="AN118" s="297"/>
      <c r="AO118" s="297"/>
      <c r="AP118" s="298"/>
      <c r="AQ118" s="337" t="s">
        <v>540</v>
      </c>
      <c r="AR118" s="338"/>
      <c r="AS118" s="338"/>
      <c r="AT118" s="338"/>
      <c r="AU118" s="338"/>
      <c r="AV118" s="338"/>
      <c r="AW118" s="338"/>
      <c r="AX118" s="339"/>
    </row>
    <row r="119" spans="1:50" ht="23.25" customHeight="1" x14ac:dyDescent="0.15">
      <c r="A119" s="291"/>
      <c r="B119" s="292"/>
      <c r="C119" s="292"/>
      <c r="D119" s="292"/>
      <c r="E119" s="292"/>
      <c r="F119" s="293"/>
      <c r="G119" s="896" t="s">
        <v>567</v>
      </c>
      <c r="H119" s="353"/>
      <c r="I119" s="353"/>
      <c r="J119" s="353"/>
      <c r="K119" s="353"/>
      <c r="L119" s="353"/>
      <c r="M119" s="353"/>
      <c r="N119" s="353"/>
      <c r="O119" s="353"/>
      <c r="P119" s="353"/>
      <c r="Q119" s="353"/>
      <c r="R119" s="353"/>
      <c r="S119" s="353"/>
      <c r="T119" s="353"/>
      <c r="U119" s="353"/>
      <c r="V119" s="353"/>
      <c r="W119" s="353"/>
      <c r="X119" s="354"/>
      <c r="Y119" s="357" t="s">
        <v>15</v>
      </c>
      <c r="Z119" s="358"/>
      <c r="AA119" s="359"/>
      <c r="AB119" s="299" t="s">
        <v>565</v>
      </c>
      <c r="AC119" s="300"/>
      <c r="AD119" s="301"/>
      <c r="AE119" s="360">
        <v>17497</v>
      </c>
      <c r="AF119" s="360"/>
      <c r="AG119" s="360"/>
      <c r="AH119" s="360"/>
      <c r="AI119" s="360">
        <v>18024</v>
      </c>
      <c r="AJ119" s="360"/>
      <c r="AK119" s="360"/>
      <c r="AL119" s="360"/>
      <c r="AM119" s="360">
        <v>9169</v>
      </c>
      <c r="AN119" s="360"/>
      <c r="AO119" s="360"/>
      <c r="AP119" s="360"/>
      <c r="AQ119" s="360">
        <v>8725</v>
      </c>
      <c r="AR119" s="360"/>
      <c r="AS119" s="360"/>
      <c r="AT119" s="360"/>
      <c r="AU119" s="360"/>
      <c r="AV119" s="360"/>
      <c r="AW119" s="360"/>
      <c r="AX119" s="361"/>
    </row>
    <row r="120" spans="1:50" ht="46.5" customHeight="1" thickBot="1" x14ac:dyDescent="0.2">
      <c r="A120" s="294"/>
      <c r="B120" s="295"/>
      <c r="C120" s="295"/>
      <c r="D120" s="295"/>
      <c r="E120" s="295"/>
      <c r="F120" s="296"/>
      <c r="G120" s="897"/>
      <c r="H120" s="355"/>
      <c r="I120" s="355"/>
      <c r="J120" s="355"/>
      <c r="K120" s="355"/>
      <c r="L120" s="355"/>
      <c r="M120" s="355"/>
      <c r="N120" s="355"/>
      <c r="O120" s="355"/>
      <c r="P120" s="355"/>
      <c r="Q120" s="355"/>
      <c r="R120" s="355"/>
      <c r="S120" s="355"/>
      <c r="T120" s="355"/>
      <c r="U120" s="355"/>
      <c r="V120" s="355"/>
      <c r="W120" s="355"/>
      <c r="X120" s="356"/>
      <c r="Y120" s="340" t="s">
        <v>49</v>
      </c>
      <c r="Z120" s="341"/>
      <c r="AA120" s="342"/>
      <c r="AB120" s="343" t="s">
        <v>566</v>
      </c>
      <c r="AC120" s="344"/>
      <c r="AD120" s="345"/>
      <c r="AE120" s="406" t="s">
        <v>568</v>
      </c>
      <c r="AF120" s="305"/>
      <c r="AG120" s="305"/>
      <c r="AH120" s="305"/>
      <c r="AI120" s="406" t="s">
        <v>569</v>
      </c>
      <c r="AJ120" s="305"/>
      <c r="AK120" s="305"/>
      <c r="AL120" s="305"/>
      <c r="AM120" s="406" t="s">
        <v>616</v>
      </c>
      <c r="AN120" s="305"/>
      <c r="AO120" s="305"/>
      <c r="AP120" s="305"/>
      <c r="AQ120" s="305" t="s">
        <v>617</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9"/>
      <c r="Z121" s="490"/>
      <c r="AA121" s="491"/>
      <c r="AB121" s="302" t="s">
        <v>11</v>
      </c>
      <c r="AC121" s="297"/>
      <c r="AD121" s="298"/>
      <c r="AE121" s="302" t="s">
        <v>357</v>
      </c>
      <c r="AF121" s="297"/>
      <c r="AG121" s="297"/>
      <c r="AH121" s="298"/>
      <c r="AI121" s="302" t="s">
        <v>363</v>
      </c>
      <c r="AJ121" s="297"/>
      <c r="AK121" s="297"/>
      <c r="AL121" s="298"/>
      <c r="AM121" s="302" t="s">
        <v>472</v>
      </c>
      <c r="AN121" s="297"/>
      <c r="AO121" s="297"/>
      <c r="AP121" s="298"/>
      <c r="AQ121" s="337" t="s">
        <v>540</v>
      </c>
      <c r="AR121" s="338"/>
      <c r="AS121" s="338"/>
      <c r="AT121" s="338"/>
      <c r="AU121" s="338"/>
      <c r="AV121" s="338"/>
      <c r="AW121" s="338"/>
      <c r="AX121" s="339"/>
    </row>
    <row r="122" spans="1:50" ht="23.25" hidden="1" customHeight="1" x14ac:dyDescent="0.15">
      <c r="A122" s="291"/>
      <c r="B122" s="292"/>
      <c r="C122" s="292"/>
      <c r="D122" s="292"/>
      <c r="E122" s="292"/>
      <c r="F122" s="293"/>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9"/>
      <c r="Z124" s="490"/>
      <c r="AA124" s="491"/>
      <c r="AB124" s="302" t="s">
        <v>11</v>
      </c>
      <c r="AC124" s="297"/>
      <c r="AD124" s="298"/>
      <c r="AE124" s="302" t="s">
        <v>357</v>
      </c>
      <c r="AF124" s="297"/>
      <c r="AG124" s="297"/>
      <c r="AH124" s="298"/>
      <c r="AI124" s="302" t="s">
        <v>363</v>
      </c>
      <c r="AJ124" s="297"/>
      <c r="AK124" s="297"/>
      <c r="AL124" s="298"/>
      <c r="AM124" s="302" t="s">
        <v>472</v>
      </c>
      <c r="AN124" s="297"/>
      <c r="AO124" s="297"/>
      <c r="AP124" s="298"/>
      <c r="AQ124" s="337" t="s">
        <v>540</v>
      </c>
      <c r="AR124" s="338"/>
      <c r="AS124" s="338"/>
      <c r="AT124" s="338"/>
      <c r="AU124" s="338"/>
      <c r="AV124" s="338"/>
      <c r="AW124" s="338"/>
      <c r="AX124" s="339"/>
    </row>
    <row r="125" spans="1:50" ht="23.25" hidden="1" customHeight="1" x14ac:dyDescent="0.15">
      <c r="A125" s="291"/>
      <c r="B125" s="292"/>
      <c r="C125" s="292"/>
      <c r="D125" s="292"/>
      <c r="E125" s="292"/>
      <c r="F125" s="293"/>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540</v>
      </c>
      <c r="AR127" s="338"/>
      <c r="AS127" s="338"/>
      <c r="AT127" s="338"/>
      <c r="AU127" s="338"/>
      <c r="AV127" s="338"/>
      <c r="AW127" s="338"/>
      <c r="AX127" s="339"/>
    </row>
    <row r="128" spans="1:50" ht="23.25" hidden="1" customHeight="1" x14ac:dyDescent="0.15">
      <c r="A128" s="291"/>
      <c r="B128" s="292"/>
      <c r="C128" s="292"/>
      <c r="D128" s="292"/>
      <c r="E128" s="292"/>
      <c r="F128" s="293"/>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9" t="s">
        <v>369</v>
      </c>
      <c r="B130" s="1017"/>
      <c r="C130" s="1016" t="s">
        <v>366</v>
      </c>
      <c r="D130" s="1017"/>
      <c r="E130" s="307" t="s">
        <v>399</v>
      </c>
      <c r="F130" s="308"/>
      <c r="G130" s="309" t="s">
        <v>628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0"/>
      <c r="B131" s="251"/>
      <c r="C131" s="250"/>
      <c r="D131" s="251"/>
      <c r="E131" s="237" t="s">
        <v>398</v>
      </c>
      <c r="F131" s="238"/>
      <c r="G131" s="234" t="s">
        <v>629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2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599</v>
      </c>
      <c r="AR133" s="270"/>
      <c r="AS133" s="135" t="s">
        <v>356</v>
      </c>
      <c r="AT133" s="170"/>
      <c r="AU133" s="134" t="s">
        <v>599</v>
      </c>
      <c r="AV133" s="134"/>
      <c r="AW133" s="135" t="s">
        <v>300</v>
      </c>
      <c r="AX133" s="136"/>
    </row>
    <row r="134" spans="1:50" ht="39.75" customHeight="1" x14ac:dyDescent="0.15">
      <c r="A134" s="1020"/>
      <c r="B134" s="251"/>
      <c r="C134" s="250"/>
      <c r="D134" s="251"/>
      <c r="E134" s="250"/>
      <c r="F134" s="313"/>
      <c r="G134" s="229" t="s">
        <v>602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599</v>
      </c>
      <c r="AC134" s="220"/>
      <c r="AD134" s="220"/>
      <c r="AE134" s="265" t="s">
        <v>599</v>
      </c>
      <c r="AF134" s="102"/>
      <c r="AG134" s="102"/>
      <c r="AH134" s="102"/>
      <c r="AI134" s="265" t="s">
        <v>599</v>
      </c>
      <c r="AJ134" s="102"/>
      <c r="AK134" s="102"/>
      <c r="AL134" s="102"/>
      <c r="AM134" s="265" t="s">
        <v>599</v>
      </c>
      <c r="AN134" s="102"/>
      <c r="AO134" s="102"/>
      <c r="AP134" s="102"/>
      <c r="AQ134" s="265" t="s">
        <v>599</v>
      </c>
      <c r="AR134" s="102"/>
      <c r="AS134" s="102"/>
      <c r="AT134" s="102"/>
      <c r="AU134" s="265" t="s">
        <v>599</v>
      </c>
      <c r="AV134" s="102"/>
      <c r="AW134" s="102"/>
      <c r="AX134" s="221"/>
    </row>
    <row r="135" spans="1:50" ht="39.75" customHeight="1" x14ac:dyDescent="0.15">
      <c r="A135" s="102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600</v>
      </c>
      <c r="AC135" s="131"/>
      <c r="AD135" s="131"/>
      <c r="AE135" s="265" t="s">
        <v>597</v>
      </c>
      <c r="AF135" s="102"/>
      <c r="AG135" s="102"/>
      <c r="AH135" s="102"/>
      <c r="AI135" s="265" t="s">
        <v>600</v>
      </c>
      <c r="AJ135" s="102"/>
      <c r="AK135" s="102"/>
      <c r="AL135" s="102"/>
      <c r="AM135" s="265" t="s">
        <v>597</v>
      </c>
      <c r="AN135" s="102"/>
      <c r="AO135" s="102"/>
      <c r="AP135" s="102"/>
      <c r="AQ135" s="265" t="s">
        <v>597</v>
      </c>
      <c r="AR135" s="102"/>
      <c r="AS135" s="102"/>
      <c r="AT135" s="102"/>
      <c r="AU135" s="265" t="s">
        <v>601</v>
      </c>
      <c r="AV135" s="102"/>
      <c r="AW135" s="102"/>
      <c r="AX135" s="221"/>
    </row>
    <row r="136" spans="1:50" ht="18.75" hidden="1" customHeight="1" x14ac:dyDescent="0.15">
      <c r="A136" s="102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2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2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2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2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2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2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2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2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2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2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2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2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2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2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2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20"/>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5"/>
    </row>
    <row r="153" spans="1:50" ht="22.5" hidden="1" customHeight="1" x14ac:dyDescent="0.15">
      <c r="A153" s="102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2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0"/>
      <c r="B155" s="251"/>
      <c r="C155" s="250"/>
      <c r="D155" s="251"/>
      <c r="E155" s="250"/>
      <c r="F155" s="313"/>
      <c r="G155" s="231"/>
      <c r="H155" s="232"/>
      <c r="I155" s="232"/>
      <c r="J155" s="232"/>
      <c r="K155" s="232"/>
      <c r="L155" s="232"/>
      <c r="M155" s="232"/>
      <c r="N155" s="232"/>
      <c r="O155" s="232"/>
      <c r="P155" s="233"/>
      <c r="Q155" s="791"/>
      <c r="R155" s="232"/>
      <c r="S155" s="232"/>
      <c r="T155" s="232"/>
      <c r="U155" s="232"/>
      <c r="V155" s="232"/>
      <c r="W155" s="232"/>
      <c r="X155" s="232"/>
      <c r="Y155" s="232"/>
      <c r="Z155" s="232"/>
      <c r="AA155" s="95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0"/>
      <c r="B156" s="251"/>
      <c r="C156" s="250"/>
      <c r="D156" s="251"/>
      <c r="E156" s="250"/>
      <c r="F156" s="313"/>
      <c r="G156" s="231"/>
      <c r="H156" s="232"/>
      <c r="I156" s="232"/>
      <c r="J156" s="232"/>
      <c r="K156" s="232"/>
      <c r="L156" s="232"/>
      <c r="M156" s="232"/>
      <c r="N156" s="232"/>
      <c r="O156" s="232"/>
      <c r="P156" s="233"/>
      <c r="Q156" s="791"/>
      <c r="R156" s="232"/>
      <c r="S156" s="232"/>
      <c r="T156" s="232"/>
      <c r="U156" s="232"/>
      <c r="V156" s="232"/>
      <c r="W156" s="232"/>
      <c r="X156" s="232"/>
      <c r="Y156" s="232"/>
      <c r="Z156" s="232"/>
      <c r="AA156" s="95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0"/>
      <c r="B157" s="251"/>
      <c r="C157" s="250"/>
      <c r="D157" s="251"/>
      <c r="E157" s="250"/>
      <c r="F157" s="313"/>
      <c r="G157" s="231"/>
      <c r="H157" s="232"/>
      <c r="I157" s="232"/>
      <c r="J157" s="232"/>
      <c r="K157" s="232"/>
      <c r="L157" s="232"/>
      <c r="M157" s="232"/>
      <c r="N157" s="232"/>
      <c r="O157" s="232"/>
      <c r="P157" s="233"/>
      <c r="Q157" s="791"/>
      <c r="R157" s="232"/>
      <c r="S157" s="232"/>
      <c r="T157" s="232"/>
      <c r="U157" s="232"/>
      <c r="V157" s="232"/>
      <c r="W157" s="232"/>
      <c r="X157" s="232"/>
      <c r="Y157" s="232"/>
      <c r="Z157" s="232"/>
      <c r="AA157" s="95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2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5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20"/>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2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0"/>
      <c r="B162" s="251"/>
      <c r="C162" s="250"/>
      <c r="D162" s="251"/>
      <c r="E162" s="250"/>
      <c r="F162" s="313"/>
      <c r="G162" s="231"/>
      <c r="H162" s="232"/>
      <c r="I162" s="232"/>
      <c r="J162" s="232"/>
      <c r="K162" s="232"/>
      <c r="L162" s="232"/>
      <c r="M162" s="232"/>
      <c r="N162" s="232"/>
      <c r="O162" s="232"/>
      <c r="P162" s="233"/>
      <c r="Q162" s="791"/>
      <c r="R162" s="232"/>
      <c r="S162" s="232"/>
      <c r="T162" s="232"/>
      <c r="U162" s="232"/>
      <c r="V162" s="232"/>
      <c r="W162" s="232"/>
      <c r="X162" s="232"/>
      <c r="Y162" s="232"/>
      <c r="Z162" s="232"/>
      <c r="AA162" s="95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0"/>
      <c r="B163" s="251"/>
      <c r="C163" s="250"/>
      <c r="D163" s="251"/>
      <c r="E163" s="250"/>
      <c r="F163" s="313"/>
      <c r="G163" s="231"/>
      <c r="H163" s="232"/>
      <c r="I163" s="232"/>
      <c r="J163" s="232"/>
      <c r="K163" s="232"/>
      <c r="L163" s="232"/>
      <c r="M163" s="232"/>
      <c r="N163" s="232"/>
      <c r="O163" s="232"/>
      <c r="P163" s="233"/>
      <c r="Q163" s="791"/>
      <c r="R163" s="232"/>
      <c r="S163" s="232"/>
      <c r="T163" s="232"/>
      <c r="U163" s="232"/>
      <c r="V163" s="232"/>
      <c r="W163" s="232"/>
      <c r="X163" s="232"/>
      <c r="Y163" s="232"/>
      <c r="Z163" s="232"/>
      <c r="AA163" s="95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0"/>
      <c r="B164" s="251"/>
      <c r="C164" s="250"/>
      <c r="D164" s="251"/>
      <c r="E164" s="250"/>
      <c r="F164" s="313"/>
      <c r="G164" s="231"/>
      <c r="H164" s="232"/>
      <c r="I164" s="232"/>
      <c r="J164" s="232"/>
      <c r="K164" s="232"/>
      <c r="L164" s="232"/>
      <c r="M164" s="232"/>
      <c r="N164" s="232"/>
      <c r="O164" s="232"/>
      <c r="P164" s="233"/>
      <c r="Q164" s="791"/>
      <c r="R164" s="232"/>
      <c r="S164" s="232"/>
      <c r="T164" s="232"/>
      <c r="U164" s="232"/>
      <c r="V164" s="232"/>
      <c r="W164" s="232"/>
      <c r="X164" s="232"/>
      <c r="Y164" s="232"/>
      <c r="Z164" s="232"/>
      <c r="AA164" s="95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2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5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20"/>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2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0"/>
      <c r="B169" s="251"/>
      <c r="C169" s="250"/>
      <c r="D169" s="251"/>
      <c r="E169" s="250"/>
      <c r="F169" s="313"/>
      <c r="G169" s="231"/>
      <c r="H169" s="232"/>
      <c r="I169" s="232"/>
      <c r="J169" s="232"/>
      <c r="K169" s="232"/>
      <c r="L169" s="232"/>
      <c r="M169" s="232"/>
      <c r="N169" s="232"/>
      <c r="O169" s="232"/>
      <c r="P169" s="233"/>
      <c r="Q169" s="791"/>
      <c r="R169" s="232"/>
      <c r="S169" s="232"/>
      <c r="T169" s="232"/>
      <c r="U169" s="232"/>
      <c r="V169" s="232"/>
      <c r="W169" s="232"/>
      <c r="X169" s="232"/>
      <c r="Y169" s="232"/>
      <c r="Z169" s="232"/>
      <c r="AA169" s="95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0"/>
      <c r="B170" s="251"/>
      <c r="C170" s="250"/>
      <c r="D170" s="251"/>
      <c r="E170" s="250"/>
      <c r="F170" s="313"/>
      <c r="G170" s="231"/>
      <c r="H170" s="232"/>
      <c r="I170" s="232"/>
      <c r="J170" s="232"/>
      <c r="K170" s="232"/>
      <c r="L170" s="232"/>
      <c r="M170" s="232"/>
      <c r="N170" s="232"/>
      <c r="O170" s="232"/>
      <c r="P170" s="233"/>
      <c r="Q170" s="791"/>
      <c r="R170" s="232"/>
      <c r="S170" s="232"/>
      <c r="T170" s="232"/>
      <c r="U170" s="232"/>
      <c r="V170" s="232"/>
      <c r="W170" s="232"/>
      <c r="X170" s="232"/>
      <c r="Y170" s="232"/>
      <c r="Z170" s="232"/>
      <c r="AA170" s="95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0"/>
      <c r="B171" s="251"/>
      <c r="C171" s="250"/>
      <c r="D171" s="251"/>
      <c r="E171" s="250"/>
      <c r="F171" s="313"/>
      <c r="G171" s="231"/>
      <c r="H171" s="232"/>
      <c r="I171" s="232"/>
      <c r="J171" s="232"/>
      <c r="K171" s="232"/>
      <c r="L171" s="232"/>
      <c r="M171" s="232"/>
      <c r="N171" s="232"/>
      <c r="O171" s="232"/>
      <c r="P171" s="233"/>
      <c r="Q171" s="791"/>
      <c r="R171" s="232"/>
      <c r="S171" s="232"/>
      <c r="T171" s="232"/>
      <c r="U171" s="232"/>
      <c r="V171" s="232"/>
      <c r="W171" s="232"/>
      <c r="X171" s="232"/>
      <c r="Y171" s="232"/>
      <c r="Z171" s="232"/>
      <c r="AA171" s="95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2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5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20"/>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2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0"/>
      <c r="B176" s="251"/>
      <c r="C176" s="250"/>
      <c r="D176" s="251"/>
      <c r="E176" s="250"/>
      <c r="F176" s="313"/>
      <c r="G176" s="231"/>
      <c r="H176" s="232"/>
      <c r="I176" s="232"/>
      <c r="J176" s="232"/>
      <c r="K176" s="232"/>
      <c r="L176" s="232"/>
      <c r="M176" s="232"/>
      <c r="N176" s="232"/>
      <c r="O176" s="232"/>
      <c r="P176" s="233"/>
      <c r="Q176" s="791"/>
      <c r="R176" s="232"/>
      <c r="S176" s="232"/>
      <c r="T176" s="232"/>
      <c r="U176" s="232"/>
      <c r="V176" s="232"/>
      <c r="W176" s="232"/>
      <c r="X176" s="232"/>
      <c r="Y176" s="232"/>
      <c r="Z176" s="232"/>
      <c r="AA176" s="95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0"/>
      <c r="B177" s="251"/>
      <c r="C177" s="250"/>
      <c r="D177" s="251"/>
      <c r="E177" s="250"/>
      <c r="F177" s="313"/>
      <c r="G177" s="231"/>
      <c r="H177" s="232"/>
      <c r="I177" s="232"/>
      <c r="J177" s="232"/>
      <c r="K177" s="232"/>
      <c r="L177" s="232"/>
      <c r="M177" s="232"/>
      <c r="N177" s="232"/>
      <c r="O177" s="232"/>
      <c r="P177" s="233"/>
      <c r="Q177" s="791"/>
      <c r="R177" s="232"/>
      <c r="S177" s="232"/>
      <c r="T177" s="232"/>
      <c r="U177" s="232"/>
      <c r="V177" s="232"/>
      <c r="W177" s="232"/>
      <c r="X177" s="232"/>
      <c r="Y177" s="232"/>
      <c r="Z177" s="232"/>
      <c r="AA177" s="95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0"/>
      <c r="B178" s="251"/>
      <c r="C178" s="250"/>
      <c r="D178" s="251"/>
      <c r="E178" s="250"/>
      <c r="F178" s="313"/>
      <c r="G178" s="231"/>
      <c r="H178" s="232"/>
      <c r="I178" s="232"/>
      <c r="J178" s="232"/>
      <c r="K178" s="232"/>
      <c r="L178" s="232"/>
      <c r="M178" s="232"/>
      <c r="N178" s="232"/>
      <c r="O178" s="232"/>
      <c r="P178" s="233"/>
      <c r="Q178" s="791"/>
      <c r="R178" s="232"/>
      <c r="S178" s="232"/>
      <c r="T178" s="232"/>
      <c r="U178" s="232"/>
      <c r="V178" s="232"/>
      <c r="W178" s="232"/>
      <c r="X178" s="232"/>
      <c r="Y178" s="232"/>
      <c r="Z178" s="232"/>
      <c r="AA178" s="95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2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5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20"/>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2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0"/>
      <c r="B183" s="251"/>
      <c r="C183" s="250"/>
      <c r="D183" s="251"/>
      <c r="E183" s="250"/>
      <c r="F183" s="313"/>
      <c r="G183" s="231"/>
      <c r="H183" s="232"/>
      <c r="I183" s="232"/>
      <c r="J183" s="232"/>
      <c r="K183" s="232"/>
      <c r="L183" s="232"/>
      <c r="M183" s="232"/>
      <c r="N183" s="232"/>
      <c r="O183" s="232"/>
      <c r="P183" s="233"/>
      <c r="Q183" s="791"/>
      <c r="R183" s="232"/>
      <c r="S183" s="232"/>
      <c r="T183" s="232"/>
      <c r="U183" s="232"/>
      <c r="V183" s="232"/>
      <c r="W183" s="232"/>
      <c r="X183" s="232"/>
      <c r="Y183" s="232"/>
      <c r="Z183" s="232"/>
      <c r="AA183" s="95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0"/>
      <c r="B184" s="251"/>
      <c r="C184" s="250"/>
      <c r="D184" s="251"/>
      <c r="E184" s="250"/>
      <c r="F184" s="313"/>
      <c r="G184" s="231"/>
      <c r="H184" s="232"/>
      <c r="I184" s="232"/>
      <c r="J184" s="232"/>
      <c r="K184" s="232"/>
      <c r="L184" s="232"/>
      <c r="M184" s="232"/>
      <c r="N184" s="232"/>
      <c r="O184" s="232"/>
      <c r="P184" s="233"/>
      <c r="Q184" s="791"/>
      <c r="R184" s="232"/>
      <c r="S184" s="232"/>
      <c r="T184" s="232"/>
      <c r="U184" s="232"/>
      <c r="V184" s="232"/>
      <c r="W184" s="232"/>
      <c r="X184" s="232"/>
      <c r="Y184" s="232"/>
      <c r="Z184" s="232"/>
      <c r="AA184" s="95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0"/>
      <c r="B185" s="251"/>
      <c r="C185" s="250"/>
      <c r="D185" s="251"/>
      <c r="E185" s="250"/>
      <c r="F185" s="313"/>
      <c r="G185" s="231"/>
      <c r="H185" s="232"/>
      <c r="I185" s="232"/>
      <c r="J185" s="232"/>
      <c r="K185" s="232"/>
      <c r="L185" s="232"/>
      <c r="M185" s="232"/>
      <c r="N185" s="232"/>
      <c r="O185" s="232"/>
      <c r="P185" s="233"/>
      <c r="Q185" s="791"/>
      <c r="R185" s="232"/>
      <c r="S185" s="232"/>
      <c r="T185" s="232"/>
      <c r="U185" s="232"/>
      <c r="V185" s="232"/>
      <c r="W185" s="232"/>
      <c r="X185" s="232"/>
      <c r="Y185" s="232"/>
      <c r="Z185" s="232"/>
      <c r="AA185" s="95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2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5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2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20"/>
      <c r="B188" s="251"/>
      <c r="C188" s="250"/>
      <c r="D188" s="251"/>
      <c r="E188" s="158" t="s">
        <v>570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20"/>
      <c r="B189" s="251"/>
      <c r="C189" s="250"/>
      <c r="D189" s="251"/>
      <c r="E189" s="245"/>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7"/>
    </row>
    <row r="190" spans="1:50" ht="25.5" hidden="1" customHeight="1" x14ac:dyDescent="0.15">
      <c r="A190" s="102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25.5" hidden="1" customHeight="1" x14ac:dyDescent="0.15">
      <c r="A191" s="102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25.5" hidden="1" customHeight="1" x14ac:dyDescent="0.15">
      <c r="A192" s="102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25.5" hidden="1" customHeight="1" x14ac:dyDescent="0.15">
      <c r="A193" s="102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25.5" hidden="1" customHeight="1" x14ac:dyDescent="0.15">
      <c r="A194" s="102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25.5" hidden="1" customHeight="1" x14ac:dyDescent="0.15">
      <c r="A195" s="102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25.5" hidden="1" customHeight="1" x14ac:dyDescent="0.15">
      <c r="A196" s="102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25.5" hidden="1" customHeight="1" x14ac:dyDescent="0.15">
      <c r="A197" s="102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25.5" hidden="1" customHeight="1" x14ac:dyDescent="0.15">
      <c r="A198" s="102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25.5" hidden="1" customHeight="1" x14ac:dyDescent="0.15">
      <c r="A199" s="102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25.5" hidden="1" customHeight="1" x14ac:dyDescent="0.15">
      <c r="A200" s="102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25.5" hidden="1" customHeight="1" x14ac:dyDescent="0.15">
      <c r="A201" s="102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25.5" hidden="1" customHeight="1" x14ac:dyDescent="0.15">
      <c r="A202" s="102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25.5" hidden="1" customHeight="1" x14ac:dyDescent="0.15">
      <c r="A203" s="102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25.5" hidden="1" customHeight="1" x14ac:dyDescent="0.15">
      <c r="A204" s="102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25.5" hidden="1" customHeight="1" x14ac:dyDescent="0.15">
      <c r="A205" s="102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25.5" hidden="1" customHeight="1" x14ac:dyDescent="0.15">
      <c r="A206" s="102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25.5" hidden="1" customHeight="1" x14ac:dyDescent="0.15">
      <c r="A207" s="102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25.5" hidden="1" customHeight="1" x14ac:dyDescent="0.15">
      <c r="A208" s="102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25.5" hidden="1" customHeight="1" x14ac:dyDescent="0.15">
      <c r="A209" s="102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25.5" hidden="1" customHeight="1" x14ac:dyDescent="0.15">
      <c r="A210" s="102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25.5" hidden="1" customHeight="1" x14ac:dyDescent="0.15">
      <c r="A211" s="102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5.5" hidden="1" customHeight="1" x14ac:dyDescent="0.15">
      <c r="A212" s="1020"/>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5"/>
    </row>
    <row r="213" spans="1:50" ht="25.5" hidden="1" customHeight="1" x14ac:dyDescent="0.15">
      <c r="A213" s="102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5.5" hidden="1" customHeight="1" x14ac:dyDescent="0.15">
      <c r="A214" s="1020"/>
      <c r="B214" s="251"/>
      <c r="C214" s="250"/>
      <c r="D214" s="251"/>
      <c r="E214" s="250"/>
      <c r="F214" s="313"/>
      <c r="G214" s="229"/>
      <c r="H214" s="159"/>
      <c r="I214" s="159"/>
      <c r="J214" s="159"/>
      <c r="K214" s="159"/>
      <c r="L214" s="159"/>
      <c r="M214" s="159"/>
      <c r="N214" s="159"/>
      <c r="O214" s="159"/>
      <c r="P214" s="230"/>
      <c r="Q214" s="1007"/>
      <c r="R214" s="1008"/>
      <c r="S214" s="1008"/>
      <c r="T214" s="1008"/>
      <c r="U214" s="1008"/>
      <c r="V214" s="1008"/>
      <c r="W214" s="1008"/>
      <c r="X214" s="1008"/>
      <c r="Y214" s="1008"/>
      <c r="Z214" s="1008"/>
      <c r="AA214" s="100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5.5" hidden="1" customHeight="1" x14ac:dyDescent="0.15">
      <c r="A215" s="1020"/>
      <c r="B215" s="251"/>
      <c r="C215" s="250"/>
      <c r="D215" s="251"/>
      <c r="E215" s="250"/>
      <c r="F215" s="313"/>
      <c r="G215" s="231"/>
      <c r="H215" s="232"/>
      <c r="I215" s="232"/>
      <c r="J215" s="232"/>
      <c r="K215" s="232"/>
      <c r="L215" s="232"/>
      <c r="M215" s="232"/>
      <c r="N215" s="232"/>
      <c r="O215" s="232"/>
      <c r="P215" s="233"/>
      <c r="Q215" s="1010"/>
      <c r="R215" s="1011"/>
      <c r="S215" s="1011"/>
      <c r="T215" s="1011"/>
      <c r="U215" s="1011"/>
      <c r="V215" s="1011"/>
      <c r="W215" s="1011"/>
      <c r="X215" s="1011"/>
      <c r="Y215" s="1011"/>
      <c r="Z215" s="1011"/>
      <c r="AA215" s="101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0"/>
      <c r="B216" s="251"/>
      <c r="C216" s="250"/>
      <c r="D216" s="251"/>
      <c r="E216" s="250"/>
      <c r="F216" s="313"/>
      <c r="G216" s="231"/>
      <c r="H216" s="232"/>
      <c r="I216" s="232"/>
      <c r="J216" s="232"/>
      <c r="K216" s="232"/>
      <c r="L216" s="232"/>
      <c r="M216" s="232"/>
      <c r="N216" s="232"/>
      <c r="O216" s="232"/>
      <c r="P216" s="233"/>
      <c r="Q216" s="1010"/>
      <c r="R216" s="1011"/>
      <c r="S216" s="1011"/>
      <c r="T216" s="1011"/>
      <c r="U216" s="1011"/>
      <c r="V216" s="1011"/>
      <c r="W216" s="1011"/>
      <c r="X216" s="1011"/>
      <c r="Y216" s="1011"/>
      <c r="Z216" s="1011"/>
      <c r="AA216" s="101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5.5" hidden="1" customHeight="1" x14ac:dyDescent="0.15">
      <c r="A217" s="1020"/>
      <c r="B217" s="251"/>
      <c r="C217" s="250"/>
      <c r="D217" s="251"/>
      <c r="E217" s="250"/>
      <c r="F217" s="313"/>
      <c r="G217" s="231"/>
      <c r="H217" s="232"/>
      <c r="I217" s="232"/>
      <c r="J217" s="232"/>
      <c r="K217" s="232"/>
      <c r="L217" s="232"/>
      <c r="M217" s="232"/>
      <c r="N217" s="232"/>
      <c r="O217" s="232"/>
      <c r="P217" s="233"/>
      <c r="Q217" s="1010"/>
      <c r="R217" s="1011"/>
      <c r="S217" s="1011"/>
      <c r="T217" s="1011"/>
      <c r="U217" s="1011"/>
      <c r="V217" s="1011"/>
      <c r="W217" s="1011"/>
      <c r="X217" s="1011"/>
      <c r="Y217" s="1011"/>
      <c r="Z217" s="1011"/>
      <c r="AA217" s="101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5.5" hidden="1" customHeight="1" x14ac:dyDescent="0.15">
      <c r="A218" s="1020"/>
      <c r="B218" s="251"/>
      <c r="C218" s="250"/>
      <c r="D218" s="251"/>
      <c r="E218" s="250"/>
      <c r="F218" s="313"/>
      <c r="G218" s="234"/>
      <c r="H218" s="162"/>
      <c r="I218" s="162"/>
      <c r="J218" s="162"/>
      <c r="K218" s="162"/>
      <c r="L218" s="162"/>
      <c r="M218" s="162"/>
      <c r="N218" s="162"/>
      <c r="O218" s="162"/>
      <c r="P218" s="235"/>
      <c r="Q218" s="1013"/>
      <c r="R218" s="1014"/>
      <c r="S218" s="1014"/>
      <c r="T218" s="1014"/>
      <c r="U218" s="1014"/>
      <c r="V218" s="1014"/>
      <c r="W218" s="1014"/>
      <c r="X218" s="1014"/>
      <c r="Y218" s="1014"/>
      <c r="Z218" s="1014"/>
      <c r="AA218" s="101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5.5" hidden="1" customHeight="1" x14ac:dyDescent="0.15">
      <c r="A219" s="1020"/>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5.5" hidden="1" customHeight="1" x14ac:dyDescent="0.15">
      <c r="A220" s="102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5.5" hidden="1" customHeight="1" x14ac:dyDescent="0.15">
      <c r="A221" s="1020"/>
      <c r="B221" s="251"/>
      <c r="C221" s="250"/>
      <c r="D221" s="251"/>
      <c r="E221" s="250"/>
      <c r="F221" s="313"/>
      <c r="G221" s="229"/>
      <c r="H221" s="159"/>
      <c r="I221" s="159"/>
      <c r="J221" s="159"/>
      <c r="K221" s="159"/>
      <c r="L221" s="159"/>
      <c r="M221" s="159"/>
      <c r="N221" s="159"/>
      <c r="O221" s="159"/>
      <c r="P221" s="230"/>
      <c r="Q221" s="1007"/>
      <c r="R221" s="1008"/>
      <c r="S221" s="1008"/>
      <c r="T221" s="1008"/>
      <c r="U221" s="1008"/>
      <c r="V221" s="1008"/>
      <c r="W221" s="1008"/>
      <c r="X221" s="1008"/>
      <c r="Y221" s="1008"/>
      <c r="Z221" s="1008"/>
      <c r="AA221" s="100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5.5" hidden="1" customHeight="1" x14ac:dyDescent="0.15">
      <c r="A222" s="1020"/>
      <c r="B222" s="251"/>
      <c r="C222" s="250"/>
      <c r="D222" s="251"/>
      <c r="E222" s="250"/>
      <c r="F222" s="313"/>
      <c r="G222" s="231"/>
      <c r="H222" s="232"/>
      <c r="I222" s="232"/>
      <c r="J222" s="232"/>
      <c r="K222" s="232"/>
      <c r="L222" s="232"/>
      <c r="M222" s="232"/>
      <c r="N222" s="232"/>
      <c r="O222" s="232"/>
      <c r="P222" s="233"/>
      <c r="Q222" s="1010"/>
      <c r="R222" s="1011"/>
      <c r="S222" s="1011"/>
      <c r="T222" s="1011"/>
      <c r="U222" s="1011"/>
      <c r="V222" s="1011"/>
      <c r="W222" s="1011"/>
      <c r="X222" s="1011"/>
      <c r="Y222" s="1011"/>
      <c r="Z222" s="1011"/>
      <c r="AA222" s="101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0"/>
      <c r="B223" s="251"/>
      <c r="C223" s="250"/>
      <c r="D223" s="251"/>
      <c r="E223" s="250"/>
      <c r="F223" s="313"/>
      <c r="G223" s="231"/>
      <c r="H223" s="232"/>
      <c r="I223" s="232"/>
      <c r="J223" s="232"/>
      <c r="K223" s="232"/>
      <c r="L223" s="232"/>
      <c r="M223" s="232"/>
      <c r="N223" s="232"/>
      <c r="O223" s="232"/>
      <c r="P223" s="233"/>
      <c r="Q223" s="1010"/>
      <c r="R223" s="1011"/>
      <c r="S223" s="1011"/>
      <c r="T223" s="1011"/>
      <c r="U223" s="1011"/>
      <c r="V223" s="1011"/>
      <c r="W223" s="1011"/>
      <c r="X223" s="1011"/>
      <c r="Y223" s="1011"/>
      <c r="Z223" s="1011"/>
      <c r="AA223" s="101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5.5" hidden="1" customHeight="1" x14ac:dyDescent="0.15">
      <c r="A224" s="1020"/>
      <c r="B224" s="251"/>
      <c r="C224" s="250"/>
      <c r="D224" s="251"/>
      <c r="E224" s="250"/>
      <c r="F224" s="313"/>
      <c r="G224" s="231"/>
      <c r="H224" s="232"/>
      <c r="I224" s="232"/>
      <c r="J224" s="232"/>
      <c r="K224" s="232"/>
      <c r="L224" s="232"/>
      <c r="M224" s="232"/>
      <c r="N224" s="232"/>
      <c r="O224" s="232"/>
      <c r="P224" s="233"/>
      <c r="Q224" s="1010"/>
      <c r="R224" s="1011"/>
      <c r="S224" s="1011"/>
      <c r="T224" s="1011"/>
      <c r="U224" s="1011"/>
      <c r="V224" s="1011"/>
      <c r="W224" s="1011"/>
      <c r="X224" s="1011"/>
      <c r="Y224" s="1011"/>
      <c r="Z224" s="1011"/>
      <c r="AA224" s="101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5.5" hidden="1" customHeight="1" x14ac:dyDescent="0.15">
      <c r="A225" s="1020"/>
      <c r="B225" s="251"/>
      <c r="C225" s="250"/>
      <c r="D225" s="251"/>
      <c r="E225" s="250"/>
      <c r="F225" s="313"/>
      <c r="G225" s="234"/>
      <c r="H225" s="162"/>
      <c r="I225" s="162"/>
      <c r="J225" s="162"/>
      <c r="K225" s="162"/>
      <c r="L225" s="162"/>
      <c r="M225" s="162"/>
      <c r="N225" s="162"/>
      <c r="O225" s="162"/>
      <c r="P225" s="235"/>
      <c r="Q225" s="1013"/>
      <c r="R225" s="1014"/>
      <c r="S225" s="1014"/>
      <c r="T225" s="1014"/>
      <c r="U225" s="1014"/>
      <c r="V225" s="1014"/>
      <c r="W225" s="1014"/>
      <c r="X225" s="1014"/>
      <c r="Y225" s="1014"/>
      <c r="Z225" s="1014"/>
      <c r="AA225" s="101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5.5" hidden="1" customHeight="1" x14ac:dyDescent="0.15">
      <c r="A226" s="1020"/>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5.5" hidden="1" customHeight="1" x14ac:dyDescent="0.15">
      <c r="A227" s="102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5.5" hidden="1" customHeight="1" x14ac:dyDescent="0.15">
      <c r="A228" s="1020"/>
      <c r="B228" s="251"/>
      <c r="C228" s="250"/>
      <c r="D228" s="251"/>
      <c r="E228" s="250"/>
      <c r="F228" s="313"/>
      <c r="G228" s="229"/>
      <c r="H228" s="159"/>
      <c r="I228" s="159"/>
      <c r="J228" s="159"/>
      <c r="K228" s="159"/>
      <c r="L228" s="159"/>
      <c r="M228" s="159"/>
      <c r="N228" s="159"/>
      <c r="O228" s="159"/>
      <c r="P228" s="230"/>
      <c r="Q228" s="1007"/>
      <c r="R228" s="1008"/>
      <c r="S228" s="1008"/>
      <c r="T228" s="1008"/>
      <c r="U228" s="1008"/>
      <c r="V228" s="1008"/>
      <c r="W228" s="1008"/>
      <c r="X228" s="1008"/>
      <c r="Y228" s="1008"/>
      <c r="Z228" s="1008"/>
      <c r="AA228" s="100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5.5" hidden="1" customHeight="1" x14ac:dyDescent="0.15">
      <c r="A229" s="1020"/>
      <c r="B229" s="251"/>
      <c r="C229" s="250"/>
      <c r="D229" s="251"/>
      <c r="E229" s="250"/>
      <c r="F229" s="313"/>
      <c r="G229" s="231"/>
      <c r="H229" s="232"/>
      <c r="I229" s="232"/>
      <c r="J229" s="232"/>
      <c r="K229" s="232"/>
      <c r="L229" s="232"/>
      <c r="M229" s="232"/>
      <c r="N229" s="232"/>
      <c r="O229" s="232"/>
      <c r="P229" s="233"/>
      <c r="Q229" s="1010"/>
      <c r="R229" s="1011"/>
      <c r="S229" s="1011"/>
      <c r="T229" s="1011"/>
      <c r="U229" s="1011"/>
      <c r="V229" s="1011"/>
      <c r="W229" s="1011"/>
      <c r="X229" s="1011"/>
      <c r="Y229" s="1011"/>
      <c r="Z229" s="1011"/>
      <c r="AA229" s="101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0"/>
      <c r="B230" s="251"/>
      <c r="C230" s="250"/>
      <c r="D230" s="251"/>
      <c r="E230" s="250"/>
      <c r="F230" s="313"/>
      <c r="G230" s="231"/>
      <c r="H230" s="232"/>
      <c r="I230" s="232"/>
      <c r="J230" s="232"/>
      <c r="K230" s="232"/>
      <c r="L230" s="232"/>
      <c r="M230" s="232"/>
      <c r="N230" s="232"/>
      <c r="O230" s="232"/>
      <c r="P230" s="233"/>
      <c r="Q230" s="1010"/>
      <c r="R230" s="1011"/>
      <c r="S230" s="1011"/>
      <c r="T230" s="1011"/>
      <c r="U230" s="1011"/>
      <c r="V230" s="1011"/>
      <c r="W230" s="1011"/>
      <c r="X230" s="1011"/>
      <c r="Y230" s="1011"/>
      <c r="Z230" s="1011"/>
      <c r="AA230" s="101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5.5" hidden="1" customHeight="1" x14ac:dyDescent="0.15">
      <c r="A231" s="1020"/>
      <c r="B231" s="251"/>
      <c r="C231" s="250"/>
      <c r="D231" s="251"/>
      <c r="E231" s="250"/>
      <c r="F231" s="313"/>
      <c r="G231" s="231"/>
      <c r="H231" s="232"/>
      <c r="I231" s="232"/>
      <c r="J231" s="232"/>
      <c r="K231" s="232"/>
      <c r="L231" s="232"/>
      <c r="M231" s="232"/>
      <c r="N231" s="232"/>
      <c r="O231" s="232"/>
      <c r="P231" s="233"/>
      <c r="Q231" s="1010"/>
      <c r="R231" s="1011"/>
      <c r="S231" s="1011"/>
      <c r="T231" s="1011"/>
      <c r="U231" s="1011"/>
      <c r="V231" s="1011"/>
      <c r="W231" s="1011"/>
      <c r="X231" s="1011"/>
      <c r="Y231" s="1011"/>
      <c r="Z231" s="1011"/>
      <c r="AA231" s="101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5.5" hidden="1" customHeight="1" x14ac:dyDescent="0.15">
      <c r="A232" s="1020"/>
      <c r="B232" s="251"/>
      <c r="C232" s="250"/>
      <c r="D232" s="251"/>
      <c r="E232" s="250"/>
      <c r="F232" s="313"/>
      <c r="G232" s="234"/>
      <c r="H232" s="162"/>
      <c r="I232" s="162"/>
      <c r="J232" s="162"/>
      <c r="K232" s="162"/>
      <c r="L232" s="162"/>
      <c r="M232" s="162"/>
      <c r="N232" s="162"/>
      <c r="O232" s="162"/>
      <c r="P232" s="235"/>
      <c r="Q232" s="1013"/>
      <c r="R232" s="1014"/>
      <c r="S232" s="1014"/>
      <c r="T232" s="1014"/>
      <c r="U232" s="1014"/>
      <c r="V232" s="1014"/>
      <c r="W232" s="1014"/>
      <c r="X232" s="1014"/>
      <c r="Y232" s="1014"/>
      <c r="Z232" s="1014"/>
      <c r="AA232" s="101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5.5" hidden="1" customHeight="1" x14ac:dyDescent="0.15">
      <c r="A233" s="1020"/>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5.5" hidden="1" customHeight="1" x14ac:dyDescent="0.15">
      <c r="A234" s="102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5.5" hidden="1" customHeight="1" x14ac:dyDescent="0.15">
      <c r="A235" s="1020"/>
      <c r="B235" s="251"/>
      <c r="C235" s="250"/>
      <c r="D235" s="251"/>
      <c r="E235" s="250"/>
      <c r="F235" s="313"/>
      <c r="G235" s="229"/>
      <c r="H235" s="159"/>
      <c r="I235" s="159"/>
      <c r="J235" s="159"/>
      <c r="K235" s="159"/>
      <c r="L235" s="159"/>
      <c r="M235" s="159"/>
      <c r="N235" s="159"/>
      <c r="O235" s="159"/>
      <c r="P235" s="230"/>
      <c r="Q235" s="1007"/>
      <c r="R235" s="1008"/>
      <c r="S235" s="1008"/>
      <c r="T235" s="1008"/>
      <c r="U235" s="1008"/>
      <c r="V235" s="1008"/>
      <c r="W235" s="1008"/>
      <c r="X235" s="1008"/>
      <c r="Y235" s="1008"/>
      <c r="Z235" s="1008"/>
      <c r="AA235" s="100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5.5" hidden="1" customHeight="1" x14ac:dyDescent="0.15">
      <c r="A236" s="1020"/>
      <c r="B236" s="251"/>
      <c r="C236" s="250"/>
      <c r="D236" s="251"/>
      <c r="E236" s="250"/>
      <c r="F236" s="313"/>
      <c r="G236" s="231"/>
      <c r="H236" s="232"/>
      <c r="I236" s="232"/>
      <c r="J236" s="232"/>
      <c r="K236" s="232"/>
      <c r="L236" s="232"/>
      <c r="M236" s="232"/>
      <c r="N236" s="232"/>
      <c r="O236" s="232"/>
      <c r="P236" s="233"/>
      <c r="Q236" s="1010"/>
      <c r="R236" s="1011"/>
      <c r="S236" s="1011"/>
      <c r="T236" s="1011"/>
      <c r="U236" s="1011"/>
      <c r="V236" s="1011"/>
      <c r="W236" s="1011"/>
      <c r="X236" s="1011"/>
      <c r="Y236" s="1011"/>
      <c r="Z236" s="1011"/>
      <c r="AA236" s="101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0"/>
      <c r="B237" s="251"/>
      <c r="C237" s="250"/>
      <c r="D237" s="251"/>
      <c r="E237" s="250"/>
      <c r="F237" s="313"/>
      <c r="G237" s="231"/>
      <c r="H237" s="232"/>
      <c r="I237" s="232"/>
      <c r="J237" s="232"/>
      <c r="K237" s="232"/>
      <c r="L237" s="232"/>
      <c r="M237" s="232"/>
      <c r="N237" s="232"/>
      <c r="O237" s="232"/>
      <c r="P237" s="233"/>
      <c r="Q237" s="1010"/>
      <c r="R237" s="1011"/>
      <c r="S237" s="1011"/>
      <c r="T237" s="1011"/>
      <c r="U237" s="1011"/>
      <c r="V237" s="1011"/>
      <c r="W237" s="1011"/>
      <c r="X237" s="1011"/>
      <c r="Y237" s="1011"/>
      <c r="Z237" s="1011"/>
      <c r="AA237" s="101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5.5" hidden="1" customHeight="1" x14ac:dyDescent="0.15">
      <c r="A238" s="1020"/>
      <c r="B238" s="251"/>
      <c r="C238" s="250"/>
      <c r="D238" s="251"/>
      <c r="E238" s="250"/>
      <c r="F238" s="313"/>
      <c r="G238" s="231"/>
      <c r="H238" s="232"/>
      <c r="I238" s="232"/>
      <c r="J238" s="232"/>
      <c r="K238" s="232"/>
      <c r="L238" s="232"/>
      <c r="M238" s="232"/>
      <c r="N238" s="232"/>
      <c r="O238" s="232"/>
      <c r="P238" s="233"/>
      <c r="Q238" s="1010"/>
      <c r="R238" s="1011"/>
      <c r="S238" s="1011"/>
      <c r="T238" s="1011"/>
      <c r="U238" s="1011"/>
      <c r="V238" s="1011"/>
      <c r="W238" s="1011"/>
      <c r="X238" s="1011"/>
      <c r="Y238" s="1011"/>
      <c r="Z238" s="1011"/>
      <c r="AA238" s="101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5.5" hidden="1" customHeight="1" x14ac:dyDescent="0.15">
      <c r="A239" s="1020"/>
      <c r="B239" s="251"/>
      <c r="C239" s="250"/>
      <c r="D239" s="251"/>
      <c r="E239" s="250"/>
      <c r="F239" s="313"/>
      <c r="G239" s="234"/>
      <c r="H239" s="162"/>
      <c r="I239" s="162"/>
      <c r="J239" s="162"/>
      <c r="K239" s="162"/>
      <c r="L239" s="162"/>
      <c r="M239" s="162"/>
      <c r="N239" s="162"/>
      <c r="O239" s="162"/>
      <c r="P239" s="235"/>
      <c r="Q239" s="1013"/>
      <c r="R239" s="1014"/>
      <c r="S239" s="1014"/>
      <c r="T239" s="1014"/>
      <c r="U239" s="1014"/>
      <c r="V239" s="1014"/>
      <c r="W239" s="1014"/>
      <c r="X239" s="1014"/>
      <c r="Y239" s="1014"/>
      <c r="Z239" s="1014"/>
      <c r="AA239" s="101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5.5" hidden="1" customHeight="1" x14ac:dyDescent="0.15">
      <c r="A240" s="1020"/>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5.5" hidden="1" customHeight="1" x14ac:dyDescent="0.15">
      <c r="A241" s="102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5.5" hidden="1" customHeight="1" x14ac:dyDescent="0.15">
      <c r="A242" s="1020"/>
      <c r="B242" s="251"/>
      <c r="C242" s="250"/>
      <c r="D242" s="251"/>
      <c r="E242" s="250"/>
      <c r="F242" s="313"/>
      <c r="G242" s="229"/>
      <c r="H242" s="159"/>
      <c r="I242" s="159"/>
      <c r="J242" s="159"/>
      <c r="K242" s="159"/>
      <c r="L242" s="159"/>
      <c r="M242" s="159"/>
      <c r="N242" s="159"/>
      <c r="O242" s="159"/>
      <c r="P242" s="230"/>
      <c r="Q242" s="1007"/>
      <c r="R242" s="1008"/>
      <c r="S242" s="1008"/>
      <c r="T242" s="1008"/>
      <c r="U242" s="1008"/>
      <c r="V242" s="1008"/>
      <c r="W242" s="1008"/>
      <c r="X242" s="1008"/>
      <c r="Y242" s="1008"/>
      <c r="Z242" s="1008"/>
      <c r="AA242" s="100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5.5" hidden="1" customHeight="1" x14ac:dyDescent="0.15">
      <c r="A243" s="1020"/>
      <c r="B243" s="251"/>
      <c r="C243" s="250"/>
      <c r="D243" s="251"/>
      <c r="E243" s="250"/>
      <c r="F243" s="313"/>
      <c r="G243" s="231"/>
      <c r="H243" s="232"/>
      <c r="I243" s="232"/>
      <c r="J243" s="232"/>
      <c r="K243" s="232"/>
      <c r="L243" s="232"/>
      <c r="M243" s="232"/>
      <c r="N243" s="232"/>
      <c r="O243" s="232"/>
      <c r="P243" s="233"/>
      <c r="Q243" s="1010"/>
      <c r="R243" s="1011"/>
      <c r="S243" s="1011"/>
      <c r="T243" s="1011"/>
      <c r="U243" s="1011"/>
      <c r="V243" s="1011"/>
      <c r="W243" s="1011"/>
      <c r="X243" s="1011"/>
      <c r="Y243" s="1011"/>
      <c r="Z243" s="1011"/>
      <c r="AA243" s="101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0"/>
      <c r="B244" s="251"/>
      <c r="C244" s="250"/>
      <c r="D244" s="251"/>
      <c r="E244" s="250"/>
      <c r="F244" s="313"/>
      <c r="G244" s="231"/>
      <c r="H244" s="232"/>
      <c r="I244" s="232"/>
      <c r="J244" s="232"/>
      <c r="K244" s="232"/>
      <c r="L244" s="232"/>
      <c r="M244" s="232"/>
      <c r="N244" s="232"/>
      <c r="O244" s="232"/>
      <c r="P244" s="233"/>
      <c r="Q244" s="1010"/>
      <c r="R244" s="1011"/>
      <c r="S244" s="1011"/>
      <c r="T244" s="1011"/>
      <c r="U244" s="1011"/>
      <c r="V244" s="1011"/>
      <c r="W244" s="1011"/>
      <c r="X244" s="1011"/>
      <c r="Y244" s="1011"/>
      <c r="Z244" s="1011"/>
      <c r="AA244" s="101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5.5" hidden="1" customHeight="1" x14ac:dyDescent="0.15">
      <c r="A245" s="1020"/>
      <c r="B245" s="251"/>
      <c r="C245" s="250"/>
      <c r="D245" s="251"/>
      <c r="E245" s="250"/>
      <c r="F245" s="313"/>
      <c r="G245" s="231"/>
      <c r="H245" s="232"/>
      <c r="I245" s="232"/>
      <c r="J245" s="232"/>
      <c r="K245" s="232"/>
      <c r="L245" s="232"/>
      <c r="M245" s="232"/>
      <c r="N245" s="232"/>
      <c r="O245" s="232"/>
      <c r="P245" s="233"/>
      <c r="Q245" s="1010"/>
      <c r="R245" s="1011"/>
      <c r="S245" s="1011"/>
      <c r="T245" s="1011"/>
      <c r="U245" s="1011"/>
      <c r="V245" s="1011"/>
      <c r="W245" s="1011"/>
      <c r="X245" s="1011"/>
      <c r="Y245" s="1011"/>
      <c r="Z245" s="1011"/>
      <c r="AA245" s="101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5.5" hidden="1" customHeight="1" x14ac:dyDescent="0.15">
      <c r="A246" s="1020"/>
      <c r="B246" s="251"/>
      <c r="C246" s="250"/>
      <c r="D246" s="251"/>
      <c r="E246" s="314"/>
      <c r="F246" s="315"/>
      <c r="G246" s="234"/>
      <c r="H246" s="162"/>
      <c r="I246" s="162"/>
      <c r="J246" s="162"/>
      <c r="K246" s="162"/>
      <c r="L246" s="162"/>
      <c r="M246" s="162"/>
      <c r="N246" s="162"/>
      <c r="O246" s="162"/>
      <c r="P246" s="235"/>
      <c r="Q246" s="1013"/>
      <c r="R246" s="1014"/>
      <c r="S246" s="1014"/>
      <c r="T246" s="1014"/>
      <c r="U246" s="1014"/>
      <c r="V246" s="1014"/>
      <c r="W246" s="1014"/>
      <c r="X246" s="1014"/>
      <c r="Y246" s="1014"/>
      <c r="Z246" s="1014"/>
      <c r="AA246" s="101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5.5" hidden="1" customHeight="1" x14ac:dyDescent="0.15">
      <c r="A247" s="102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5.5" hidden="1" customHeight="1" x14ac:dyDescent="0.15">
      <c r="A248" s="102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5.5" hidden="1" customHeight="1" thickBot="1" x14ac:dyDescent="0.2">
      <c r="A249" s="1020"/>
      <c r="B249" s="251"/>
      <c r="C249" s="250"/>
      <c r="D249" s="251"/>
      <c r="E249" s="79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92"/>
    </row>
    <row r="250" spans="1:50" ht="25.5" hidden="1" customHeight="1" x14ac:dyDescent="0.15">
      <c r="A250" s="102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25.5" hidden="1" customHeight="1" x14ac:dyDescent="0.15">
      <c r="A251" s="102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25.5" hidden="1" customHeight="1" x14ac:dyDescent="0.15">
      <c r="A252" s="102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25.5" hidden="1" customHeight="1" x14ac:dyDescent="0.15">
      <c r="A253" s="102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25.5" hidden="1" customHeight="1" x14ac:dyDescent="0.15">
      <c r="A254" s="102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25.5" hidden="1" customHeight="1" x14ac:dyDescent="0.15">
      <c r="A255" s="102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25.5" hidden="1" customHeight="1" x14ac:dyDescent="0.15">
      <c r="A256" s="102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25.5" hidden="1" customHeight="1" x14ac:dyDescent="0.15">
      <c r="A257" s="102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25.5" hidden="1" customHeight="1" x14ac:dyDescent="0.15">
      <c r="A258" s="102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25.5" hidden="1" customHeight="1" x14ac:dyDescent="0.15">
      <c r="A259" s="102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25.5" hidden="1" customHeight="1" x14ac:dyDescent="0.15">
      <c r="A260" s="102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25.5" hidden="1" customHeight="1" x14ac:dyDescent="0.15">
      <c r="A261" s="102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25.5" hidden="1" customHeight="1" x14ac:dyDescent="0.15">
      <c r="A262" s="102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25.5" hidden="1" customHeight="1" x14ac:dyDescent="0.15">
      <c r="A263" s="102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25.5" hidden="1" customHeight="1" x14ac:dyDescent="0.15">
      <c r="A264" s="102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25.5" hidden="1" customHeight="1" x14ac:dyDescent="0.15">
      <c r="A265" s="102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25.5" hidden="1" customHeight="1" x14ac:dyDescent="0.15">
      <c r="A266" s="102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25.5" hidden="1" customHeight="1" x14ac:dyDescent="0.15">
      <c r="A267" s="102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25.5" hidden="1" customHeight="1" x14ac:dyDescent="0.15">
      <c r="A268" s="102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25.5" hidden="1" customHeight="1" x14ac:dyDescent="0.15">
      <c r="A269" s="102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25.5" hidden="1" customHeight="1" x14ac:dyDescent="0.15">
      <c r="A270" s="102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25.5" hidden="1" customHeight="1" x14ac:dyDescent="0.15">
      <c r="A271" s="102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5.5" hidden="1" customHeight="1" x14ac:dyDescent="0.15">
      <c r="A272" s="1020"/>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5"/>
    </row>
    <row r="273" spans="1:50" ht="25.5" hidden="1" customHeight="1" x14ac:dyDescent="0.15">
      <c r="A273" s="102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5.5" hidden="1" customHeight="1" x14ac:dyDescent="0.15">
      <c r="A274" s="1020"/>
      <c r="B274" s="251"/>
      <c r="C274" s="250"/>
      <c r="D274" s="251"/>
      <c r="E274" s="250"/>
      <c r="F274" s="313"/>
      <c r="G274" s="229"/>
      <c r="H274" s="159"/>
      <c r="I274" s="159"/>
      <c r="J274" s="159"/>
      <c r="K274" s="159"/>
      <c r="L274" s="159"/>
      <c r="M274" s="159"/>
      <c r="N274" s="159"/>
      <c r="O274" s="159"/>
      <c r="P274" s="230"/>
      <c r="Q274" s="1007"/>
      <c r="R274" s="1008"/>
      <c r="S274" s="1008"/>
      <c r="T274" s="1008"/>
      <c r="U274" s="1008"/>
      <c r="V274" s="1008"/>
      <c r="W274" s="1008"/>
      <c r="X274" s="1008"/>
      <c r="Y274" s="1008"/>
      <c r="Z274" s="1008"/>
      <c r="AA274" s="100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5.5" hidden="1" customHeight="1" x14ac:dyDescent="0.15">
      <c r="A275" s="1020"/>
      <c r="B275" s="251"/>
      <c r="C275" s="250"/>
      <c r="D275" s="251"/>
      <c r="E275" s="250"/>
      <c r="F275" s="313"/>
      <c r="G275" s="231"/>
      <c r="H275" s="232"/>
      <c r="I275" s="232"/>
      <c r="J275" s="232"/>
      <c r="K275" s="232"/>
      <c r="L275" s="232"/>
      <c r="M275" s="232"/>
      <c r="N275" s="232"/>
      <c r="O275" s="232"/>
      <c r="P275" s="233"/>
      <c r="Q275" s="1010"/>
      <c r="R275" s="1011"/>
      <c r="S275" s="1011"/>
      <c r="T275" s="1011"/>
      <c r="U275" s="1011"/>
      <c r="V275" s="1011"/>
      <c r="W275" s="1011"/>
      <c r="X275" s="1011"/>
      <c r="Y275" s="1011"/>
      <c r="Z275" s="1011"/>
      <c r="AA275" s="101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0"/>
      <c r="B276" s="251"/>
      <c r="C276" s="250"/>
      <c r="D276" s="251"/>
      <c r="E276" s="250"/>
      <c r="F276" s="313"/>
      <c r="G276" s="231"/>
      <c r="H276" s="232"/>
      <c r="I276" s="232"/>
      <c r="J276" s="232"/>
      <c r="K276" s="232"/>
      <c r="L276" s="232"/>
      <c r="M276" s="232"/>
      <c r="N276" s="232"/>
      <c r="O276" s="232"/>
      <c r="P276" s="233"/>
      <c r="Q276" s="1010"/>
      <c r="R276" s="1011"/>
      <c r="S276" s="1011"/>
      <c r="T276" s="1011"/>
      <c r="U276" s="1011"/>
      <c r="V276" s="1011"/>
      <c r="W276" s="1011"/>
      <c r="X276" s="1011"/>
      <c r="Y276" s="1011"/>
      <c r="Z276" s="1011"/>
      <c r="AA276" s="101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5.5" hidden="1" customHeight="1" x14ac:dyDescent="0.15">
      <c r="A277" s="1020"/>
      <c r="B277" s="251"/>
      <c r="C277" s="250"/>
      <c r="D277" s="251"/>
      <c r="E277" s="250"/>
      <c r="F277" s="313"/>
      <c r="G277" s="231"/>
      <c r="H277" s="232"/>
      <c r="I277" s="232"/>
      <c r="J277" s="232"/>
      <c r="K277" s="232"/>
      <c r="L277" s="232"/>
      <c r="M277" s="232"/>
      <c r="N277" s="232"/>
      <c r="O277" s="232"/>
      <c r="P277" s="233"/>
      <c r="Q277" s="1010"/>
      <c r="R277" s="1011"/>
      <c r="S277" s="1011"/>
      <c r="T277" s="1011"/>
      <c r="U277" s="1011"/>
      <c r="V277" s="1011"/>
      <c r="W277" s="1011"/>
      <c r="X277" s="1011"/>
      <c r="Y277" s="1011"/>
      <c r="Z277" s="1011"/>
      <c r="AA277" s="101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5.5" hidden="1" customHeight="1" x14ac:dyDescent="0.15">
      <c r="A278" s="1020"/>
      <c r="B278" s="251"/>
      <c r="C278" s="250"/>
      <c r="D278" s="251"/>
      <c r="E278" s="250"/>
      <c r="F278" s="313"/>
      <c r="G278" s="234"/>
      <c r="H278" s="162"/>
      <c r="I278" s="162"/>
      <c r="J278" s="162"/>
      <c r="K278" s="162"/>
      <c r="L278" s="162"/>
      <c r="M278" s="162"/>
      <c r="N278" s="162"/>
      <c r="O278" s="162"/>
      <c r="P278" s="235"/>
      <c r="Q278" s="1013"/>
      <c r="R278" s="1014"/>
      <c r="S278" s="1014"/>
      <c r="T278" s="1014"/>
      <c r="U278" s="1014"/>
      <c r="V278" s="1014"/>
      <c r="W278" s="1014"/>
      <c r="X278" s="1014"/>
      <c r="Y278" s="1014"/>
      <c r="Z278" s="1014"/>
      <c r="AA278" s="101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5.5" hidden="1" customHeight="1" x14ac:dyDescent="0.15">
      <c r="A279" s="1020"/>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5.5" hidden="1" customHeight="1" x14ac:dyDescent="0.15">
      <c r="A280" s="102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5.5" hidden="1" customHeight="1" x14ac:dyDescent="0.15">
      <c r="A281" s="1020"/>
      <c r="B281" s="251"/>
      <c r="C281" s="250"/>
      <c r="D281" s="251"/>
      <c r="E281" s="250"/>
      <c r="F281" s="313"/>
      <c r="G281" s="229"/>
      <c r="H281" s="159"/>
      <c r="I281" s="159"/>
      <c r="J281" s="159"/>
      <c r="K281" s="159"/>
      <c r="L281" s="159"/>
      <c r="M281" s="159"/>
      <c r="N281" s="159"/>
      <c r="O281" s="159"/>
      <c r="P281" s="230"/>
      <c r="Q281" s="1007"/>
      <c r="R281" s="1008"/>
      <c r="S281" s="1008"/>
      <c r="T281" s="1008"/>
      <c r="U281" s="1008"/>
      <c r="V281" s="1008"/>
      <c r="W281" s="1008"/>
      <c r="X281" s="1008"/>
      <c r="Y281" s="1008"/>
      <c r="Z281" s="1008"/>
      <c r="AA281" s="100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5.5" hidden="1" customHeight="1" x14ac:dyDescent="0.15">
      <c r="A282" s="1020"/>
      <c r="B282" s="251"/>
      <c r="C282" s="250"/>
      <c r="D282" s="251"/>
      <c r="E282" s="250"/>
      <c r="F282" s="313"/>
      <c r="G282" s="231"/>
      <c r="H282" s="232"/>
      <c r="I282" s="232"/>
      <c r="J282" s="232"/>
      <c r="K282" s="232"/>
      <c r="L282" s="232"/>
      <c r="M282" s="232"/>
      <c r="N282" s="232"/>
      <c r="O282" s="232"/>
      <c r="P282" s="233"/>
      <c r="Q282" s="1010"/>
      <c r="R282" s="1011"/>
      <c r="S282" s="1011"/>
      <c r="T282" s="1011"/>
      <c r="U282" s="1011"/>
      <c r="V282" s="1011"/>
      <c r="W282" s="1011"/>
      <c r="X282" s="1011"/>
      <c r="Y282" s="1011"/>
      <c r="Z282" s="1011"/>
      <c r="AA282" s="101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0"/>
      <c r="B283" s="251"/>
      <c r="C283" s="250"/>
      <c r="D283" s="251"/>
      <c r="E283" s="250"/>
      <c r="F283" s="313"/>
      <c r="G283" s="231"/>
      <c r="H283" s="232"/>
      <c r="I283" s="232"/>
      <c r="J283" s="232"/>
      <c r="K283" s="232"/>
      <c r="L283" s="232"/>
      <c r="M283" s="232"/>
      <c r="N283" s="232"/>
      <c r="O283" s="232"/>
      <c r="P283" s="233"/>
      <c r="Q283" s="1010"/>
      <c r="R283" s="1011"/>
      <c r="S283" s="1011"/>
      <c r="T283" s="1011"/>
      <c r="U283" s="1011"/>
      <c r="V283" s="1011"/>
      <c r="W283" s="1011"/>
      <c r="X283" s="1011"/>
      <c r="Y283" s="1011"/>
      <c r="Z283" s="1011"/>
      <c r="AA283" s="101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5.5" hidden="1" customHeight="1" x14ac:dyDescent="0.15">
      <c r="A284" s="1020"/>
      <c r="B284" s="251"/>
      <c r="C284" s="250"/>
      <c r="D284" s="251"/>
      <c r="E284" s="250"/>
      <c r="F284" s="313"/>
      <c r="G284" s="231"/>
      <c r="H284" s="232"/>
      <c r="I284" s="232"/>
      <c r="J284" s="232"/>
      <c r="K284" s="232"/>
      <c r="L284" s="232"/>
      <c r="M284" s="232"/>
      <c r="N284" s="232"/>
      <c r="O284" s="232"/>
      <c r="P284" s="233"/>
      <c r="Q284" s="1010"/>
      <c r="R284" s="1011"/>
      <c r="S284" s="1011"/>
      <c r="T284" s="1011"/>
      <c r="U284" s="1011"/>
      <c r="V284" s="1011"/>
      <c r="W284" s="1011"/>
      <c r="X284" s="1011"/>
      <c r="Y284" s="1011"/>
      <c r="Z284" s="1011"/>
      <c r="AA284" s="101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5.5" hidden="1" customHeight="1" x14ac:dyDescent="0.15">
      <c r="A285" s="1020"/>
      <c r="B285" s="251"/>
      <c r="C285" s="250"/>
      <c r="D285" s="251"/>
      <c r="E285" s="250"/>
      <c r="F285" s="313"/>
      <c r="G285" s="234"/>
      <c r="H285" s="162"/>
      <c r="I285" s="162"/>
      <c r="J285" s="162"/>
      <c r="K285" s="162"/>
      <c r="L285" s="162"/>
      <c r="M285" s="162"/>
      <c r="N285" s="162"/>
      <c r="O285" s="162"/>
      <c r="P285" s="235"/>
      <c r="Q285" s="1013"/>
      <c r="R285" s="1014"/>
      <c r="S285" s="1014"/>
      <c r="T285" s="1014"/>
      <c r="U285" s="1014"/>
      <c r="V285" s="1014"/>
      <c r="W285" s="1014"/>
      <c r="X285" s="1014"/>
      <c r="Y285" s="1014"/>
      <c r="Z285" s="1014"/>
      <c r="AA285" s="101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5.5" hidden="1" customHeight="1" x14ac:dyDescent="0.15">
      <c r="A286" s="1020"/>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5.5" hidden="1" customHeight="1" x14ac:dyDescent="0.15">
      <c r="A287" s="102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5.5" hidden="1" customHeight="1" x14ac:dyDescent="0.15">
      <c r="A288" s="1020"/>
      <c r="B288" s="251"/>
      <c r="C288" s="250"/>
      <c r="D288" s="251"/>
      <c r="E288" s="250"/>
      <c r="F288" s="313"/>
      <c r="G288" s="229"/>
      <c r="H288" s="159"/>
      <c r="I288" s="159"/>
      <c r="J288" s="159"/>
      <c r="K288" s="159"/>
      <c r="L288" s="159"/>
      <c r="M288" s="159"/>
      <c r="N288" s="159"/>
      <c r="O288" s="159"/>
      <c r="P288" s="230"/>
      <c r="Q288" s="1007"/>
      <c r="R288" s="1008"/>
      <c r="S288" s="1008"/>
      <c r="T288" s="1008"/>
      <c r="U288" s="1008"/>
      <c r="V288" s="1008"/>
      <c r="W288" s="1008"/>
      <c r="X288" s="1008"/>
      <c r="Y288" s="1008"/>
      <c r="Z288" s="1008"/>
      <c r="AA288" s="100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5.5" hidden="1" customHeight="1" x14ac:dyDescent="0.15">
      <c r="A289" s="1020"/>
      <c r="B289" s="251"/>
      <c r="C289" s="250"/>
      <c r="D289" s="251"/>
      <c r="E289" s="250"/>
      <c r="F289" s="313"/>
      <c r="G289" s="231"/>
      <c r="H289" s="232"/>
      <c r="I289" s="232"/>
      <c r="J289" s="232"/>
      <c r="K289" s="232"/>
      <c r="L289" s="232"/>
      <c r="M289" s="232"/>
      <c r="N289" s="232"/>
      <c r="O289" s="232"/>
      <c r="P289" s="233"/>
      <c r="Q289" s="1010"/>
      <c r="R289" s="1011"/>
      <c r="S289" s="1011"/>
      <c r="T289" s="1011"/>
      <c r="U289" s="1011"/>
      <c r="V289" s="1011"/>
      <c r="W289" s="1011"/>
      <c r="X289" s="1011"/>
      <c r="Y289" s="1011"/>
      <c r="Z289" s="1011"/>
      <c r="AA289" s="101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0"/>
      <c r="B290" s="251"/>
      <c r="C290" s="250"/>
      <c r="D290" s="251"/>
      <c r="E290" s="250"/>
      <c r="F290" s="313"/>
      <c r="G290" s="231"/>
      <c r="H290" s="232"/>
      <c r="I290" s="232"/>
      <c r="J290" s="232"/>
      <c r="K290" s="232"/>
      <c r="L290" s="232"/>
      <c r="M290" s="232"/>
      <c r="N290" s="232"/>
      <c r="O290" s="232"/>
      <c r="P290" s="233"/>
      <c r="Q290" s="1010"/>
      <c r="R290" s="1011"/>
      <c r="S290" s="1011"/>
      <c r="T290" s="1011"/>
      <c r="U290" s="1011"/>
      <c r="V290" s="1011"/>
      <c r="W290" s="1011"/>
      <c r="X290" s="1011"/>
      <c r="Y290" s="1011"/>
      <c r="Z290" s="1011"/>
      <c r="AA290" s="101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5.5" hidden="1" customHeight="1" x14ac:dyDescent="0.15">
      <c r="A291" s="1020"/>
      <c r="B291" s="251"/>
      <c r="C291" s="250"/>
      <c r="D291" s="251"/>
      <c r="E291" s="250"/>
      <c r="F291" s="313"/>
      <c r="G291" s="231"/>
      <c r="H291" s="232"/>
      <c r="I291" s="232"/>
      <c r="J291" s="232"/>
      <c r="K291" s="232"/>
      <c r="L291" s="232"/>
      <c r="M291" s="232"/>
      <c r="N291" s="232"/>
      <c r="O291" s="232"/>
      <c r="P291" s="233"/>
      <c r="Q291" s="1010"/>
      <c r="R291" s="1011"/>
      <c r="S291" s="1011"/>
      <c r="T291" s="1011"/>
      <c r="U291" s="1011"/>
      <c r="V291" s="1011"/>
      <c r="W291" s="1011"/>
      <c r="X291" s="1011"/>
      <c r="Y291" s="1011"/>
      <c r="Z291" s="1011"/>
      <c r="AA291" s="101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5.5" hidden="1" customHeight="1" x14ac:dyDescent="0.15">
      <c r="A292" s="1020"/>
      <c r="B292" s="251"/>
      <c r="C292" s="250"/>
      <c r="D292" s="251"/>
      <c r="E292" s="250"/>
      <c r="F292" s="313"/>
      <c r="G292" s="234"/>
      <c r="H292" s="162"/>
      <c r="I292" s="162"/>
      <c r="J292" s="162"/>
      <c r="K292" s="162"/>
      <c r="L292" s="162"/>
      <c r="M292" s="162"/>
      <c r="N292" s="162"/>
      <c r="O292" s="162"/>
      <c r="P292" s="235"/>
      <c r="Q292" s="1013"/>
      <c r="R292" s="1014"/>
      <c r="S292" s="1014"/>
      <c r="T292" s="1014"/>
      <c r="U292" s="1014"/>
      <c r="V292" s="1014"/>
      <c r="W292" s="1014"/>
      <c r="X292" s="1014"/>
      <c r="Y292" s="1014"/>
      <c r="Z292" s="1014"/>
      <c r="AA292" s="101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5.5" hidden="1" customHeight="1" x14ac:dyDescent="0.15">
      <c r="A293" s="1020"/>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5.5" hidden="1" customHeight="1" x14ac:dyDescent="0.15">
      <c r="A294" s="102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5.5" hidden="1" customHeight="1" x14ac:dyDescent="0.15">
      <c r="A295" s="1020"/>
      <c r="B295" s="251"/>
      <c r="C295" s="250"/>
      <c r="D295" s="251"/>
      <c r="E295" s="250"/>
      <c r="F295" s="313"/>
      <c r="G295" s="229"/>
      <c r="H295" s="159"/>
      <c r="I295" s="159"/>
      <c r="J295" s="159"/>
      <c r="K295" s="159"/>
      <c r="L295" s="159"/>
      <c r="M295" s="159"/>
      <c r="N295" s="159"/>
      <c r="O295" s="159"/>
      <c r="P295" s="230"/>
      <c r="Q295" s="1007"/>
      <c r="R295" s="1008"/>
      <c r="S295" s="1008"/>
      <c r="T295" s="1008"/>
      <c r="U295" s="1008"/>
      <c r="V295" s="1008"/>
      <c r="W295" s="1008"/>
      <c r="X295" s="1008"/>
      <c r="Y295" s="1008"/>
      <c r="Z295" s="1008"/>
      <c r="AA295" s="100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5.5" hidden="1" customHeight="1" x14ac:dyDescent="0.15">
      <c r="A296" s="1020"/>
      <c r="B296" s="251"/>
      <c r="C296" s="250"/>
      <c r="D296" s="251"/>
      <c r="E296" s="250"/>
      <c r="F296" s="313"/>
      <c r="G296" s="231"/>
      <c r="H296" s="232"/>
      <c r="I296" s="232"/>
      <c r="J296" s="232"/>
      <c r="K296" s="232"/>
      <c r="L296" s="232"/>
      <c r="M296" s="232"/>
      <c r="N296" s="232"/>
      <c r="O296" s="232"/>
      <c r="P296" s="233"/>
      <c r="Q296" s="1010"/>
      <c r="R296" s="1011"/>
      <c r="S296" s="1011"/>
      <c r="T296" s="1011"/>
      <c r="U296" s="1011"/>
      <c r="V296" s="1011"/>
      <c r="W296" s="1011"/>
      <c r="X296" s="1011"/>
      <c r="Y296" s="1011"/>
      <c r="Z296" s="1011"/>
      <c r="AA296" s="101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0"/>
      <c r="B297" s="251"/>
      <c r="C297" s="250"/>
      <c r="D297" s="251"/>
      <c r="E297" s="250"/>
      <c r="F297" s="313"/>
      <c r="G297" s="231"/>
      <c r="H297" s="232"/>
      <c r="I297" s="232"/>
      <c r="J297" s="232"/>
      <c r="K297" s="232"/>
      <c r="L297" s="232"/>
      <c r="M297" s="232"/>
      <c r="N297" s="232"/>
      <c r="O297" s="232"/>
      <c r="P297" s="233"/>
      <c r="Q297" s="1010"/>
      <c r="R297" s="1011"/>
      <c r="S297" s="1011"/>
      <c r="T297" s="1011"/>
      <c r="U297" s="1011"/>
      <c r="V297" s="1011"/>
      <c r="W297" s="1011"/>
      <c r="X297" s="1011"/>
      <c r="Y297" s="1011"/>
      <c r="Z297" s="1011"/>
      <c r="AA297" s="101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5.5" hidden="1" customHeight="1" x14ac:dyDescent="0.15">
      <c r="A298" s="1020"/>
      <c r="B298" s="251"/>
      <c r="C298" s="250"/>
      <c r="D298" s="251"/>
      <c r="E298" s="250"/>
      <c r="F298" s="313"/>
      <c r="G298" s="231"/>
      <c r="H298" s="232"/>
      <c r="I298" s="232"/>
      <c r="J298" s="232"/>
      <c r="K298" s="232"/>
      <c r="L298" s="232"/>
      <c r="M298" s="232"/>
      <c r="N298" s="232"/>
      <c r="O298" s="232"/>
      <c r="P298" s="233"/>
      <c r="Q298" s="1010"/>
      <c r="R298" s="1011"/>
      <c r="S298" s="1011"/>
      <c r="T298" s="1011"/>
      <c r="U298" s="1011"/>
      <c r="V298" s="1011"/>
      <c r="W298" s="1011"/>
      <c r="X298" s="1011"/>
      <c r="Y298" s="1011"/>
      <c r="Z298" s="1011"/>
      <c r="AA298" s="101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5.5" hidden="1" customHeight="1" x14ac:dyDescent="0.15">
      <c r="A299" s="1020"/>
      <c r="B299" s="251"/>
      <c r="C299" s="250"/>
      <c r="D299" s="251"/>
      <c r="E299" s="250"/>
      <c r="F299" s="313"/>
      <c r="G299" s="234"/>
      <c r="H299" s="162"/>
      <c r="I299" s="162"/>
      <c r="J299" s="162"/>
      <c r="K299" s="162"/>
      <c r="L299" s="162"/>
      <c r="M299" s="162"/>
      <c r="N299" s="162"/>
      <c r="O299" s="162"/>
      <c r="P299" s="235"/>
      <c r="Q299" s="1013"/>
      <c r="R299" s="1014"/>
      <c r="S299" s="1014"/>
      <c r="T299" s="1014"/>
      <c r="U299" s="1014"/>
      <c r="V299" s="1014"/>
      <c r="W299" s="1014"/>
      <c r="X299" s="1014"/>
      <c r="Y299" s="1014"/>
      <c r="Z299" s="1014"/>
      <c r="AA299" s="101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5.5" hidden="1" customHeight="1" x14ac:dyDescent="0.15">
      <c r="A300" s="1020"/>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5.5" hidden="1" customHeight="1" x14ac:dyDescent="0.15">
      <c r="A301" s="102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5.5" hidden="1" customHeight="1" x14ac:dyDescent="0.15">
      <c r="A302" s="1020"/>
      <c r="B302" s="251"/>
      <c r="C302" s="250"/>
      <c r="D302" s="251"/>
      <c r="E302" s="250"/>
      <c r="F302" s="313"/>
      <c r="G302" s="229"/>
      <c r="H302" s="159"/>
      <c r="I302" s="159"/>
      <c r="J302" s="159"/>
      <c r="K302" s="159"/>
      <c r="L302" s="159"/>
      <c r="M302" s="159"/>
      <c r="N302" s="159"/>
      <c r="O302" s="159"/>
      <c r="P302" s="230"/>
      <c r="Q302" s="1007"/>
      <c r="R302" s="1008"/>
      <c r="S302" s="1008"/>
      <c r="T302" s="1008"/>
      <c r="U302" s="1008"/>
      <c r="V302" s="1008"/>
      <c r="W302" s="1008"/>
      <c r="X302" s="1008"/>
      <c r="Y302" s="1008"/>
      <c r="Z302" s="1008"/>
      <c r="AA302" s="100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5.5" hidden="1" customHeight="1" x14ac:dyDescent="0.15">
      <c r="A303" s="1020"/>
      <c r="B303" s="251"/>
      <c r="C303" s="250"/>
      <c r="D303" s="251"/>
      <c r="E303" s="250"/>
      <c r="F303" s="313"/>
      <c r="G303" s="231"/>
      <c r="H303" s="232"/>
      <c r="I303" s="232"/>
      <c r="J303" s="232"/>
      <c r="K303" s="232"/>
      <c r="L303" s="232"/>
      <c r="M303" s="232"/>
      <c r="N303" s="232"/>
      <c r="O303" s="232"/>
      <c r="P303" s="233"/>
      <c r="Q303" s="1010"/>
      <c r="R303" s="1011"/>
      <c r="S303" s="1011"/>
      <c r="T303" s="1011"/>
      <c r="U303" s="1011"/>
      <c r="V303" s="1011"/>
      <c r="W303" s="1011"/>
      <c r="X303" s="1011"/>
      <c r="Y303" s="1011"/>
      <c r="Z303" s="1011"/>
      <c r="AA303" s="101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0"/>
      <c r="B304" s="251"/>
      <c r="C304" s="250"/>
      <c r="D304" s="251"/>
      <c r="E304" s="250"/>
      <c r="F304" s="313"/>
      <c r="G304" s="231"/>
      <c r="H304" s="232"/>
      <c r="I304" s="232"/>
      <c r="J304" s="232"/>
      <c r="K304" s="232"/>
      <c r="L304" s="232"/>
      <c r="M304" s="232"/>
      <c r="N304" s="232"/>
      <c r="O304" s="232"/>
      <c r="P304" s="233"/>
      <c r="Q304" s="1010"/>
      <c r="R304" s="1011"/>
      <c r="S304" s="1011"/>
      <c r="T304" s="1011"/>
      <c r="U304" s="1011"/>
      <c r="V304" s="1011"/>
      <c r="W304" s="1011"/>
      <c r="X304" s="1011"/>
      <c r="Y304" s="1011"/>
      <c r="Z304" s="1011"/>
      <c r="AA304" s="101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5.5" hidden="1" customHeight="1" x14ac:dyDescent="0.15">
      <c r="A305" s="1020"/>
      <c r="B305" s="251"/>
      <c r="C305" s="250"/>
      <c r="D305" s="251"/>
      <c r="E305" s="250"/>
      <c r="F305" s="313"/>
      <c r="G305" s="231"/>
      <c r="H305" s="232"/>
      <c r="I305" s="232"/>
      <c r="J305" s="232"/>
      <c r="K305" s="232"/>
      <c r="L305" s="232"/>
      <c r="M305" s="232"/>
      <c r="N305" s="232"/>
      <c r="O305" s="232"/>
      <c r="P305" s="233"/>
      <c r="Q305" s="1010"/>
      <c r="R305" s="1011"/>
      <c r="S305" s="1011"/>
      <c r="T305" s="1011"/>
      <c r="U305" s="1011"/>
      <c r="V305" s="1011"/>
      <c r="W305" s="1011"/>
      <c r="X305" s="1011"/>
      <c r="Y305" s="1011"/>
      <c r="Z305" s="1011"/>
      <c r="AA305" s="101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5.5" hidden="1" customHeight="1" x14ac:dyDescent="0.15">
      <c r="A306" s="1020"/>
      <c r="B306" s="251"/>
      <c r="C306" s="250"/>
      <c r="D306" s="251"/>
      <c r="E306" s="314"/>
      <c r="F306" s="315"/>
      <c r="G306" s="234"/>
      <c r="H306" s="162"/>
      <c r="I306" s="162"/>
      <c r="J306" s="162"/>
      <c r="K306" s="162"/>
      <c r="L306" s="162"/>
      <c r="M306" s="162"/>
      <c r="N306" s="162"/>
      <c r="O306" s="162"/>
      <c r="P306" s="235"/>
      <c r="Q306" s="1013"/>
      <c r="R306" s="1014"/>
      <c r="S306" s="1014"/>
      <c r="T306" s="1014"/>
      <c r="U306" s="1014"/>
      <c r="V306" s="1014"/>
      <c r="W306" s="1014"/>
      <c r="X306" s="1014"/>
      <c r="Y306" s="1014"/>
      <c r="Z306" s="1014"/>
      <c r="AA306" s="101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5.5" hidden="1" customHeight="1" x14ac:dyDescent="0.15">
      <c r="A307" s="102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5.5" hidden="1" customHeight="1" x14ac:dyDescent="0.15">
      <c r="A308" s="102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5.5" hidden="1" customHeight="1" thickBot="1" x14ac:dyDescent="0.2">
      <c r="A309" s="102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25.5" hidden="1" customHeight="1" x14ac:dyDescent="0.15">
      <c r="A310" s="102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25.5" hidden="1" customHeight="1" x14ac:dyDescent="0.15">
      <c r="A311" s="102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25.5" hidden="1" customHeight="1" x14ac:dyDescent="0.15">
      <c r="A312" s="102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25.5" hidden="1" customHeight="1" x14ac:dyDescent="0.15">
      <c r="A313" s="102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25.5" hidden="1" customHeight="1" x14ac:dyDescent="0.15">
      <c r="A314" s="102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25.5" hidden="1" customHeight="1" x14ac:dyDescent="0.15">
      <c r="A315" s="102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25.5" hidden="1" customHeight="1" x14ac:dyDescent="0.15">
      <c r="A316" s="102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25.5" hidden="1" customHeight="1" x14ac:dyDescent="0.15">
      <c r="A317" s="102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25.5" hidden="1" customHeight="1" x14ac:dyDescent="0.15">
      <c r="A318" s="102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25.5" hidden="1" customHeight="1" x14ac:dyDescent="0.15">
      <c r="A319" s="102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25.5" hidden="1" customHeight="1" x14ac:dyDescent="0.15">
      <c r="A320" s="102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25.5" hidden="1" customHeight="1" x14ac:dyDescent="0.15">
      <c r="A321" s="102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25.5" hidden="1" customHeight="1" x14ac:dyDescent="0.15">
      <c r="A322" s="102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25.5" hidden="1" customHeight="1" x14ac:dyDescent="0.15">
      <c r="A323" s="102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25.5" hidden="1" customHeight="1" x14ac:dyDescent="0.15">
      <c r="A324" s="102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25.5" hidden="1" customHeight="1" x14ac:dyDescent="0.15">
      <c r="A325" s="102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25.5" hidden="1" customHeight="1" x14ac:dyDescent="0.15">
      <c r="A326" s="102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25.5" hidden="1" customHeight="1" x14ac:dyDescent="0.15">
      <c r="A327" s="102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25.5" hidden="1" customHeight="1" x14ac:dyDescent="0.15">
      <c r="A328" s="102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25.5" hidden="1" customHeight="1" x14ac:dyDescent="0.15">
      <c r="A329" s="102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25.5" hidden="1" customHeight="1" x14ac:dyDescent="0.15">
      <c r="A330" s="102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25.5" hidden="1" customHeight="1" x14ac:dyDescent="0.15">
      <c r="A331" s="102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5.5" hidden="1" customHeight="1" x14ac:dyDescent="0.15">
      <c r="A332" s="1020"/>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5"/>
    </row>
    <row r="333" spans="1:50" ht="25.5" hidden="1" customHeight="1" x14ac:dyDescent="0.15">
      <c r="A333" s="102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5.5" hidden="1" customHeight="1" x14ac:dyDescent="0.15">
      <c r="A334" s="1020"/>
      <c r="B334" s="251"/>
      <c r="C334" s="250"/>
      <c r="D334" s="251"/>
      <c r="E334" s="250"/>
      <c r="F334" s="313"/>
      <c r="G334" s="229"/>
      <c r="H334" s="159"/>
      <c r="I334" s="159"/>
      <c r="J334" s="159"/>
      <c r="K334" s="159"/>
      <c r="L334" s="159"/>
      <c r="M334" s="159"/>
      <c r="N334" s="159"/>
      <c r="O334" s="159"/>
      <c r="P334" s="230"/>
      <c r="Q334" s="1007"/>
      <c r="R334" s="1008"/>
      <c r="S334" s="1008"/>
      <c r="T334" s="1008"/>
      <c r="U334" s="1008"/>
      <c r="V334" s="1008"/>
      <c r="W334" s="1008"/>
      <c r="X334" s="1008"/>
      <c r="Y334" s="1008"/>
      <c r="Z334" s="1008"/>
      <c r="AA334" s="100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5.5" hidden="1" customHeight="1" x14ac:dyDescent="0.15">
      <c r="A335" s="1020"/>
      <c r="B335" s="251"/>
      <c r="C335" s="250"/>
      <c r="D335" s="251"/>
      <c r="E335" s="250"/>
      <c r="F335" s="313"/>
      <c r="G335" s="231"/>
      <c r="H335" s="232"/>
      <c r="I335" s="232"/>
      <c r="J335" s="232"/>
      <c r="K335" s="232"/>
      <c r="L335" s="232"/>
      <c r="M335" s="232"/>
      <c r="N335" s="232"/>
      <c r="O335" s="232"/>
      <c r="P335" s="233"/>
      <c r="Q335" s="1010"/>
      <c r="R335" s="1011"/>
      <c r="S335" s="1011"/>
      <c r="T335" s="1011"/>
      <c r="U335" s="1011"/>
      <c r="V335" s="1011"/>
      <c r="W335" s="1011"/>
      <c r="X335" s="1011"/>
      <c r="Y335" s="1011"/>
      <c r="Z335" s="1011"/>
      <c r="AA335" s="101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0"/>
      <c r="B336" s="251"/>
      <c r="C336" s="250"/>
      <c r="D336" s="251"/>
      <c r="E336" s="250"/>
      <c r="F336" s="313"/>
      <c r="G336" s="231"/>
      <c r="H336" s="232"/>
      <c r="I336" s="232"/>
      <c r="J336" s="232"/>
      <c r="K336" s="232"/>
      <c r="L336" s="232"/>
      <c r="M336" s="232"/>
      <c r="N336" s="232"/>
      <c r="O336" s="232"/>
      <c r="P336" s="233"/>
      <c r="Q336" s="1010"/>
      <c r="R336" s="1011"/>
      <c r="S336" s="1011"/>
      <c r="T336" s="1011"/>
      <c r="U336" s="1011"/>
      <c r="V336" s="1011"/>
      <c r="W336" s="1011"/>
      <c r="X336" s="1011"/>
      <c r="Y336" s="1011"/>
      <c r="Z336" s="1011"/>
      <c r="AA336" s="101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5.5" hidden="1" customHeight="1" x14ac:dyDescent="0.15">
      <c r="A337" s="1020"/>
      <c r="B337" s="251"/>
      <c r="C337" s="250"/>
      <c r="D337" s="251"/>
      <c r="E337" s="250"/>
      <c r="F337" s="313"/>
      <c r="G337" s="231"/>
      <c r="H337" s="232"/>
      <c r="I337" s="232"/>
      <c r="J337" s="232"/>
      <c r="K337" s="232"/>
      <c r="L337" s="232"/>
      <c r="M337" s="232"/>
      <c r="N337" s="232"/>
      <c r="O337" s="232"/>
      <c r="P337" s="233"/>
      <c r="Q337" s="1010"/>
      <c r="R337" s="1011"/>
      <c r="S337" s="1011"/>
      <c r="T337" s="1011"/>
      <c r="U337" s="1011"/>
      <c r="V337" s="1011"/>
      <c r="W337" s="1011"/>
      <c r="X337" s="1011"/>
      <c r="Y337" s="1011"/>
      <c r="Z337" s="1011"/>
      <c r="AA337" s="101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5.5" hidden="1" customHeight="1" x14ac:dyDescent="0.15">
      <c r="A338" s="1020"/>
      <c r="B338" s="251"/>
      <c r="C338" s="250"/>
      <c r="D338" s="251"/>
      <c r="E338" s="250"/>
      <c r="F338" s="313"/>
      <c r="G338" s="234"/>
      <c r="H338" s="162"/>
      <c r="I338" s="162"/>
      <c r="J338" s="162"/>
      <c r="K338" s="162"/>
      <c r="L338" s="162"/>
      <c r="M338" s="162"/>
      <c r="N338" s="162"/>
      <c r="O338" s="162"/>
      <c r="P338" s="235"/>
      <c r="Q338" s="1013"/>
      <c r="R338" s="1014"/>
      <c r="S338" s="1014"/>
      <c r="T338" s="1014"/>
      <c r="U338" s="1014"/>
      <c r="V338" s="1014"/>
      <c r="W338" s="1014"/>
      <c r="X338" s="1014"/>
      <c r="Y338" s="1014"/>
      <c r="Z338" s="1014"/>
      <c r="AA338" s="101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5.5" hidden="1" customHeight="1" x14ac:dyDescent="0.15">
      <c r="A339" s="1020"/>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5.5" hidden="1" customHeight="1" x14ac:dyDescent="0.15">
      <c r="A340" s="102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5.5" hidden="1" customHeight="1" x14ac:dyDescent="0.15">
      <c r="A341" s="1020"/>
      <c r="B341" s="251"/>
      <c r="C341" s="250"/>
      <c r="D341" s="251"/>
      <c r="E341" s="250"/>
      <c r="F341" s="313"/>
      <c r="G341" s="229"/>
      <c r="H341" s="159"/>
      <c r="I341" s="159"/>
      <c r="J341" s="159"/>
      <c r="K341" s="159"/>
      <c r="L341" s="159"/>
      <c r="M341" s="159"/>
      <c r="N341" s="159"/>
      <c r="O341" s="159"/>
      <c r="P341" s="230"/>
      <c r="Q341" s="1007"/>
      <c r="R341" s="1008"/>
      <c r="S341" s="1008"/>
      <c r="T341" s="1008"/>
      <c r="U341" s="1008"/>
      <c r="V341" s="1008"/>
      <c r="W341" s="1008"/>
      <c r="X341" s="1008"/>
      <c r="Y341" s="1008"/>
      <c r="Z341" s="1008"/>
      <c r="AA341" s="100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5.5" hidden="1" customHeight="1" x14ac:dyDescent="0.15">
      <c r="A342" s="1020"/>
      <c r="B342" s="251"/>
      <c r="C342" s="250"/>
      <c r="D342" s="251"/>
      <c r="E342" s="250"/>
      <c r="F342" s="313"/>
      <c r="G342" s="231"/>
      <c r="H342" s="232"/>
      <c r="I342" s="232"/>
      <c r="J342" s="232"/>
      <c r="K342" s="232"/>
      <c r="L342" s="232"/>
      <c r="M342" s="232"/>
      <c r="N342" s="232"/>
      <c r="O342" s="232"/>
      <c r="P342" s="233"/>
      <c r="Q342" s="1010"/>
      <c r="R342" s="1011"/>
      <c r="S342" s="1011"/>
      <c r="T342" s="1011"/>
      <c r="U342" s="1011"/>
      <c r="V342" s="1011"/>
      <c r="W342" s="1011"/>
      <c r="X342" s="1011"/>
      <c r="Y342" s="1011"/>
      <c r="Z342" s="1011"/>
      <c r="AA342" s="101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0"/>
      <c r="B343" s="251"/>
      <c r="C343" s="250"/>
      <c r="D343" s="251"/>
      <c r="E343" s="250"/>
      <c r="F343" s="313"/>
      <c r="G343" s="231"/>
      <c r="H343" s="232"/>
      <c r="I343" s="232"/>
      <c r="J343" s="232"/>
      <c r="K343" s="232"/>
      <c r="L343" s="232"/>
      <c r="M343" s="232"/>
      <c r="N343" s="232"/>
      <c r="O343" s="232"/>
      <c r="P343" s="233"/>
      <c r="Q343" s="1010"/>
      <c r="R343" s="1011"/>
      <c r="S343" s="1011"/>
      <c r="T343" s="1011"/>
      <c r="U343" s="1011"/>
      <c r="V343" s="1011"/>
      <c r="W343" s="1011"/>
      <c r="X343" s="1011"/>
      <c r="Y343" s="1011"/>
      <c r="Z343" s="1011"/>
      <c r="AA343" s="101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5.5" hidden="1" customHeight="1" x14ac:dyDescent="0.15">
      <c r="A344" s="1020"/>
      <c r="B344" s="251"/>
      <c r="C344" s="250"/>
      <c r="D344" s="251"/>
      <c r="E344" s="250"/>
      <c r="F344" s="313"/>
      <c r="G344" s="231"/>
      <c r="H344" s="232"/>
      <c r="I344" s="232"/>
      <c r="J344" s="232"/>
      <c r="K344" s="232"/>
      <c r="L344" s="232"/>
      <c r="M344" s="232"/>
      <c r="N344" s="232"/>
      <c r="O344" s="232"/>
      <c r="P344" s="233"/>
      <c r="Q344" s="1010"/>
      <c r="R344" s="1011"/>
      <c r="S344" s="1011"/>
      <c r="T344" s="1011"/>
      <c r="U344" s="1011"/>
      <c r="V344" s="1011"/>
      <c r="W344" s="1011"/>
      <c r="X344" s="1011"/>
      <c r="Y344" s="1011"/>
      <c r="Z344" s="1011"/>
      <c r="AA344" s="101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5.5" hidden="1" customHeight="1" x14ac:dyDescent="0.15">
      <c r="A345" s="1020"/>
      <c r="B345" s="251"/>
      <c r="C345" s="250"/>
      <c r="D345" s="251"/>
      <c r="E345" s="250"/>
      <c r="F345" s="313"/>
      <c r="G345" s="234"/>
      <c r="H345" s="162"/>
      <c r="I345" s="162"/>
      <c r="J345" s="162"/>
      <c r="K345" s="162"/>
      <c r="L345" s="162"/>
      <c r="M345" s="162"/>
      <c r="N345" s="162"/>
      <c r="O345" s="162"/>
      <c r="P345" s="235"/>
      <c r="Q345" s="1013"/>
      <c r="R345" s="1014"/>
      <c r="S345" s="1014"/>
      <c r="T345" s="1014"/>
      <c r="U345" s="1014"/>
      <c r="V345" s="1014"/>
      <c r="W345" s="1014"/>
      <c r="X345" s="1014"/>
      <c r="Y345" s="1014"/>
      <c r="Z345" s="1014"/>
      <c r="AA345" s="101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5.5" hidden="1" customHeight="1" x14ac:dyDescent="0.15">
      <c r="A346" s="1020"/>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5.5" hidden="1" customHeight="1" x14ac:dyDescent="0.15">
      <c r="A347" s="102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5.5" hidden="1" customHeight="1" x14ac:dyDescent="0.15">
      <c r="A348" s="1020"/>
      <c r="B348" s="251"/>
      <c r="C348" s="250"/>
      <c r="D348" s="251"/>
      <c r="E348" s="250"/>
      <c r="F348" s="313"/>
      <c r="G348" s="229"/>
      <c r="H348" s="159"/>
      <c r="I348" s="159"/>
      <c r="J348" s="159"/>
      <c r="K348" s="159"/>
      <c r="L348" s="159"/>
      <c r="M348" s="159"/>
      <c r="N348" s="159"/>
      <c r="O348" s="159"/>
      <c r="P348" s="230"/>
      <c r="Q348" s="1007"/>
      <c r="R348" s="1008"/>
      <c r="S348" s="1008"/>
      <c r="T348" s="1008"/>
      <c r="U348" s="1008"/>
      <c r="V348" s="1008"/>
      <c r="W348" s="1008"/>
      <c r="X348" s="1008"/>
      <c r="Y348" s="1008"/>
      <c r="Z348" s="1008"/>
      <c r="AA348" s="100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5.5" hidden="1" customHeight="1" x14ac:dyDescent="0.15">
      <c r="A349" s="1020"/>
      <c r="B349" s="251"/>
      <c r="C349" s="250"/>
      <c r="D349" s="251"/>
      <c r="E349" s="250"/>
      <c r="F349" s="313"/>
      <c r="G349" s="231"/>
      <c r="H349" s="232"/>
      <c r="I349" s="232"/>
      <c r="J349" s="232"/>
      <c r="K349" s="232"/>
      <c r="L349" s="232"/>
      <c r="M349" s="232"/>
      <c r="N349" s="232"/>
      <c r="O349" s="232"/>
      <c r="P349" s="233"/>
      <c r="Q349" s="1010"/>
      <c r="R349" s="1011"/>
      <c r="S349" s="1011"/>
      <c r="T349" s="1011"/>
      <c r="U349" s="1011"/>
      <c r="V349" s="1011"/>
      <c r="W349" s="1011"/>
      <c r="X349" s="1011"/>
      <c r="Y349" s="1011"/>
      <c r="Z349" s="1011"/>
      <c r="AA349" s="101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0"/>
      <c r="B350" s="251"/>
      <c r="C350" s="250"/>
      <c r="D350" s="251"/>
      <c r="E350" s="250"/>
      <c r="F350" s="313"/>
      <c r="G350" s="231"/>
      <c r="H350" s="232"/>
      <c r="I350" s="232"/>
      <c r="J350" s="232"/>
      <c r="K350" s="232"/>
      <c r="L350" s="232"/>
      <c r="M350" s="232"/>
      <c r="N350" s="232"/>
      <c r="O350" s="232"/>
      <c r="P350" s="233"/>
      <c r="Q350" s="1010"/>
      <c r="R350" s="1011"/>
      <c r="S350" s="1011"/>
      <c r="T350" s="1011"/>
      <c r="U350" s="1011"/>
      <c r="V350" s="1011"/>
      <c r="W350" s="1011"/>
      <c r="X350" s="1011"/>
      <c r="Y350" s="1011"/>
      <c r="Z350" s="1011"/>
      <c r="AA350" s="101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5.5" hidden="1" customHeight="1" x14ac:dyDescent="0.15">
      <c r="A351" s="1020"/>
      <c r="B351" s="251"/>
      <c r="C351" s="250"/>
      <c r="D351" s="251"/>
      <c r="E351" s="250"/>
      <c r="F351" s="313"/>
      <c r="G351" s="231"/>
      <c r="H351" s="232"/>
      <c r="I351" s="232"/>
      <c r="J351" s="232"/>
      <c r="K351" s="232"/>
      <c r="L351" s="232"/>
      <c r="M351" s="232"/>
      <c r="N351" s="232"/>
      <c r="O351" s="232"/>
      <c r="P351" s="233"/>
      <c r="Q351" s="1010"/>
      <c r="R351" s="1011"/>
      <c r="S351" s="1011"/>
      <c r="T351" s="1011"/>
      <c r="U351" s="1011"/>
      <c r="V351" s="1011"/>
      <c r="W351" s="1011"/>
      <c r="X351" s="1011"/>
      <c r="Y351" s="1011"/>
      <c r="Z351" s="1011"/>
      <c r="AA351" s="101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5.5" hidden="1" customHeight="1" x14ac:dyDescent="0.15">
      <c r="A352" s="1020"/>
      <c r="B352" s="251"/>
      <c r="C352" s="250"/>
      <c r="D352" s="251"/>
      <c r="E352" s="250"/>
      <c r="F352" s="313"/>
      <c r="G352" s="234"/>
      <c r="H352" s="162"/>
      <c r="I352" s="162"/>
      <c r="J352" s="162"/>
      <c r="K352" s="162"/>
      <c r="L352" s="162"/>
      <c r="M352" s="162"/>
      <c r="N352" s="162"/>
      <c r="O352" s="162"/>
      <c r="P352" s="235"/>
      <c r="Q352" s="1013"/>
      <c r="R352" s="1014"/>
      <c r="S352" s="1014"/>
      <c r="T352" s="1014"/>
      <c r="U352" s="1014"/>
      <c r="V352" s="1014"/>
      <c r="W352" s="1014"/>
      <c r="X352" s="1014"/>
      <c r="Y352" s="1014"/>
      <c r="Z352" s="1014"/>
      <c r="AA352" s="101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5.5" hidden="1" customHeight="1" x14ac:dyDescent="0.15">
      <c r="A353" s="1020"/>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5.5" hidden="1" customHeight="1" x14ac:dyDescent="0.15">
      <c r="A354" s="102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5.5" hidden="1" customHeight="1" x14ac:dyDescent="0.15">
      <c r="A355" s="1020"/>
      <c r="B355" s="251"/>
      <c r="C355" s="250"/>
      <c r="D355" s="251"/>
      <c r="E355" s="250"/>
      <c r="F355" s="313"/>
      <c r="G355" s="229"/>
      <c r="H355" s="159"/>
      <c r="I355" s="159"/>
      <c r="J355" s="159"/>
      <c r="K355" s="159"/>
      <c r="L355" s="159"/>
      <c r="M355" s="159"/>
      <c r="N355" s="159"/>
      <c r="O355" s="159"/>
      <c r="P355" s="230"/>
      <c r="Q355" s="1007"/>
      <c r="R355" s="1008"/>
      <c r="S355" s="1008"/>
      <c r="T355" s="1008"/>
      <c r="U355" s="1008"/>
      <c r="V355" s="1008"/>
      <c r="W355" s="1008"/>
      <c r="X355" s="1008"/>
      <c r="Y355" s="1008"/>
      <c r="Z355" s="1008"/>
      <c r="AA355" s="100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5.5" hidden="1" customHeight="1" x14ac:dyDescent="0.15">
      <c r="A356" s="1020"/>
      <c r="B356" s="251"/>
      <c r="C356" s="250"/>
      <c r="D356" s="251"/>
      <c r="E356" s="250"/>
      <c r="F356" s="313"/>
      <c r="G356" s="231"/>
      <c r="H356" s="232"/>
      <c r="I356" s="232"/>
      <c r="J356" s="232"/>
      <c r="K356" s="232"/>
      <c r="L356" s="232"/>
      <c r="M356" s="232"/>
      <c r="N356" s="232"/>
      <c r="O356" s="232"/>
      <c r="P356" s="233"/>
      <c r="Q356" s="1010"/>
      <c r="R356" s="1011"/>
      <c r="S356" s="1011"/>
      <c r="T356" s="1011"/>
      <c r="U356" s="1011"/>
      <c r="V356" s="1011"/>
      <c r="W356" s="1011"/>
      <c r="X356" s="1011"/>
      <c r="Y356" s="1011"/>
      <c r="Z356" s="1011"/>
      <c r="AA356" s="101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0"/>
      <c r="B357" s="251"/>
      <c r="C357" s="250"/>
      <c r="D357" s="251"/>
      <c r="E357" s="250"/>
      <c r="F357" s="313"/>
      <c r="G357" s="231"/>
      <c r="H357" s="232"/>
      <c r="I357" s="232"/>
      <c r="J357" s="232"/>
      <c r="K357" s="232"/>
      <c r="L357" s="232"/>
      <c r="M357" s="232"/>
      <c r="N357" s="232"/>
      <c r="O357" s="232"/>
      <c r="P357" s="233"/>
      <c r="Q357" s="1010"/>
      <c r="R357" s="1011"/>
      <c r="S357" s="1011"/>
      <c r="T357" s="1011"/>
      <c r="U357" s="1011"/>
      <c r="V357" s="1011"/>
      <c r="W357" s="1011"/>
      <c r="X357" s="1011"/>
      <c r="Y357" s="1011"/>
      <c r="Z357" s="1011"/>
      <c r="AA357" s="101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5.5" hidden="1" customHeight="1" x14ac:dyDescent="0.15">
      <c r="A358" s="1020"/>
      <c r="B358" s="251"/>
      <c r="C358" s="250"/>
      <c r="D358" s="251"/>
      <c r="E358" s="250"/>
      <c r="F358" s="313"/>
      <c r="G358" s="231"/>
      <c r="H358" s="232"/>
      <c r="I358" s="232"/>
      <c r="J358" s="232"/>
      <c r="K358" s="232"/>
      <c r="L358" s="232"/>
      <c r="M358" s="232"/>
      <c r="N358" s="232"/>
      <c r="O358" s="232"/>
      <c r="P358" s="233"/>
      <c r="Q358" s="1010"/>
      <c r="R358" s="1011"/>
      <c r="S358" s="1011"/>
      <c r="T358" s="1011"/>
      <c r="U358" s="1011"/>
      <c r="V358" s="1011"/>
      <c r="W358" s="1011"/>
      <c r="X358" s="1011"/>
      <c r="Y358" s="1011"/>
      <c r="Z358" s="1011"/>
      <c r="AA358" s="101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5.5" hidden="1" customHeight="1" x14ac:dyDescent="0.15">
      <c r="A359" s="1020"/>
      <c r="B359" s="251"/>
      <c r="C359" s="250"/>
      <c r="D359" s="251"/>
      <c r="E359" s="250"/>
      <c r="F359" s="313"/>
      <c r="G359" s="234"/>
      <c r="H359" s="162"/>
      <c r="I359" s="162"/>
      <c r="J359" s="162"/>
      <c r="K359" s="162"/>
      <c r="L359" s="162"/>
      <c r="M359" s="162"/>
      <c r="N359" s="162"/>
      <c r="O359" s="162"/>
      <c r="P359" s="235"/>
      <c r="Q359" s="1013"/>
      <c r="R359" s="1014"/>
      <c r="S359" s="1014"/>
      <c r="T359" s="1014"/>
      <c r="U359" s="1014"/>
      <c r="V359" s="1014"/>
      <c r="W359" s="1014"/>
      <c r="X359" s="1014"/>
      <c r="Y359" s="1014"/>
      <c r="Z359" s="1014"/>
      <c r="AA359" s="101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5.5" hidden="1" customHeight="1" x14ac:dyDescent="0.15">
      <c r="A360" s="1020"/>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5.5" hidden="1" customHeight="1" x14ac:dyDescent="0.15">
      <c r="A361" s="102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5.5" hidden="1" customHeight="1" x14ac:dyDescent="0.15">
      <c r="A362" s="1020"/>
      <c r="B362" s="251"/>
      <c r="C362" s="250"/>
      <c r="D362" s="251"/>
      <c r="E362" s="250"/>
      <c r="F362" s="313"/>
      <c r="G362" s="229"/>
      <c r="H362" s="159"/>
      <c r="I362" s="159"/>
      <c r="J362" s="159"/>
      <c r="K362" s="159"/>
      <c r="L362" s="159"/>
      <c r="M362" s="159"/>
      <c r="N362" s="159"/>
      <c r="O362" s="159"/>
      <c r="P362" s="230"/>
      <c r="Q362" s="1007"/>
      <c r="R362" s="1008"/>
      <c r="S362" s="1008"/>
      <c r="T362" s="1008"/>
      <c r="U362" s="1008"/>
      <c r="V362" s="1008"/>
      <c r="W362" s="1008"/>
      <c r="X362" s="1008"/>
      <c r="Y362" s="1008"/>
      <c r="Z362" s="1008"/>
      <c r="AA362" s="100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5.5" hidden="1" customHeight="1" x14ac:dyDescent="0.15">
      <c r="A363" s="1020"/>
      <c r="B363" s="251"/>
      <c r="C363" s="250"/>
      <c r="D363" s="251"/>
      <c r="E363" s="250"/>
      <c r="F363" s="313"/>
      <c r="G363" s="231"/>
      <c r="H363" s="232"/>
      <c r="I363" s="232"/>
      <c r="J363" s="232"/>
      <c r="K363" s="232"/>
      <c r="L363" s="232"/>
      <c r="M363" s="232"/>
      <c r="N363" s="232"/>
      <c r="O363" s="232"/>
      <c r="P363" s="233"/>
      <c r="Q363" s="1010"/>
      <c r="R363" s="1011"/>
      <c r="S363" s="1011"/>
      <c r="T363" s="1011"/>
      <c r="U363" s="1011"/>
      <c r="V363" s="1011"/>
      <c r="W363" s="1011"/>
      <c r="X363" s="1011"/>
      <c r="Y363" s="1011"/>
      <c r="Z363" s="1011"/>
      <c r="AA363" s="101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0"/>
      <c r="B364" s="251"/>
      <c r="C364" s="250"/>
      <c r="D364" s="251"/>
      <c r="E364" s="250"/>
      <c r="F364" s="313"/>
      <c r="G364" s="231"/>
      <c r="H364" s="232"/>
      <c r="I364" s="232"/>
      <c r="J364" s="232"/>
      <c r="K364" s="232"/>
      <c r="L364" s="232"/>
      <c r="M364" s="232"/>
      <c r="N364" s="232"/>
      <c r="O364" s="232"/>
      <c r="P364" s="233"/>
      <c r="Q364" s="1010"/>
      <c r="R364" s="1011"/>
      <c r="S364" s="1011"/>
      <c r="T364" s="1011"/>
      <c r="U364" s="1011"/>
      <c r="V364" s="1011"/>
      <c r="W364" s="1011"/>
      <c r="X364" s="1011"/>
      <c r="Y364" s="1011"/>
      <c r="Z364" s="1011"/>
      <c r="AA364" s="101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5.5" hidden="1" customHeight="1" x14ac:dyDescent="0.15">
      <c r="A365" s="1020"/>
      <c r="B365" s="251"/>
      <c r="C365" s="250"/>
      <c r="D365" s="251"/>
      <c r="E365" s="250"/>
      <c r="F365" s="313"/>
      <c r="G365" s="231"/>
      <c r="H365" s="232"/>
      <c r="I365" s="232"/>
      <c r="J365" s="232"/>
      <c r="K365" s="232"/>
      <c r="L365" s="232"/>
      <c r="M365" s="232"/>
      <c r="N365" s="232"/>
      <c r="O365" s="232"/>
      <c r="P365" s="233"/>
      <c r="Q365" s="1010"/>
      <c r="R365" s="1011"/>
      <c r="S365" s="1011"/>
      <c r="T365" s="1011"/>
      <c r="U365" s="1011"/>
      <c r="V365" s="1011"/>
      <c r="W365" s="1011"/>
      <c r="X365" s="1011"/>
      <c r="Y365" s="1011"/>
      <c r="Z365" s="1011"/>
      <c r="AA365" s="101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5.5" hidden="1" customHeight="1" x14ac:dyDescent="0.15">
      <c r="A366" s="1020"/>
      <c r="B366" s="251"/>
      <c r="C366" s="250"/>
      <c r="D366" s="251"/>
      <c r="E366" s="314"/>
      <c r="F366" s="315"/>
      <c r="G366" s="234"/>
      <c r="H366" s="162"/>
      <c r="I366" s="162"/>
      <c r="J366" s="162"/>
      <c r="K366" s="162"/>
      <c r="L366" s="162"/>
      <c r="M366" s="162"/>
      <c r="N366" s="162"/>
      <c r="O366" s="162"/>
      <c r="P366" s="235"/>
      <c r="Q366" s="1013"/>
      <c r="R366" s="1014"/>
      <c r="S366" s="1014"/>
      <c r="T366" s="1014"/>
      <c r="U366" s="1014"/>
      <c r="V366" s="1014"/>
      <c r="W366" s="1014"/>
      <c r="X366" s="1014"/>
      <c r="Y366" s="1014"/>
      <c r="Z366" s="1014"/>
      <c r="AA366" s="101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5.5" hidden="1" customHeight="1" x14ac:dyDescent="0.15">
      <c r="A367" s="102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5.5" hidden="1" customHeight="1" x14ac:dyDescent="0.15">
      <c r="A368" s="102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5.5" hidden="1" customHeight="1" thickBot="1" x14ac:dyDescent="0.2">
      <c r="A369" s="1020"/>
      <c r="B369" s="251"/>
      <c r="C369" s="250"/>
      <c r="D369" s="251"/>
      <c r="E369" s="79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92"/>
    </row>
    <row r="370" spans="1:50" ht="25.5" hidden="1" customHeight="1" x14ac:dyDescent="0.15">
      <c r="A370" s="102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25.5" hidden="1" customHeight="1" x14ac:dyDescent="0.15">
      <c r="A371" s="102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25.5" hidden="1" customHeight="1" x14ac:dyDescent="0.15">
      <c r="A372" s="102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25.5" hidden="1" customHeight="1" x14ac:dyDescent="0.15">
      <c r="A373" s="102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25.5" hidden="1" customHeight="1" x14ac:dyDescent="0.15">
      <c r="A374" s="102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25.5" hidden="1" customHeight="1" x14ac:dyDescent="0.15">
      <c r="A375" s="102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25.5" hidden="1" customHeight="1" x14ac:dyDescent="0.15">
      <c r="A376" s="102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25.5" hidden="1" customHeight="1" x14ac:dyDescent="0.15">
      <c r="A377" s="102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25.5" hidden="1" customHeight="1" x14ac:dyDescent="0.15">
      <c r="A378" s="102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25.5" hidden="1" customHeight="1" x14ac:dyDescent="0.15">
      <c r="A379" s="102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25.5" hidden="1" customHeight="1" x14ac:dyDescent="0.15">
      <c r="A380" s="102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25.5" hidden="1" customHeight="1" x14ac:dyDescent="0.15">
      <c r="A381" s="102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25.5" hidden="1" customHeight="1" x14ac:dyDescent="0.15">
      <c r="A382" s="102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25.5" hidden="1" customHeight="1" x14ac:dyDescent="0.15">
      <c r="A383" s="102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25.5" hidden="1" customHeight="1" x14ac:dyDescent="0.15">
      <c r="A384" s="102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25.5" hidden="1" customHeight="1" x14ac:dyDescent="0.15">
      <c r="A385" s="102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25.5" hidden="1" customHeight="1" x14ac:dyDescent="0.15">
      <c r="A386" s="102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25.5" hidden="1" customHeight="1" x14ac:dyDescent="0.15">
      <c r="A387" s="102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25.5" hidden="1" customHeight="1" x14ac:dyDescent="0.15">
      <c r="A388" s="102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25.5" hidden="1" customHeight="1" x14ac:dyDescent="0.15">
      <c r="A389" s="102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25.5" hidden="1" customHeight="1" x14ac:dyDescent="0.15">
      <c r="A390" s="102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25.5" hidden="1" customHeight="1" x14ac:dyDescent="0.15">
      <c r="A391" s="102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5.5" hidden="1" customHeight="1" x14ac:dyDescent="0.15">
      <c r="A392" s="1020"/>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5"/>
    </row>
    <row r="393" spans="1:50" ht="25.5" hidden="1" customHeight="1" x14ac:dyDescent="0.15">
      <c r="A393" s="102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5.5" hidden="1" customHeight="1" x14ac:dyDescent="0.15">
      <c r="A394" s="1020"/>
      <c r="B394" s="251"/>
      <c r="C394" s="250"/>
      <c r="D394" s="251"/>
      <c r="E394" s="250"/>
      <c r="F394" s="313"/>
      <c r="G394" s="229"/>
      <c r="H394" s="159"/>
      <c r="I394" s="159"/>
      <c r="J394" s="159"/>
      <c r="K394" s="159"/>
      <c r="L394" s="159"/>
      <c r="M394" s="159"/>
      <c r="N394" s="159"/>
      <c r="O394" s="159"/>
      <c r="P394" s="230"/>
      <c r="Q394" s="1007"/>
      <c r="R394" s="1008"/>
      <c r="S394" s="1008"/>
      <c r="T394" s="1008"/>
      <c r="U394" s="1008"/>
      <c r="V394" s="1008"/>
      <c r="W394" s="1008"/>
      <c r="X394" s="1008"/>
      <c r="Y394" s="1008"/>
      <c r="Z394" s="1008"/>
      <c r="AA394" s="100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5.5" hidden="1" customHeight="1" x14ac:dyDescent="0.15">
      <c r="A395" s="1020"/>
      <c r="B395" s="251"/>
      <c r="C395" s="250"/>
      <c r="D395" s="251"/>
      <c r="E395" s="250"/>
      <c r="F395" s="313"/>
      <c r="G395" s="231"/>
      <c r="H395" s="232"/>
      <c r="I395" s="232"/>
      <c r="J395" s="232"/>
      <c r="K395" s="232"/>
      <c r="L395" s="232"/>
      <c r="M395" s="232"/>
      <c r="N395" s="232"/>
      <c r="O395" s="232"/>
      <c r="P395" s="233"/>
      <c r="Q395" s="1010"/>
      <c r="R395" s="1011"/>
      <c r="S395" s="1011"/>
      <c r="T395" s="1011"/>
      <c r="U395" s="1011"/>
      <c r="V395" s="1011"/>
      <c r="W395" s="1011"/>
      <c r="X395" s="1011"/>
      <c r="Y395" s="1011"/>
      <c r="Z395" s="1011"/>
      <c r="AA395" s="101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0"/>
      <c r="B396" s="251"/>
      <c r="C396" s="250"/>
      <c r="D396" s="251"/>
      <c r="E396" s="250"/>
      <c r="F396" s="313"/>
      <c r="G396" s="231"/>
      <c r="H396" s="232"/>
      <c r="I396" s="232"/>
      <c r="J396" s="232"/>
      <c r="K396" s="232"/>
      <c r="L396" s="232"/>
      <c r="M396" s="232"/>
      <c r="N396" s="232"/>
      <c r="O396" s="232"/>
      <c r="P396" s="233"/>
      <c r="Q396" s="1010"/>
      <c r="R396" s="1011"/>
      <c r="S396" s="1011"/>
      <c r="T396" s="1011"/>
      <c r="U396" s="1011"/>
      <c r="V396" s="1011"/>
      <c r="W396" s="1011"/>
      <c r="X396" s="1011"/>
      <c r="Y396" s="1011"/>
      <c r="Z396" s="1011"/>
      <c r="AA396" s="101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5.5" hidden="1" customHeight="1" x14ac:dyDescent="0.15">
      <c r="A397" s="1020"/>
      <c r="B397" s="251"/>
      <c r="C397" s="250"/>
      <c r="D397" s="251"/>
      <c r="E397" s="250"/>
      <c r="F397" s="313"/>
      <c r="G397" s="231"/>
      <c r="H397" s="232"/>
      <c r="I397" s="232"/>
      <c r="J397" s="232"/>
      <c r="K397" s="232"/>
      <c r="L397" s="232"/>
      <c r="M397" s="232"/>
      <c r="N397" s="232"/>
      <c r="O397" s="232"/>
      <c r="P397" s="233"/>
      <c r="Q397" s="1010"/>
      <c r="R397" s="1011"/>
      <c r="S397" s="1011"/>
      <c r="T397" s="1011"/>
      <c r="U397" s="1011"/>
      <c r="V397" s="1011"/>
      <c r="W397" s="1011"/>
      <c r="X397" s="1011"/>
      <c r="Y397" s="1011"/>
      <c r="Z397" s="1011"/>
      <c r="AA397" s="101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5.5" hidden="1" customHeight="1" x14ac:dyDescent="0.15">
      <c r="A398" s="1020"/>
      <c r="B398" s="251"/>
      <c r="C398" s="250"/>
      <c r="D398" s="251"/>
      <c r="E398" s="250"/>
      <c r="F398" s="313"/>
      <c r="G398" s="234"/>
      <c r="H398" s="162"/>
      <c r="I398" s="162"/>
      <c r="J398" s="162"/>
      <c r="K398" s="162"/>
      <c r="L398" s="162"/>
      <c r="M398" s="162"/>
      <c r="N398" s="162"/>
      <c r="O398" s="162"/>
      <c r="P398" s="235"/>
      <c r="Q398" s="1013"/>
      <c r="R398" s="1014"/>
      <c r="S398" s="1014"/>
      <c r="T398" s="1014"/>
      <c r="U398" s="1014"/>
      <c r="V398" s="1014"/>
      <c r="W398" s="1014"/>
      <c r="X398" s="1014"/>
      <c r="Y398" s="1014"/>
      <c r="Z398" s="1014"/>
      <c r="AA398" s="101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5.5" hidden="1" customHeight="1" x14ac:dyDescent="0.15">
      <c r="A399" s="1020"/>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5.5" hidden="1" customHeight="1" x14ac:dyDescent="0.15">
      <c r="A400" s="102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5.5" hidden="1" customHeight="1" x14ac:dyDescent="0.15">
      <c r="A401" s="1020"/>
      <c r="B401" s="251"/>
      <c r="C401" s="250"/>
      <c r="D401" s="251"/>
      <c r="E401" s="250"/>
      <c r="F401" s="313"/>
      <c r="G401" s="229"/>
      <c r="H401" s="159"/>
      <c r="I401" s="159"/>
      <c r="J401" s="159"/>
      <c r="K401" s="159"/>
      <c r="L401" s="159"/>
      <c r="M401" s="159"/>
      <c r="N401" s="159"/>
      <c r="O401" s="159"/>
      <c r="P401" s="230"/>
      <c r="Q401" s="1007"/>
      <c r="R401" s="1008"/>
      <c r="S401" s="1008"/>
      <c r="T401" s="1008"/>
      <c r="U401" s="1008"/>
      <c r="V401" s="1008"/>
      <c r="W401" s="1008"/>
      <c r="X401" s="1008"/>
      <c r="Y401" s="1008"/>
      <c r="Z401" s="1008"/>
      <c r="AA401" s="100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5.5" hidden="1" customHeight="1" x14ac:dyDescent="0.15">
      <c r="A402" s="1020"/>
      <c r="B402" s="251"/>
      <c r="C402" s="250"/>
      <c r="D402" s="251"/>
      <c r="E402" s="250"/>
      <c r="F402" s="313"/>
      <c r="G402" s="231"/>
      <c r="H402" s="232"/>
      <c r="I402" s="232"/>
      <c r="J402" s="232"/>
      <c r="K402" s="232"/>
      <c r="L402" s="232"/>
      <c r="M402" s="232"/>
      <c r="N402" s="232"/>
      <c r="O402" s="232"/>
      <c r="P402" s="233"/>
      <c r="Q402" s="1010"/>
      <c r="R402" s="1011"/>
      <c r="S402" s="1011"/>
      <c r="T402" s="1011"/>
      <c r="U402" s="1011"/>
      <c r="V402" s="1011"/>
      <c r="W402" s="1011"/>
      <c r="X402" s="1011"/>
      <c r="Y402" s="1011"/>
      <c r="Z402" s="1011"/>
      <c r="AA402" s="101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0"/>
      <c r="B403" s="251"/>
      <c r="C403" s="250"/>
      <c r="D403" s="251"/>
      <c r="E403" s="250"/>
      <c r="F403" s="313"/>
      <c r="G403" s="231"/>
      <c r="H403" s="232"/>
      <c r="I403" s="232"/>
      <c r="J403" s="232"/>
      <c r="K403" s="232"/>
      <c r="L403" s="232"/>
      <c r="M403" s="232"/>
      <c r="N403" s="232"/>
      <c r="O403" s="232"/>
      <c r="P403" s="233"/>
      <c r="Q403" s="1010"/>
      <c r="R403" s="1011"/>
      <c r="S403" s="1011"/>
      <c r="T403" s="1011"/>
      <c r="U403" s="1011"/>
      <c r="V403" s="1011"/>
      <c r="W403" s="1011"/>
      <c r="X403" s="1011"/>
      <c r="Y403" s="1011"/>
      <c r="Z403" s="1011"/>
      <c r="AA403" s="101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5.5" hidden="1" customHeight="1" x14ac:dyDescent="0.15">
      <c r="A404" s="1020"/>
      <c r="B404" s="251"/>
      <c r="C404" s="250"/>
      <c r="D404" s="251"/>
      <c r="E404" s="250"/>
      <c r="F404" s="313"/>
      <c r="G404" s="231"/>
      <c r="H404" s="232"/>
      <c r="I404" s="232"/>
      <c r="J404" s="232"/>
      <c r="K404" s="232"/>
      <c r="L404" s="232"/>
      <c r="M404" s="232"/>
      <c r="N404" s="232"/>
      <c r="O404" s="232"/>
      <c r="P404" s="233"/>
      <c r="Q404" s="1010"/>
      <c r="R404" s="1011"/>
      <c r="S404" s="1011"/>
      <c r="T404" s="1011"/>
      <c r="U404" s="1011"/>
      <c r="V404" s="1011"/>
      <c r="W404" s="1011"/>
      <c r="X404" s="1011"/>
      <c r="Y404" s="1011"/>
      <c r="Z404" s="1011"/>
      <c r="AA404" s="101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5.5" hidden="1" customHeight="1" x14ac:dyDescent="0.15">
      <c r="A405" s="1020"/>
      <c r="B405" s="251"/>
      <c r="C405" s="250"/>
      <c r="D405" s="251"/>
      <c r="E405" s="250"/>
      <c r="F405" s="313"/>
      <c r="G405" s="234"/>
      <c r="H405" s="162"/>
      <c r="I405" s="162"/>
      <c r="J405" s="162"/>
      <c r="K405" s="162"/>
      <c r="L405" s="162"/>
      <c r="M405" s="162"/>
      <c r="N405" s="162"/>
      <c r="O405" s="162"/>
      <c r="P405" s="235"/>
      <c r="Q405" s="1013"/>
      <c r="R405" s="1014"/>
      <c r="S405" s="1014"/>
      <c r="T405" s="1014"/>
      <c r="U405" s="1014"/>
      <c r="V405" s="1014"/>
      <c r="W405" s="1014"/>
      <c r="X405" s="1014"/>
      <c r="Y405" s="1014"/>
      <c r="Z405" s="1014"/>
      <c r="AA405" s="101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5.5" hidden="1" customHeight="1" x14ac:dyDescent="0.15">
      <c r="A406" s="1020"/>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5.5" hidden="1" customHeight="1" x14ac:dyDescent="0.15">
      <c r="A407" s="102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5.5" hidden="1" customHeight="1" x14ac:dyDescent="0.15">
      <c r="A408" s="1020"/>
      <c r="B408" s="251"/>
      <c r="C408" s="250"/>
      <c r="D408" s="251"/>
      <c r="E408" s="250"/>
      <c r="F408" s="313"/>
      <c r="G408" s="229"/>
      <c r="H408" s="159"/>
      <c r="I408" s="159"/>
      <c r="J408" s="159"/>
      <c r="K408" s="159"/>
      <c r="L408" s="159"/>
      <c r="M408" s="159"/>
      <c r="N408" s="159"/>
      <c r="O408" s="159"/>
      <c r="P408" s="230"/>
      <c r="Q408" s="1007"/>
      <c r="R408" s="1008"/>
      <c r="S408" s="1008"/>
      <c r="T408" s="1008"/>
      <c r="U408" s="1008"/>
      <c r="V408" s="1008"/>
      <c r="W408" s="1008"/>
      <c r="X408" s="1008"/>
      <c r="Y408" s="1008"/>
      <c r="Z408" s="1008"/>
      <c r="AA408" s="100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5.5" hidden="1" customHeight="1" x14ac:dyDescent="0.15">
      <c r="A409" s="1020"/>
      <c r="B409" s="251"/>
      <c r="C409" s="250"/>
      <c r="D409" s="251"/>
      <c r="E409" s="250"/>
      <c r="F409" s="313"/>
      <c r="G409" s="231"/>
      <c r="H409" s="232"/>
      <c r="I409" s="232"/>
      <c r="J409" s="232"/>
      <c r="K409" s="232"/>
      <c r="L409" s="232"/>
      <c r="M409" s="232"/>
      <c r="N409" s="232"/>
      <c r="O409" s="232"/>
      <c r="P409" s="233"/>
      <c r="Q409" s="1010"/>
      <c r="R409" s="1011"/>
      <c r="S409" s="1011"/>
      <c r="T409" s="1011"/>
      <c r="U409" s="1011"/>
      <c r="V409" s="1011"/>
      <c r="W409" s="1011"/>
      <c r="X409" s="1011"/>
      <c r="Y409" s="1011"/>
      <c r="Z409" s="1011"/>
      <c r="AA409" s="101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0"/>
      <c r="B410" s="251"/>
      <c r="C410" s="250"/>
      <c r="D410" s="251"/>
      <c r="E410" s="250"/>
      <c r="F410" s="313"/>
      <c r="G410" s="231"/>
      <c r="H410" s="232"/>
      <c r="I410" s="232"/>
      <c r="J410" s="232"/>
      <c r="K410" s="232"/>
      <c r="L410" s="232"/>
      <c r="M410" s="232"/>
      <c r="N410" s="232"/>
      <c r="O410" s="232"/>
      <c r="P410" s="233"/>
      <c r="Q410" s="1010"/>
      <c r="R410" s="1011"/>
      <c r="S410" s="1011"/>
      <c r="T410" s="1011"/>
      <c r="U410" s="1011"/>
      <c r="V410" s="1011"/>
      <c r="W410" s="1011"/>
      <c r="X410" s="1011"/>
      <c r="Y410" s="1011"/>
      <c r="Z410" s="1011"/>
      <c r="AA410" s="101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5.5" hidden="1" customHeight="1" x14ac:dyDescent="0.15">
      <c r="A411" s="1020"/>
      <c r="B411" s="251"/>
      <c r="C411" s="250"/>
      <c r="D411" s="251"/>
      <c r="E411" s="250"/>
      <c r="F411" s="313"/>
      <c r="G411" s="231"/>
      <c r="H411" s="232"/>
      <c r="I411" s="232"/>
      <c r="J411" s="232"/>
      <c r="K411" s="232"/>
      <c r="L411" s="232"/>
      <c r="M411" s="232"/>
      <c r="N411" s="232"/>
      <c r="O411" s="232"/>
      <c r="P411" s="233"/>
      <c r="Q411" s="1010"/>
      <c r="R411" s="1011"/>
      <c r="S411" s="1011"/>
      <c r="T411" s="1011"/>
      <c r="U411" s="1011"/>
      <c r="V411" s="1011"/>
      <c r="W411" s="1011"/>
      <c r="X411" s="1011"/>
      <c r="Y411" s="1011"/>
      <c r="Z411" s="1011"/>
      <c r="AA411" s="101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5.5" hidden="1" customHeight="1" x14ac:dyDescent="0.15">
      <c r="A412" s="1020"/>
      <c r="B412" s="251"/>
      <c r="C412" s="250"/>
      <c r="D412" s="251"/>
      <c r="E412" s="250"/>
      <c r="F412" s="313"/>
      <c r="G412" s="234"/>
      <c r="H412" s="162"/>
      <c r="I412" s="162"/>
      <c r="J412" s="162"/>
      <c r="K412" s="162"/>
      <c r="L412" s="162"/>
      <c r="M412" s="162"/>
      <c r="N412" s="162"/>
      <c r="O412" s="162"/>
      <c r="P412" s="235"/>
      <c r="Q412" s="1013"/>
      <c r="R412" s="1014"/>
      <c r="S412" s="1014"/>
      <c r="T412" s="1014"/>
      <c r="U412" s="1014"/>
      <c r="V412" s="1014"/>
      <c r="W412" s="1014"/>
      <c r="X412" s="1014"/>
      <c r="Y412" s="1014"/>
      <c r="Z412" s="1014"/>
      <c r="AA412" s="101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5.5" hidden="1" customHeight="1" x14ac:dyDescent="0.15">
      <c r="A413" s="1020"/>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5.5" hidden="1" customHeight="1" x14ac:dyDescent="0.15">
      <c r="A414" s="102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5.5" hidden="1" customHeight="1" x14ac:dyDescent="0.15">
      <c r="A415" s="1020"/>
      <c r="B415" s="251"/>
      <c r="C415" s="250"/>
      <c r="D415" s="251"/>
      <c r="E415" s="250"/>
      <c r="F415" s="313"/>
      <c r="G415" s="229"/>
      <c r="H415" s="159"/>
      <c r="I415" s="159"/>
      <c r="J415" s="159"/>
      <c r="K415" s="159"/>
      <c r="L415" s="159"/>
      <c r="M415" s="159"/>
      <c r="N415" s="159"/>
      <c r="O415" s="159"/>
      <c r="P415" s="230"/>
      <c r="Q415" s="1007"/>
      <c r="R415" s="1008"/>
      <c r="S415" s="1008"/>
      <c r="T415" s="1008"/>
      <c r="U415" s="1008"/>
      <c r="V415" s="1008"/>
      <c r="W415" s="1008"/>
      <c r="X415" s="1008"/>
      <c r="Y415" s="1008"/>
      <c r="Z415" s="1008"/>
      <c r="AA415" s="100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5.5" hidden="1" customHeight="1" x14ac:dyDescent="0.15">
      <c r="A416" s="1020"/>
      <c r="B416" s="251"/>
      <c r="C416" s="250"/>
      <c r="D416" s="251"/>
      <c r="E416" s="250"/>
      <c r="F416" s="313"/>
      <c r="G416" s="231"/>
      <c r="H416" s="232"/>
      <c r="I416" s="232"/>
      <c r="J416" s="232"/>
      <c r="K416" s="232"/>
      <c r="L416" s="232"/>
      <c r="M416" s="232"/>
      <c r="N416" s="232"/>
      <c r="O416" s="232"/>
      <c r="P416" s="233"/>
      <c r="Q416" s="1010"/>
      <c r="R416" s="1011"/>
      <c r="S416" s="1011"/>
      <c r="T416" s="1011"/>
      <c r="U416" s="1011"/>
      <c r="V416" s="1011"/>
      <c r="W416" s="1011"/>
      <c r="X416" s="1011"/>
      <c r="Y416" s="1011"/>
      <c r="Z416" s="1011"/>
      <c r="AA416" s="101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0"/>
      <c r="B417" s="251"/>
      <c r="C417" s="250"/>
      <c r="D417" s="251"/>
      <c r="E417" s="250"/>
      <c r="F417" s="313"/>
      <c r="G417" s="231"/>
      <c r="H417" s="232"/>
      <c r="I417" s="232"/>
      <c r="J417" s="232"/>
      <c r="K417" s="232"/>
      <c r="L417" s="232"/>
      <c r="M417" s="232"/>
      <c r="N417" s="232"/>
      <c r="O417" s="232"/>
      <c r="P417" s="233"/>
      <c r="Q417" s="1010"/>
      <c r="R417" s="1011"/>
      <c r="S417" s="1011"/>
      <c r="T417" s="1011"/>
      <c r="U417" s="1011"/>
      <c r="V417" s="1011"/>
      <c r="W417" s="1011"/>
      <c r="X417" s="1011"/>
      <c r="Y417" s="1011"/>
      <c r="Z417" s="1011"/>
      <c r="AA417" s="101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5.5" hidden="1" customHeight="1" x14ac:dyDescent="0.15">
      <c r="A418" s="1020"/>
      <c r="B418" s="251"/>
      <c r="C418" s="250"/>
      <c r="D418" s="251"/>
      <c r="E418" s="250"/>
      <c r="F418" s="313"/>
      <c r="G418" s="231"/>
      <c r="H418" s="232"/>
      <c r="I418" s="232"/>
      <c r="J418" s="232"/>
      <c r="K418" s="232"/>
      <c r="L418" s="232"/>
      <c r="M418" s="232"/>
      <c r="N418" s="232"/>
      <c r="O418" s="232"/>
      <c r="P418" s="233"/>
      <c r="Q418" s="1010"/>
      <c r="R418" s="1011"/>
      <c r="S418" s="1011"/>
      <c r="T418" s="1011"/>
      <c r="U418" s="1011"/>
      <c r="V418" s="1011"/>
      <c r="W418" s="1011"/>
      <c r="X418" s="1011"/>
      <c r="Y418" s="1011"/>
      <c r="Z418" s="1011"/>
      <c r="AA418" s="101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5.5" hidden="1" customHeight="1" x14ac:dyDescent="0.15">
      <c r="A419" s="1020"/>
      <c r="B419" s="251"/>
      <c r="C419" s="250"/>
      <c r="D419" s="251"/>
      <c r="E419" s="250"/>
      <c r="F419" s="313"/>
      <c r="G419" s="234"/>
      <c r="H419" s="162"/>
      <c r="I419" s="162"/>
      <c r="J419" s="162"/>
      <c r="K419" s="162"/>
      <c r="L419" s="162"/>
      <c r="M419" s="162"/>
      <c r="N419" s="162"/>
      <c r="O419" s="162"/>
      <c r="P419" s="235"/>
      <c r="Q419" s="1013"/>
      <c r="R419" s="1014"/>
      <c r="S419" s="1014"/>
      <c r="T419" s="1014"/>
      <c r="U419" s="1014"/>
      <c r="V419" s="1014"/>
      <c r="W419" s="1014"/>
      <c r="X419" s="1014"/>
      <c r="Y419" s="1014"/>
      <c r="Z419" s="1014"/>
      <c r="AA419" s="101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5.5" hidden="1" customHeight="1" x14ac:dyDescent="0.15">
      <c r="A420" s="1020"/>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5.5" hidden="1" customHeight="1" x14ac:dyDescent="0.15">
      <c r="A421" s="102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5.5" hidden="1" customHeight="1" x14ac:dyDescent="0.15">
      <c r="A422" s="1020"/>
      <c r="B422" s="251"/>
      <c r="C422" s="250"/>
      <c r="D422" s="251"/>
      <c r="E422" s="250"/>
      <c r="F422" s="313"/>
      <c r="G422" s="229"/>
      <c r="H422" s="159"/>
      <c r="I422" s="159"/>
      <c r="J422" s="159"/>
      <c r="K422" s="159"/>
      <c r="L422" s="159"/>
      <c r="M422" s="159"/>
      <c r="N422" s="159"/>
      <c r="O422" s="159"/>
      <c r="P422" s="230"/>
      <c r="Q422" s="1007"/>
      <c r="R422" s="1008"/>
      <c r="S422" s="1008"/>
      <c r="T422" s="1008"/>
      <c r="U422" s="1008"/>
      <c r="V422" s="1008"/>
      <c r="W422" s="1008"/>
      <c r="X422" s="1008"/>
      <c r="Y422" s="1008"/>
      <c r="Z422" s="1008"/>
      <c r="AA422" s="100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5.5" hidden="1" customHeight="1" x14ac:dyDescent="0.15">
      <c r="A423" s="1020"/>
      <c r="B423" s="251"/>
      <c r="C423" s="250"/>
      <c r="D423" s="251"/>
      <c r="E423" s="250"/>
      <c r="F423" s="313"/>
      <c r="G423" s="231"/>
      <c r="H423" s="232"/>
      <c r="I423" s="232"/>
      <c r="J423" s="232"/>
      <c r="K423" s="232"/>
      <c r="L423" s="232"/>
      <c r="M423" s="232"/>
      <c r="N423" s="232"/>
      <c r="O423" s="232"/>
      <c r="P423" s="233"/>
      <c r="Q423" s="1010"/>
      <c r="R423" s="1011"/>
      <c r="S423" s="1011"/>
      <c r="T423" s="1011"/>
      <c r="U423" s="1011"/>
      <c r="V423" s="1011"/>
      <c r="W423" s="1011"/>
      <c r="X423" s="1011"/>
      <c r="Y423" s="1011"/>
      <c r="Z423" s="1011"/>
      <c r="AA423" s="101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0"/>
      <c r="B424" s="251"/>
      <c r="C424" s="250"/>
      <c r="D424" s="251"/>
      <c r="E424" s="250"/>
      <c r="F424" s="313"/>
      <c r="G424" s="231"/>
      <c r="H424" s="232"/>
      <c r="I424" s="232"/>
      <c r="J424" s="232"/>
      <c r="K424" s="232"/>
      <c r="L424" s="232"/>
      <c r="M424" s="232"/>
      <c r="N424" s="232"/>
      <c r="O424" s="232"/>
      <c r="P424" s="233"/>
      <c r="Q424" s="1010"/>
      <c r="R424" s="1011"/>
      <c r="S424" s="1011"/>
      <c r="T424" s="1011"/>
      <c r="U424" s="1011"/>
      <c r="V424" s="1011"/>
      <c r="W424" s="1011"/>
      <c r="X424" s="1011"/>
      <c r="Y424" s="1011"/>
      <c r="Z424" s="1011"/>
      <c r="AA424" s="101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5.5" hidden="1" customHeight="1" x14ac:dyDescent="0.15">
      <c r="A425" s="1020"/>
      <c r="B425" s="251"/>
      <c r="C425" s="250"/>
      <c r="D425" s="251"/>
      <c r="E425" s="250"/>
      <c r="F425" s="313"/>
      <c r="G425" s="231"/>
      <c r="H425" s="232"/>
      <c r="I425" s="232"/>
      <c r="J425" s="232"/>
      <c r="K425" s="232"/>
      <c r="L425" s="232"/>
      <c r="M425" s="232"/>
      <c r="N425" s="232"/>
      <c r="O425" s="232"/>
      <c r="P425" s="233"/>
      <c r="Q425" s="1010"/>
      <c r="R425" s="1011"/>
      <c r="S425" s="1011"/>
      <c r="T425" s="1011"/>
      <c r="U425" s="1011"/>
      <c r="V425" s="1011"/>
      <c r="W425" s="1011"/>
      <c r="X425" s="1011"/>
      <c r="Y425" s="1011"/>
      <c r="Z425" s="1011"/>
      <c r="AA425" s="101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5.5" hidden="1" customHeight="1" x14ac:dyDescent="0.15">
      <c r="A426" s="1020"/>
      <c r="B426" s="251"/>
      <c r="C426" s="250"/>
      <c r="D426" s="251"/>
      <c r="E426" s="314"/>
      <c r="F426" s="315"/>
      <c r="G426" s="234"/>
      <c r="H426" s="162"/>
      <c r="I426" s="162"/>
      <c r="J426" s="162"/>
      <c r="K426" s="162"/>
      <c r="L426" s="162"/>
      <c r="M426" s="162"/>
      <c r="N426" s="162"/>
      <c r="O426" s="162"/>
      <c r="P426" s="235"/>
      <c r="Q426" s="1013"/>
      <c r="R426" s="1014"/>
      <c r="S426" s="1014"/>
      <c r="T426" s="1014"/>
      <c r="U426" s="1014"/>
      <c r="V426" s="1014"/>
      <c r="W426" s="1014"/>
      <c r="X426" s="1014"/>
      <c r="Y426" s="1014"/>
      <c r="Z426" s="1014"/>
      <c r="AA426" s="101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5.5" hidden="1" customHeight="1" x14ac:dyDescent="0.15">
      <c r="A427" s="102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5.5" hidden="1" customHeight="1" x14ac:dyDescent="0.15">
      <c r="A428" s="102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5.5" hidden="1" customHeight="1" x14ac:dyDescent="0.15">
      <c r="A429" s="1020"/>
      <c r="B429" s="251"/>
      <c r="C429" s="314"/>
      <c r="D429" s="101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20"/>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2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20"/>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2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2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5.75" hidden="1" customHeight="1" x14ac:dyDescent="0.15">
      <c r="A436" s="102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2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2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2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2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2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2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2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2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2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2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2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2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2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2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2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2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2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2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2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2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2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20"/>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2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2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2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2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2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2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2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2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2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2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2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2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2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2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2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2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2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2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2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2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2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2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2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20"/>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2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2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2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2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2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2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2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2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2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2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2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2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2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2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2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2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2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2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2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2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2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2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2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2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2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2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2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2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2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2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2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2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2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2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2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2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2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2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2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2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2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2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2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2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2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2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2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2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2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2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2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2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2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2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2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2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2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2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2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2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2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2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2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2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2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2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2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2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2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2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2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2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2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2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2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2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2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2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2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2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2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2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2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2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2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2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2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2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2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2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2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2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2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2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2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2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2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2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2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2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2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2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2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2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2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2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2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2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2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2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2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2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2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2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2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2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2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2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2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2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2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2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2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2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2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2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2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2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2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2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2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2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2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2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2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2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2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2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2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2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2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2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2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2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2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2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2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2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2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2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2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2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2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2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2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2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2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2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2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2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2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2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2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2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2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2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2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2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2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2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2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2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2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2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2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2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2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2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2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2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2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2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2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2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2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2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2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2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2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2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2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2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2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2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2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2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2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2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2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2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2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2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2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2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2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2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2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2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2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2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2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2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08.75" customHeight="1" x14ac:dyDescent="0.15">
      <c r="A702" s="535" t="s">
        <v>259</v>
      </c>
      <c r="B702" s="53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21" t="s">
        <v>574</v>
      </c>
      <c r="AE702" s="922"/>
      <c r="AF702" s="922"/>
      <c r="AG702" s="906" t="s">
        <v>571</v>
      </c>
      <c r="AH702" s="907"/>
      <c r="AI702" s="907"/>
      <c r="AJ702" s="907"/>
      <c r="AK702" s="907"/>
      <c r="AL702" s="907"/>
      <c r="AM702" s="907"/>
      <c r="AN702" s="907"/>
      <c r="AO702" s="907"/>
      <c r="AP702" s="907"/>
      <c r="AQ702" s="907"/>
      <c r="AR702" s="907"/>
      <c r="AS702" s="907"/>
      <c r="AT702" s="907"/>
      <c r="AU702" s="907"/>
      <c r="AV702" s="907"/>
      <c r="AW702" s="907"/>
      <c r="AX702" s="908"/>
    </row>
    <row r="703" spans="1:50" ht="78"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2" t="s">
        <v>574</v>
      </c>
      <c r="AE703" s="153"/>
      <c r="AF703" s="153"/>
      <c r="AG703" s="676" t="s">
        <v>572</v>
      </c>
      <c r="AH703" s="677"/>
      <c r="AI703" s="677"/>
      <c r="AJ703" s="677"/>
      <c r="AK703" s="677"/>
      <c r="AL703" s="677"/>
      <c r="AM703" s="677"/>
      <c r="AN703" s="677"/>
      <c r="AO703" s="677"/>
      <c r="AP703" s="677"/>
      <c r="AQ703" s="677"/>
      <c r="AR703" s="677"/>
      <c r="AS703" s="677"/>
      <c r="AT703" s="677"/>
      <c r="AU703" s="677"/>
      <c r="AV703" s="677"/>
      <c r="AW703" s="677"/>
      <c r="AX703" s="678"/>
    </row>
    <row r="704" spans="1:50" ht="62.25"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574</v>
      </c>
      <c r="AE704" s="592"/>
      <c r="AF704" s="592"/>
      <c r="AG704" s="701" t="s">
        <v>573</v>
      </c>
      <c r="AH704" s="702"/>
      <c r="AI704" s="702"/>
      <c r="AJ704" s="702"/>
      <c r="AK704" s="702"/>
      <c r="AL704" s="702"/>
      <c r="AM704" s="702"/>
      <c r="AN704" s="702"/>
      <c r="AO704" s="702"/>
      <c r="AP704" s="702"/>
      <c r="AQ704" s="702"/>
      <c r="AR704" s="702"/>
      <c r="AS704" s="702"/>
      <c r="AT704" s="702"/>
      <c r="AU704" s="702"/>
      <c r="AV704" s="702"/>
      <c r="AW704" s="702"/>
      <c r="AX704" s="703"/>
    </row>
    <row r="705" spans="1:50" ht="27" customHeight="1" x14ac:dyDescent="0.15">
      <c r="A705" s="631" t="s">
        <v>39</v>
      </c>
      <c r="B705" s="783"/>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4" t="s">
        <v>574</v>
      </c>
      <c r="AE705" s="745"/>
      <c r="AF705" s="745"/>
      <c r="AG705" s="158" t="s">
        <v>603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7"/>
      <c r="B706" s="784"/>
      <c r="C706" s="624"/>
      <c r="D706" s="625"/>
      <c r="E706" s="695" t="s">
        <v>527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2" t="s">
        <v>575</v>
      </c>
      <c r="AE706" s="153"/>
      <c r="AF706" s="154"/>
      <c r="AG706" s="791"/>
      <c r="AH706" s="232"/>
      <c r="AI706" s="232"/>
      <c r="AJ706" s="232"/>
      <c r="AK706" s="232"/>
      <c r="AL706" s="232"/>
      <c r="AM706" s="232"/>
      <c r="AN706" s="232"/>
      <c r="AO706" s="232"/>
      <c r="AP706" s="232"/>
      <c r="AQ706" s="232"/>
      <c r="AR706" s="232"/>
      <c r="AS706" s="232"/>
      <c r="AT706" s="232"/>
      <c r="AU706" s="232"/>
      <c r="AV706" s="232"/>
      <c r="AW706" s="232"/>
      <c r="AX706" s="792"/>
    </row>
    <row r="707" spans="1:50" ht="26.25" customHeight="1" x14ac:dyDescent="0.15">
      <c r="A707" s="667"/>
      <c r="B707" s="784"/>
      <c r="C707" s="626"/>
      <c r="D707" s="627"/>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9" t="s">
        <v>575</v>
      </c>
      <c r="AE707" s="590"/>
      <c r="AF707" s="590"/>
      <c r="AG707" s="791"/>
      <c r="AH707" s="232"/>
      <c r="AI707" s="232"/>
      <c r="AJ707" s="232"/>
      <c r="AK707" s="232"/>
      <c r="AL707" s="232"/>
      <c r="AM707" s="232"/>
      <c r="AN707" s="232"/>
      <c r="AO707" s="232"/>
      <c r="AP707" s="232"/>
      <c r="AQ707" s="232"/>
      <c r="AR707" s="232"/>
      <c r="AS707" s="232"/>
      <c r="AT707" s="232"/>
      <c r="AU707" s="232"/>
      <c r="AV707" s="232"/>
      <c r="AW707" s="232"/>
      <c r="AX707" s="792"/>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9" t="s">
        <v>578</v>
      </c>
      <c r="AE708" s="680"/>
      <c r="AF708" s="680"/>
      <c r="AG708" s="532"/>
      <c r="AH708" s="533"/>
      <c r="AI708" s="533"/>
      <c r="AJ708" s="533"/>
      <c r="AK708" s="533"/>
      <c r="AL708" s="533"/>
      <c r="AM708" s="533"/>
      <c r="AN708" s="533"/>
      <c r="AO708" s="533"/>
      <c r="AP708" s="533"/>
      <c r="AQ708" s="533"/>
      <c r="AR708" s="533"/>
      <c r="AS708" s="533"/>
      <c r="AT708" s="533"/>
      <c r="AU708" s="533"/>
      <c r="AV708" s="533"/>
      <c r="AW708" s="533"/>
      <c r="AX708" s="534"/>
    </row>
    <row r="709" spans="1:50" ht="54"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2" t="s">
        <v>574</v>
      </c>
      <c r="AE709" s="153"/>
      <c r="AF709" s="153"/>
      <c r="AG709" s="676" t="s">
        <v>639</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2" t="s">
        <v>578</v>
      </c>
      <c r="AE710" s="153"/>
      <c r="AF710" s="153"/>
      <c r="AG710" s="676"/>
      <c r="AH710" s="677"/>
      <c r="AI710" s="677"/>
      <c r="AJ710" s="677"/>
      <c r="AK710" s="677"/>
      <c r="AL710" s="677"/>
      <c r="AM710" s="677"/>
      <c r="AN710" s="677"/>
      <c r="AO710" s="677"/>
      <c r="AP710" s="677"/>
      <c r="AQ710" s="677"/>
      <c r="AR710" s="677"/>
      <c r="AS710" s="677"/>
      <c r="AT710" s="677"/>
      <c r="AU710" s="677"/>
      <c r="AV710" s="677"/>
      <c r="AW710" s="677"/>
      <c r="AX710" s="678"/>
    </row>
    <row r="711" spans="1:50" ht="53.2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2" t="s">
        <v>574</v>
      </c>
      <c r="AE711" s="153"/>
      <c r="AF711" s="153"/>
      <c r="AG711" s="676" t="s">
        <v>576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578</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578</v>
      </c>
      <c r="AE713" s="153"/>
      <c r="AF713" s="154"/>
      <c r="AG713" s="676"/>
      <c r="AH713" s="677"/>
      <c r="AI713" s="677"/>
      <c r="AJ713" s="677"/>
      <c r="AK713" s="677"/>
      <c r="AL713" s="677"/>
      <c r="AM713" s="677"/>
      <c r="AN713" s="677"/>
      <c r="AO713" s="677"/>
      <c r="AP713" s="677"/>
      <c r="AQ713" s="677"/>
      <c r="AR713" s="677"/>
      <c r="AS713" s="677"/>
      <c r="AT713" s="677"/>
      <c r="AU713" s="677"/>
      <c r="AV713" s="677"/>
      <c r="AW713" s="677"/>
      <c r="AX713" s="678"/>
    </row>
    <row r="714" spans="1:50" ht="30.75" customHeight="1" x14ac:dyDescent="0.15">
      <c r="A714" s="669"/>
      <c r="B714" s="670"/>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9" t="s">
        <v>574</v>
      </c>
      <c r="AE714" s="600"/>
      <c r="AF714" s="601"/>
      <c r="AG714" s="701" t="s">
        <v>577</v>
      </c>
      <c r="AH714" s="702"/>
      <c r="AI714" s="702"/>
      <c r="AJ714" s="702"/>
      <c r="AK714" s="702"/>
      <c r="AL714" s="702"/>
      <c r="AM714" s="702"/>
      <c r="AN714" s="702"/>
      <c r="AO714" s="702"/>
      <c r="AP714" s="702"/>
      <c r="AQ714" s="702"/>
      <c r="AR714" s="702"/>
      <c r="AS714" s="702"/>
      <c r="AT714" s="702"/>
      <c r="AU714" s="702"/>
      <c r="AV714" s="702"/>
      <c r="AW714" s="702"/>
      <c r="AX714" s="703"/>
    </row>
    <row r="715" spans="1:50" ht="30.75" customHeight="1" x14ac:dyDescent="0.15">
      <c r="A715" s="631"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574</v>
      </c>
      <c r="AE715" s="680"/>
      <c r="AF715" s="793"/>
      <c r="AG715" s="532" t="s">
        <v>618</v>
      </c>
      <c r="AH715" s="533"/>
      <c r="AI715" s="533"/>
      <c r="AJ715" s="533"/>
      <c r="AK715" s="533"/>
      <c r="AL715" s="533"/>
      <c r="AM715" s="533"/>
      <c r="AN715" s="533"/>
      <c r="AO715" s="533"/>
      <c r="AP715" s="533"/>
      <c r="AQ715" s="533"/>
      <c r="AR715" s="533"/>
      <c r="AS715" s="533"/>
      <c r="AT715" s="533"/>
      <c r="AU715" s="533"/>
      <c r="AV715" s="533"/>
      <c r="AW715" s="533"/>
      <c r="AX715" s="534"/>
    </row>
    <row r="716" spans="1:50" ht="99" customHeight="1" x14ac:dyDescent="0.15">
      <c r="A716" s="667"/>
      <c r="B716" s="668"/>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2" t="s">
        <v>574</v>
      </c>
      <c r="AE716" s="773"/>
      <c r="AF716" s="773"/>
      <c r="AG716" s="676" t="s">
        <v>579</v>
      </c>
      <c r="AH716" s="677"/>
      <c r="AI716" s="677"/>
      <c r="AJ716" s="677"/>
      <c r="AK716" s="677"/>
      <c r="AL716" s="677"/>
      <c r="AM716" s="677"/>
      <c r="AN716" s="677"/>
      <c r="AO716" s="677"/>
      <c r="AP716" s="677"/>
      <c r="AQ716" s="677"/>
      <c r="AR716" s="677"/>
      <c r="AS716" s="677"/>
      <c r="AT716" s="677"/>
      <c r="AU716" s="677"/>
      <c r="AV716" s="677"/>
      <c r="AW716" s="677"/>
      <c r="AX716" s="678"/>
    </row>
    <row r="717" spans="1:50" ht="30.75"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2" t="s">
        <v>574</v>
      </c>
      <c r="AE717" s="153"/>
      <c r="AF717" s="153"/>
      <c r="AG717" s="676" t="s">
        <v>619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2" t="s">
        <v>578</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0" t="s">
        <v>58</v>
      </c>
      <c r="B719" s="661"/>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4"/>
      <c r="AD719" s="679" t="s">
        <v>578</v>
      </c>
      <c r="AE719" s="680"/>
      <c r="AF719" s="680"/>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2"/>
      <c r="B720" s="663"/>
      <c r="C720" s="961" t="s">
        <v>480</v>
      </c>
      <c r="D720" s="959"/>
      <c r="E720" s="959"/>
      <c r="F720" s="962"/>
      <c r="G720" s="958" t="s">
        <v>481</v>
      </c>
      <c r="H720" s="959"/>
      <c r="I720" s="959"/>
      <c r="J720" s="959"/>
      <c r="K720" s="959"/>
      <c r="L720" s="959"/>
      <c r="M720" s="959"/>
      <c r="N720" s="958" t="s">
        <v>485</v>
      </c>
      <c r="O720" s="959"/>
      <c r="P720" s="959"/>
      <c r="Q720" s="959"/>
      <c r="R720" s="959"/>
      <c r="S720" s="959"/>
      <c r="T720" s="959"/>
      <c r="U720" s="959"/>
      <c r="V720" s="959"/>
      <c r="W720" s="959"/>
      <c r="X720" s="959"/>
      <c r="Y720" s="959"/>
      <c r="Z720" s="959"/>
      <c r="AA720" s="959"/>
      <c r="AB720" s="959"/>
      <c r="AC720" s="959"/>
      <c r="AD720" s="959"/>
      <c r="AE720" s="959"/>
      <c r="AF720" s="960"/>
      <c r="AG720" s="791"/>
      <c r="AH720" s="232"/>
      <c r="AI720" s="232"/>
      <c r="AJ720" s="232"/>
      <c r="AK720" s="232"/>
      <c r="AL720" s="232"/>
      <c r="AM720" s="232"/>
      <c r="AN720" s="232"/>
      <c r="AO720" s="232"/>
      <c r="AP720" s="232"/>
      <c r="AQ720" s="232"/>
      <c r="AR720" s="232"/>
      <c r="AS720" s="232"/>
      <c r="AT720" s="232"/>
      <c r="AU720" s="232"/>
      <c r="AV720" s="232"/>
      <c r="AW720" s="232"/>
      <c r="AX720" s="792"/>
    </row>
    <row r="721" spans="1:50" ht="24.75" customHeight="1" x14ac:dyDescent="0.15">
      <c r="A721" s="662"/>
      <c r="B721" s="663"/>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791"/>
      <c r="AH721" s="232"/>
      <c r="AI721" s="232"/>
      <c r="AJ721" s="232"/>
      <c r="AK721" s="232"/>
      <c r="AL721" s="232"/>
      <c r="AM721" s="232"/>
      <c r="AN721" s="232"/>
      <c r="AO721" s="232"/>
      <c r="AP721" s="232"/>
      <c r="AQ721" s="232"/>
      <c r="AR721" s="232"/>
      <c r="AS721" s="232"/>
      <c r="AT721" s="232"/>
      <c r="AU721" s="232"/>
      <c r="AV721" s="232"/>
      <c r="AW721" s="232"/>
      <c r="AX721" s="792"/>
    </row>
    <row r="722" spans="1:50" ht="24.75" customHeight="1" x14ac:dyDescent="0.15">
      <c r="A722" s="662"/>
      <c r="B722" s="663"/>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791"/>
      <c r="AH722" s="232"/>
      <c r="AI722" s="232"/>
      <c r="AJ722" s="232"/>
      <c r="AK722" s="232"/>
      <c r="AL722" s="232"/>
      <c r="AM722" s="232"/>
      <c r="AN722" s="232"/>
      <c r="AO722" s="232"/>
      <c r="AP722" s="232"/>
      <c r="AQ722" s="232"/>
      <c r="AR722" s="232"/>
      <c r="AS722" s="232"/>
      <c r="AT722" s="232"/>
      <c r="AU722" s="232"/>
      <c r="AV722" s="232"/>
      <c r="AW722" s="232"/>
      <c r="AX722" s="792"/>
    </row>
    <row r="723" spans="1:50" ht="24.75" customHeight="1" x14ac:dyDescent="0.15">
      <c r="A723" s="662"/>
      <c r="B723" s="663"/>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791"/>
      <c r="AH723" s="232"/>
      <c r="AI723" s="232"/>
      <c r="AJ723" s="232"/>
      <c r="AK723" s="232"/>
      <c r="AL723" s="232"/>
      <c r="AM723" s="232"/>
      <c r="AN723" s="232"/>
      <c r="AO723" s="232"/>
      <c r="AP723" s="232"/>
      <c r="AQ723" s="232"/>
      <c r="AR723" s="232"/>
      <c r="AS723" s="232"/>
      <c r="AT723" s="232"/>
      <c r="AU723" s="232"/>
      <c r="AV723" s="232"/>
      <c r="AW723" s="232"/>
      <c r="AX723" s="792"/>
    </row>
    <row r="724" spans="1:50" ht="24.75" customHeight="1" x14ac:dyDescent="0.15">
      <c r="A724" s="662"/>
      <c r="B724" s="663"/>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791"/>
      <c r="AH724" s="232"/>
      <c r="AI724" s="232"/>
      <c r="AJ724" s="232"/>
      <c r="AK724" s="232"/>
      <c r="AL724" s="232"/>
      <c r="AM724" s="232"/>
      <c r="AN724" s="232"/>
      <c r="AO724" s="232"/>
      <c r="AP724" s="232"/>
      <c r="AQ724" s="232"/>
      <c r="AR724" s="232"/>
      <c r="AS724" s="232"/>
      <c r="AT724" s="232"/>
      <c r="AU724" s="232"/>
      <c r="AV724" s="232"/>
      <c r="AW724" s="232"/>
      <c r="AX724" s="792"/>
    </row>
    <row r="725" spans="1:50" ht="24.75" customHeight="1" x14ac:dyDescent="0.15">
      <c r="A725" s="664"/>
      <c r="B725" s="665"/>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1" t="s">
        <v>48</v>
      </c>
      <c r="B726" s="632"/>
      <c r="C726" s="450" t="s">
        <v>53</v>
      </c>
      <c r="D726" s="587"/>
      <c r="E726" s="587"/>
      <c r="F726" s="588"/>
      <c r="G726" s="813" t="s">
        <v>640</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3"/>
      <c r="B727" s="634"/>
      <c r="C727" s="707" t="s">
        <v>57</v>
      </c>
      <c r="D727" s="708"/>
      <c r="E727" s="708"/>
      <c r="F727" s="709"/>
      <c r="G727" s="811" t="s">
        <v>641</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9" t="s">
        <v>636</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28" t="s">
        <v>257</v>
      </c>
      <c r="B731" s="629"/>
      <c r="C731" s="629"/>
      <c r="D731" s="629"/>
      <c r="E731" s="630"/>
      <c r="F731" s="692" t="s">
        <v>656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3" t="s">
        <v>257</v>
      </c>
      <c r="B733" s="764"/>
      <c r="C733" s="764"/>
      <c r="D733" s="764"/>
      <c r="E733" s="765"/>
      <c r="F733" s="780" t="s">
        <v>657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7" t="s">
        <v>431</v>
      </c>
      <c r="B737" s="118"/>
      <c r="C737" s="118"/>
      <c r="D737" s="119"/>
      <c r="E737" s="112" t="s">
        <v>606</v>
      </c>
      <c r="F737" s="112"/>
      <c r="G737" s="112"/>
      <c r="H737" s="112"/>
      <c r="I737" s="112"/>
      <c r="J737" s="112"/>
      <c r="K737" s="112"/>
      <c r="L737" s="112"/>
      <c r="M737" s="112"/>
      <c r="N737" s="113" t="s">
        <v>358</v>
      </c>
      <c r="O737" s="113"/>
      <c r="P737" s="113"/>
      <c r="Q737" s="113"/>
      <c r="R737" s="112" t="s">
        <v>607</v>
      </c>
      <c r="S737" s="112"/>
      <c r="T737" s="112"/>
      <c r="U737" s="112"/>
      <c r="V737" s="112"/>
      <c r="W737" s="112"/>
      <c r="X737" s="112"/>
      <c r="Y737" s="112"/>
      <c r="Z737" s="112"/>
      <c r="AA737" s="113" t="s">
        <v>359</v>
      </c>
      <c r="AB737" s="113"/>
      <c r="AC737" s="113"/>
      <c r="AD737" s="113"/>
      <c r="AE737" s="112" t="s">
        <v>605</v>
      </c>
      <c r="AF737" s="112"/>
      <c r="AG737" s="112"/>
      <c r="AH737" s="112"/>
      <c r="AI737" s="112"/>
      <c r="AJ737" s="112"/>
      <c r="AK737" s="112"/>
      <c r="AL737" s="112"/>
      <c r="AM737" s="112"/>
      <c r="AN737" s="113" t="s">
        <v>360</v>
      </c>
      <c r="AO737" s="113"/>
      <c r="AP737" s="113"/>
      <c r="AQ737" s="113"/>
      <c r="AR737" s="114" t="s">
        <v>608</v>
      </c>
      <c r="AS737" s="115"/>
      <c r="AT737" s="115"/>
      <c r="AU737" s="115"/>
      <c r="AV737" s="115"/>
      <c r="AW737" s="115"/>
      <c r="AX737" s="116"/>
      <c r="AY737" s="89"/>
      <c r="AZ737" s="89"/>
    </row>
    <row r="738" spans="1:52" ht="24.75" customHeight="1" x14ac:dyDescent="0.15">
      <c r="A738" s="117" t="s">
        <v>361</v>
      </c>
      <c r="B738" s="118"/>
      <c r="C738" s="118"/>
      <c r="D738" s="119"/>
      <c r="E738" s="112" t="s">
        <v>609</v>
      </c>
      <c r="F738" s="112"/>
      <c r="G738" s="112"/>
      <c r="H738" s="112"/>
      <c r="I738" s="112"/>
      <c r="J738" s="112"/>
      <c r="K738" s="112"/>
      <c r="L738" s="112"/>
      <c r="M738" s="112"/>
      <c r="N738" s="113" t="s">
        <v>362</v>
      </c>
      <c r="O738" s="113"/>
      <c r="P738" s="113"/>
      <c r="Q738" s="113"/>
      <c r="R738" s="112" t="s">
        <v>610</v>
      </c>
      <c r="S738" s="112"/>
      <c r="T738" s="112"/>
      <c r="U738" s="112"/>
      <c r="V738" s="112"/>
      <c r="W738" s="112"/>
      <c r="X738" s="112"/>
      <c r="Y738" s="112"/>
      <c r="Z738" s="112"/>
      <c r="AA738" s="113" t="s">
        <v>482</v>
      </c>
      <c r="AB738" s="113"/>
      <c r="AC738" s="113"/>
      <c r="AD738" s="113"/>
      <c r="AE738" s="112" t="s">
        <v>611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505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94"/>
      <c r="AW753" s="94"/>
      <c r="AX753" s="48"/>
    </row>
    <row r="754" spans="1:50" ht="28.35" customHeight="1" thickBot="1" x14ac:dyDescent="0.2">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532</v>
      </c>
      <c r="B779" s="775"/>
      <c r="C779" s="775"/>
      <c r="D779" s="775"/>
      <c r="E779" s="775"/>
      <c r="F779" s="776"/>
      <c r="G779" s="446" t="s">
        <v>642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7"/>
      <c r="C780" s="777"/>
      <c r="D780" s="777"/>
      <c r="E780" s="777"/>
      <c r="F780" s="778"/>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7"/>
      <c r="C781" s="777"/>
      <c r="D781" s="777"/>
      <c r="E781" s="777"/>
      <c r="F781" s="778"/>
      <c r="G781" s="455" t="s">
        <v>612</v>
      </c>
      <c r="H781" s="456"/>
      <c r="I781" s="456"/>
      <c r="J781" s="456"/>
      <c r="K781" s="457"/>
      <c r="L781" s="458" t="s">
        <v>613</v>
      </c>
      <c r="M781" s="459"/>
      <c r="N781" s="459"/>
      <c r="O781" s="459"/>
      <c r="P781" s="459"/>
      <c r="Q781" s="459"/>
      <c r="R781" s="459"/>
      <c r="S781" s="459"/>
      <c r="T781" s="459"/>
      <c r="U781" s="459"/>
      <c r="V781" s="459"/>
      <c r="W781" s="459"/>
      <c r="X781" s="460"/>
      <c r="Y781" s="461">
        <v>35</v>
      </c>
      <c r="Z781" s="462"/>
      <c r="AA781" s="462"/>
      <c r="AB781" s="563"/>
      <c r="AC781" s="455" t="s">
        <v>582</v>
      </c>
      <c r="AD781" s="593"/>
      <c r="AE781" s="593"/>
      <c r="AF781" s="593"/>
      <c r="AG781" s="594"/>
      <c r="AH781" s="458" t="s">
        <v>581</v>
      </c>
      <c r="AI781" s="761"/>
      <c r="AJ781" s="761"/>
      <c r="AK781" s="761"/>
      <c r="AL781" s="761"/>
      <c r="AM781" s="761"/>
      <c r="AN781" s="761"/>
      <c r="AO781" s="761"/>
      <c r="AP781" s="761"/>
      <c r="AQ781" s="761"/>
      <c r="AR781" s="761"/>
      <c r="AS781" s="761"/>
      <c r="AT781" s="762"/>
      <c r="AU781" s="461">
        <v>173</v>
      </c>
      <c r="AV781" s="462"/>
      <c r="AW781" s="462"/>
      <c r="AX781" s="463"/>
    </row>
    <row r="782" spans="1:50" ht="24.75" customHeight="1" x14ac:dyDescent="0.15">
      <c r="A782" s="562"/>
      <c r="B782" s="777"/>
      <c r="C782" s="777"/>
      <c r="D782" s="777"/>
      <c r="E782" s="777"/>
      <c r="F782" s="77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t="s">
        <v>583</v>
      </c>
      <c r="AD782" s="619"/>
      <c r="AE782" s="619"/>
      <c r="AF782" s="619"/>
      <c r="AG782" s="620"/>
      <c r="AH782" s="403" t="s">
        <v>580</v>
      </c>
      <c r="AI782" s="635"/>
      <c r="AJ782" s="635"/>
      <c r="AK782" s="635"/>
      <c r="AL782" s="635"/>
      <c r="AM782" s="635"/>
      <c r="AN782" s="635"/>
      <c r="AO782" s="635"/>
      <c r="AP782" s="635"/>
      <c r="AQ782" s="635"/>
      <c r="AR782" s="635"/>
      <c r="AS782" s="635"/>
      <c r="AT782" s="636"/>
      <c r="AU782" s="400">
        <v>132</v>
      </c>
      <c r="AV782" s="401"/>
      <c r="AW782" s="401"/>
      <c r="AX782" s="402"/>
    </row>
    <row r="783" spans="1:50" ht="24.75" customHeight="1" x14ac:dyDescent="0.15">
      <c r="A783" s="562"/>
      <c r="B783" s="777"/>
      <c r="C783" s="777"/>
      <c r="D783" s="777"/>
      <c r="E783" s="777"/>
      <c r="F783" s="77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t="s">
        <v>584</v>
      </c>
      <c r="AD783" s="619"/>
      <c r="AE783" s="619"/>
      <c r="AF783" s="619"/>
      <c r="AG783" s="620"/>
      <c r="AH783" s="403"/>
      <c r="AI783" s="635"/>
      <c r="AJ783" s="635"/>
      <c r="AK783" s="635"/>
      <c r="AL783" s="635"/>
      <c r="AM783" s="635"/>
      <c r="AN783" s="635"/>
      <c r="AO783" s="635"/>
      <c r="AP783" s="635"/>
      <c r="AQ783" s="635"/>
      <c r="AR783" s="635"/>
      <c r="AS783" s="635"/>
      <c r="AT783" s="636"/>
      <c r="AU783" s="400">
        <v>24</v>
      </c>
      <c r="AV783" s="401"/>
      <c r="AW783" s="401"/>
      <c r="AX783" s="402"/>
    </row>
    <row r="784" spans="1:50" ht="24.75" customHeight="1" x14ac:dyDescent="0.15">
      <c r="A784" s="562"/>
      <c r="B784" s="777"/>
      <c r="C784" s="777"/>
      <c r="D784" s="777"/>
      <c r="E784" s="777"/>
      <c r="F784" s="77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77"/>
      <c r="C785" s="777"/>
      <c r="D785" s="777"/>
      <c r="E785" s="777"/>
      <c r="F785" s="77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77"/>
      <c r="C786" s="777"/>
      <c r="D786" s="777"/>
      <c r="E786" s="777"/>
      <c r="F786" s="77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77"/>
      <c r="C787" s="777"/>
      <c r="D787" s="777"/>
      <c r="E787" s="777"/>
      <c r="F787" s="77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77"/>
      <c r="C788" s="777"/>
      <c r="D788" s="777"/>
      <c r="E788" s="777"/>
      <c r="F788" s="77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77"/>
      <c r="C789" s="777"/>
      <c r="D789" s="777"/>
      <c r="E789" s="777"/>
      <c r="F789" s="77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77"/>
      <c r="C790" s="777"/>
      <c r="D790" s="777"/>
      <c r="E790" s="777"/>
      <c r="F790" s="77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77"/>
      <c r="C791" s="777"/>
      <c r="D791" s="777"/>
      <c r="E791" s="777"/>
      <c r="F791" s="778"/>
      <c r="G791" s="412" t="s">
        <v>20</v>
      </c>
      <c r="H791" s="413"/>
      <c r="I791" s="413"/>
      <c r="J791" s="413"/>
      <c r="K791" s="413"/>
      <c r="L791" s="414"/>
      <c r="M791" s="415"/>
      <c r="N791" s="415"/>
      <c r="O791" s="415"/>
      <c r="P791" s="415"/>
      <c r="Q791" s="415"/>
      <c r="R791" s="415"/>
      <c r="S791" s="415"/>
      <c r="T791" s="415"/>
      <c r="U791" s="415"/>
      <c r="V791" s="415"/>
      <c r="W791" s="415"/>
      <c r="X791" s="416"/>
      <c r="Y791" s="417">
        <f>SUM(Y781:AB790)</f>
        <v>35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329</v>
      </c>
      <c r="AV791" s="418"/>
      <c r="AW791" s="418"/>
      <c r="AX791" s="420"/>
    </row>
    <row r="792" spans="1:50" ht="24.75" hidden="1" customHeight="1" x14ac:dyDescent="0.15">
      <c r="A792" s="562"/>
      <c r="B792" s="777"/>
      <c r="C792" s="777"/>
      <c r="D792" s="777"/>
      <c r="E792" s="777"/>
      <c r="F792" s="778"/>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77"/>
      <c r="C793" s="777"/>
      <c r="D793" s="777"/>
      <c r="E793" s="777"/>
      <c r="F793" s="778"/>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77"/>
      <c r="C794" s="777"/>
      <c r="D794" s="777"/>
      <c r="E794" s="777"/>
      <c r="F794" s="778"/>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7"/>
      <c r="C795" s="777"/>
      <c r="D795" s="777"/>
      <c r="E795" s="777"/>
      <c r="F795" s="77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77"/>
      <c r="C796" s="777"/>
      <c r="D796" s="777"/>
      <c r="E796" s="777"/>
      <c r="F796" s="77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77"/>
      <c r="C797" s="777"/>
      <c r="D797" s="777"/>
      <c r="E797" s="777"/>
      <c r="F797" s="77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77"/>
      <c r="C798" s="777"/>
      <c r="D798" s="777"/>
      <c r="E798" s="777"/>
      <c r="F798" s="77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77"/>
      <c r="C799" s="777"/>
      <c r="D799" s="777"/>
      <c r="E799" s="777"/>
      <c r="F799" s="77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77"/>
      <c r="C800" s="777"/>
      <c r="D800" s="777"/>
      <c r="E800" s="777"/>
      <c r="F800" s="77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77"/>
      <c r="C801" s="777"/>
      <c r="D801" s="777"/>
      <c r="E801" s="777"/>
      <c r="F801" s="77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77"/>
      <c r="C802" s="777"/>
      <c r="D802" s="777"/>
      <c r="E802" s="777"/>
      <c r="F802" s="77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77"/>
      <c r="C803" s="777"/>
      <c r="D803" s="777"/>
      <c r="E803" s="777"/>
      <c r="F803" s="77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77"/>
      <c r="C804" s="777"/>
      <c r="D804" s="777"/>
      <c r="E804" s="777"/>
      <c r="F804" s="77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77"/>
      <c r="C805" s="777"/>
      <c r="D805" s="777"/>
      <c r="E805" s="777"/>
      <c r="F805" s="778"/>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7"/>
      <c r="C806" s="777"/>
      <c r="D806" s="777"/>
      <c r="E806" s="777"/>
      <c r="F806" s="778"/>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7"/>
      <c r="C807" s="777"/>
      <c r="D807" s="777"/>
      <c r="E807" s="777"/>
      <c r="F807" s="778"/>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7"/>
      <c r="C808" s="777"/>
      <c r="D808" s="777"/>
      <c r="E808" s="777"/>
      <c r="F808" s="77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77"/>
      <c r="C809" s="777"/>
      <c r="D809" s="777"/>
      <c r="E809" s="777"/>
      <c r="F809" s="77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7"/>
      <c r="C810" s="777"/>
      <c r="D810" s="777"/>
      <c r="E810" s="777"/>
      <c r="F810" s="77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7"/>
      <c r="C811" s="777"/>
      <c r="D811" s="777"/>
      <c r="E811" s="777"/>
      <c r="F811" s="77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7"/>
      <c r="C812" s="777"/>
      <c r="D812" s="777"/>
      <c r="E812" s="777"/>
      <c r="F812" s="77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7"/>
      <c r="C813" s="777"/>
      <c r="D813" s="777"/>
      <c r="E813" s="777"/>
      <c r="F813" s="77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7"/>
      <c r="C814" s="777"/>
      <c r="D814" s="777"/>
      <c r="E814" s="777"/>
      <c r="F814" s="77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7"/>
      <c r="C815" s="777"/>
      <c r="D815" s="777"/>
      <c r="E815" s="777"/>
      <c r="F815" s="77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7"/>
      <c r="C816" s="777"/>
      <c r="D816" s="777"/>
      <c r="E816" s="777"/>
      <c r="F816" s="77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77"/>
      <c r="C817" s="777"/>
      <c r="D817" s="777"/>
      <c r="E817" s="777"/>
      <c r="F817" s="77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77"/>
      <c r="C818" s="777"/>
      <c r="D818" s="777"/>
      <c r="E818" s="777"/>
      <c r="F818" s="778"/>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7"/>
      <c r="C819" s="777"/>
      <c r="D819" s="777"/>
      <c r="E819" s="777"/>
      <c r="F819" s="778"/>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7"/>
      <c r="C820" s="777"/>
      <c r="D820" s="777"/>
      <c r="E820" s="777"/>
      <c r="F820" s="778"/>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7"/>
      <c r="C821" s="777"/>
      <c r="D821" s="777"/>
      <c r="E821" s="777"/>
      <c r="F821" s="77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77"/>
      <c r="C822" s="777"/>
      <c r="D822" s="777"/>
      <c r="E822" s="777"/>
      <c r="F822" s="77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7"/>
      <c r="C823" s="777"/>
      <c r="D823" s="777"/>
      <c r="E823" s="777"/>
      <c r="F823" s="77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7"/>
      <c r="C824" s="777"/>
      <c r="D824" s="777"/>
      <c r="E824" s="777"/>
      <c r="F824" s="77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7"/>
      <c r="C825" s="777"/>
      <c r="D825" s="777"/>
      <c r="E825" s="777"/>
      <c r="F825" s="77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7"/>
      <c r="C826" s="777"/>
      <c r="D826" s="777"/>
      <c r="E826" s="777"/>
      <c r="F826" s="77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7"/>
      <c r="C827" s="777"/>
      <c r="D827" s="777"/>
      <c r="E827" s="777"/>
      <c r="F827" s="77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7"/>
      <c r="C828" s="777"/>
      <c r="D828" s="777"/>
      <c r="E828" s="777"/>
      <c r="F828" s="77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7"/>
      <c r="C829" s="777"/>
      <c r="D829" s="777"/>
      <c r="E829" s="777"/>
      <c r="F829" s="77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77"/>
      <c r="C830" s="777"/>
      <c r="D830" s="777"/>
      <c r="E830" s="777"/>
      <c r="F830" s="77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81" t="s">
        <v>486</v>
      </c>
      <c r="AM831" s="982"/>
      <c r="AN831" s="98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479</v>
      </c>
      <c r="AD836" s="276"/>
      <c r="AE836" s="276"/>
      <c r="AF836" s="276"/>
      <c r="AG836" s="276"/>
      <c r="AH836" s="346" t="s">
        <v>513</v>
      </c>
      <c r="AI836" s="348"/>
      <c r="AJ836" s="348"/>
      <c r="AK836" s="348"/>
      <c r="AL836" s="348" t="s">
        <v>21</v>
      </c>
      <c r="AM836" s="348"/>
      <c r="AN836" s="348"/>
      <c r="AO836" s="432"/>
      <c r="AP836" s="433" t="s">
        <v>433</v>
      </c>
      <c r="AQ836" s="433"/>
      <c r="AR836" s="433"/>
      <c r="AS836" s="433"/>
      <c r="AT836" s="433"/>
      <c r="AU836" s="433"/>
      <c r="AV836" s="433"/>
      <c r="AW836" s="433"/>
      <c r="AX836" s="433"/>
    </row>
    <row r="837" spans="1:50" ht="39" customHeight="1" x14ac:dyDescent="0.15">
      <c r="A837" s="407">
        <v>1</v>
      </c>
      <c r="B837" s="407">
        <v>1</v>
      </c>
      <c r="C837" s="916" t="s">
        <v>643</v>
      </c>
      <c r="D837" s="917"/>
      <c r="E837" s="917"/>
      <c r="F837" s="917"/>
      <c r="G837" s="917"/>
      <c r="H837" s="917"/>
      <c r="I837" s="918"/>
      <c r="J837" s="422" t="s">
        <v>653</v>
      </c>
      <c r="K837" s="423"/>
      <c r="L837" s="423"/>
      <c r="M837" s="423"/>
      <c r="N837" s="423"/>
      <c r="O837" s="423"/>
      <c r="P837" s="316" t="s">
        <v>585</v>
      </c>
      <c r="Q837" s="317"/>
      <c r="R837" s="317"/>
      <c r="S837" s="317"/>
      <c r="T837" s="317"/>
      <c r="U837" s="317"/>
      <c r="V837" s="317"/>
      <c r="W837" s="317"/>
      <c r="X837" s="318"/>
      <c r="Y837" s="320">
        <v>35</v>
      </c>
      <c r="Z837" s="321"/>
      <c r="AA837" s="321"/>
      <c r="AB837" s="322"/>
      <c r="AC837" s="330" t="s">
        <v>196</v>
      </c>
      <c r="AD837" s="429"/>
      <c r="AE837" s="429"/>
      <c r="AF837" s="429"/>
      <c r="AG837" s="429"/>
      <c r="AH837" s="424" t="s">
        <v>653</v>
      </c>
      <c r="AI837" s="425"/>
      <c r="AJ837" s="425"/>
      <c r="AK837" s="425"/>
      <c r="AL837" s="327" t="s">
        <v>591</v>
      </c>
      <c r="AM837" s="328"/>
      <c r="AN837" s="328"/>
      <c r="AO837" s="329"/>
      <c r="AP837" s="323" t="s">
        <v>654</v>
      </c>
      <c r="AQ837" s="323"/>
      <c r="AR837" s="323"/>
      <c r="AS837" s="323"/>
      <c r="AT837" s="323"/>
      <c r="AU837" s="323"/>
      <c r="AV837" s="323"/>
      <c r="AW837" s="323"/>
      <c r="AX837" s="323"/>
    </row>
    <row r="838" spans="1:50" ht="39" customHeight="1" x14ac:dyDescent="0.15">
      <c r="A838" s="407">
        <v>2</v>
      </c>
      <c r="B838" s="407">
        <v>1</v>
      </c>
      <c r="C838" s="916" t="s">
        <v>644</v>
      </c>
      <c r="D838" s="917"/>
      <c r="E838" s="917"/>
      <c r="F838" s="917"/>
      <c r="G838" s="917"/>
      <c r="H838" s="917"/>
      <c r="I838" s="918"/>
      <c r="J838" s="422" t="s">
        <v>591</v>
      </c>
      <c r="K838" s="423"/>
      <c r="L838" s="423"/>
      <c r="M838" s="423"/>
      <c r="N838" s="423"/>
      <c r="O838" s="423"/>
      <c r="P838" s="316" t="s">
        <v>585</v>
      </c>
      <c r="Q838" s="317"/>
      <c r="R838" s="317"/>
      <c r="S838" s="317"/>
      <c r="T838" s="317"/>
      <c r="U838" s="317"/>
      <c r="V838" s="317"/>
      <c r="W838" s="317"/>
      <c r="X838" s="318"/>
      <c r="Y838" s="320">
        <v>18</v>
      </c>
      <c r="Z838" s="321"/>
      <c r="AA838" s="321"/>
      <c r="AB838" s="322"/>
      <c r="AC838" s="330" t="s">
        <v>196</v>
      </c>
      <c r="AD838" s="330"/>
      <c r="AE838" s="330"/>
      <c r="AF838" s="330"/>
      <c r="AG838" s="330"/>
      <c r="AH838" s="424" t="s">
        <v>591</v>
      </c>
      <c r="AI838" s="425"/>
      <c r="AJ838" s="425"/>
      <c r="AK838" s="425"/>
      <c r="AL838" s="426" t="s">
        <v>591</v>
      </c>
      <c r="AM838" s="427"/>
      <c r="AN838" s="427"/>
      <c r="AO838" s="428"/>
      <c r="AP838" s="323" t="s">
        <v>591</v>
      </c>
      <c r="AQ838" s="323"/>
      <c r="AR838" s="323"/>
      <c r="AS838" s="323"/>
      <c r="AT838" s="323"/>
      <c r="AU838" s="323"/>
      <c r="AV838" s="323"/>
      <c r="AW838" s="323"/>
      <c r="AX838" s="323"/>
    </row>
    <row r="839" spans="1:50" ht="39" customHeight="1" x14ac:dyDescent="0.15">
      <c r="A839" s="407">
        <v>3</v>
      </c>
      <c r="B839" s="407">
        <v>1</v>
      </c>
      <c r="C839" s="916" t="s">
        <v>645</v>
      </c>
      <c r="D839" s="919"/>
      <c r="E839" s="919"/>
      <c r="F839" s="919"/>
      <c r="G839" s="919"/>
      <c r="H839" s="919"/>
      <c r="I839" s="920"/>
      <c r="J839" s="422" t="s">
        <v>591</v>
      </c>
      <c r="K839" s="423"/>
      <c r="L839" s="423"/>
      <c r="M839" s="423"/>
      <c r="N839" s="423"/>
      <c r="O839" s="423"/>
      <c r="P839" s="434" t="s">
        <v>585</v>
      </c>
      <c r="Q839" s="435"/>
      <c r="R839" s="435"/>
      <c r="S839" s="435"/>
      <c r="T839" s="435"/>
      <c r="U839" s="435"/>
      <c r="V839" s="435"/>
      <c r="W839" s="435"/>
      <c r="X839" s="436"/>
      <c r="Y839" s="320">
        <v>17</v>
      </c>
      <c r="Z839" s="321"/>
      <c r="AA839" s="321"/>
      <c r="AB839" s="322"/>
      <c r="AC839" s="330" t="s">
        <v>196</v>
      </c>
      <c r="AD839" s="330"/>
      <c r="AE839" s="330"/>
      <c r="AF839" s="330"/>
      <c r="AG839" s="330"/>
      <c r="AH839" s="325" t="s">
        <v>591</v>
      </c>
      <c r="AI839" s="326"/>
      <c r="AJ839" s="326"/>
      <c r="AK839" s="326"/>
      <c r="AL839" s="327" t="s">
        <v>591</v>
      </c>
      <c r="AM839" s="328"/>
      <c r="AN839" s="328"/>
      <c r="AO839" s="329"/>
      <c r="AP839" s="323" t="s">
        <v>591</v>
      </c>
      <c r="AQ839" s="323"/>
      <c r="AR839" s="323"/>
      <c r="AS839" s="323"/>
      <c r="AT839" s="323"/>
      <c r="AU839" s="323"/>
      <c r="AV839" s="323"/>
      <c r="AW839" s="323"/>
      <c r="AX839" s="323"/>
    </row>
    <row r="840" spans="1:50" ht="39" customHeight="1" x14ac:dyDescent="0.15">
      <c r="A840" s="407">
        <v>4</v>
      </c>
      <c r="B840" s="407">
        <v>1</v>
      </c>
      <c r="C840" s="916" t="s">
        <v>646</v>
      </c>
      <c r="D840" s="919"/>
      <c r="E840" s="919"/>
      <c r="F840" s="919"/>
      <c r="G840" s="919"/>
      <c r="H840" s="919"/>
      <c r="I840" s="920"/>
      <c r="J840" s="422" t="s">
        <v>591</v>
      </c>
      <c r="K840" s="423"/>
      <c r="L840" s="423"/>
      <c r="M840" s="423"/>
      <c r="N840" s="423"/>
      <c r="O840" s="423"/>
      <c r="P840" s="434" t="s">
        <v>585</v>
      </c>
      <c r="Q840" s="435"/>
      <c r="R840" s="435"/>
      <c r="S840" s="435"/>
      <c r="T840" s="435"/>
      <c r="U840" s="435"/>
      <c r="V840" s="435"/>
      <c r="W840" s="435"/>
      <c r="X840" s="436"/>
      <c r="Y840" s="320">
        <v>13</v>
      </c>
      <c r="Z840" s="321"/>
      <c r="AA840" s="321"/>
      <c r="AB840" s="322"/>
      <c r="AC840" s="330" t="s">
        <v>196</v>
      </c>
      <c r="AD840" s="330"/>
      <c r="AE840" s="330"/>
      <c r="AF840" s="330"/>
      <c r="AG840" s="330"/>
      <c r="AH840" s="325" t="s">
        <v>591</v>
      </c>
      <c r="AI840" s="326"/>
      <c r="AJ840" s="326"/>
      <c r="AK840" s="326"/>
      <c r="AL840" s="327" t="s">
        <v>591</v>
      </c>
      <c r="AM840" s="328"/>
      <c r="AN840" s="328"/>
      <c r="AO840" s="329"/>
      <c r="AP840" s="323" t="s">
        <v>591</v>
      </c>
      <c r="AQ840" s="323"/>
      <c r="AR840" s="323"/>
      <c r="AS840" s="323"/>
      <c r="AT840" s="323"/>
      <c r="AU840" s="323"/>
      <c r="AV840" s="323"/>
      <c r="AW840" s="323"/>
      <c r="AX840" s="323"/>
    </row>
    <row r="841" spans="1:50" ht="39" customHeight="1" x14ac:dyDescent="0.15">
      <c r="A841" s="407">
        <v>5</v>
      </c>
      <c r="B841" s="407">
        <v>1</v>
      </c>
      <c r="C841" s="916" t="s">
        <v>647</v>
      </c>
      <c r="D841" s="917"/>
      <c r="E841" s="917"/>
      <c r="F841" s="917"/>
      <c r="G841" s="917"/>
      <c r="H841" s="917"/>
      <c r="I841" s="918"/>
      <c r="J841" s="422" t="s">
        <v>591</v>
      </c>
      <c r="K841" s="423"/>
      <c r="L841" s="423"/>
      <c r="M841" s="423"/>
      <c r="N841" s="423"/>
      <c r="O841" s="423"/>
      <c r="P841" s="316" t="s">
        <v>585</v>
      </c>
      <c r="Q841" s="317"/>
      <c r="R841" s="317"/>
      <c r="S841" s="317"/>
      <c r="T841" s="317"/>
      <c r="U841" s="317"/>
      <c r="V841" s="317"/>
      <c r="W841" s="317"/>
      <c r="X841" s="318"/>
      <c r="Y841" s="320">
        <v>12</v>
      </c>
      <c r="Z841" s="321"/>
      <c r="AA841" s="321"/>
      <c r="AB841" s="322"/>
      <c r="AC841" s="324" t="s">
        <v>196</v>
      </c>
      <c r="AD841" s="324"/>
      <c r="AE841" s="324"/>
      <c r="AF841" s="324"/>
      <c r="AG841" s="324"/>
      <c r="AH841" s="325" t="s">
        <v>591</v>
      </c>
      <c r="AI841" s="326"/>
      <c r="AJ841" s="326"/>
      <c r="AK841" s="326"/>
      <c r="AL841" s="327" t="s">
        <v>591</v>
      </c>
      <c r="AM841" s="328"/>
      <c r="AN841" s="328"/>
      <c r="AO841" s="329"/>
      <c r="AP841" s="323" t="s">
        <v>591</v>
      </c>
      <c r="AQ841" s="323"/>
      <c r="AR841" s="323"/>
      <c r="AS841" s="323"/>
      <c r="AT841" s="323"/>
      <c r="AU841" s="323"/>
      <c r="AV841" s="323"/>
      <c r="AW841" s="323"/>
      <c r="AX841" s="323"/>
    </row>
    <row r="842" spans="1:50" ht="39" customHeight="1" x14ac:dyDescent="0.15">
      <c r="A842" s="407">
        <v>6</v>
      </c>
      <c r="B842" s="407">
        <v>1</v>
      </c>
      <c r="C842" s="916" t="s">
        <v>648</v>
      </c>
      <c r="D842" s="917"/>
      <c r="E842" s="917"/>
      <c r="F842" s="917"/>
      <c r="G842" s="917"/>
      <c r="H842" s="917"/>
      <c r="I842" s="918"/>
      <c r="J842" s="422" t="s">
        <v>591</v>
      </c>
      <c r="K842" s="423"/>
      <c r="L842" s="423"/>
      <c r="M842" s="423"/>
      <c r="N842" s="423"/>
      <c r="O842" s="423"/>
      <c r="P842" s="316" t="s">
        <v>585</v>
      </c>
      <c r="Q842" s="317"/>
      <c r="R842" s="317"/>
      <c r="S842" s="317"/>
      <c r="T842" s="317"/>
      <c r="U842" s="317"/>
      <c r="V842" s="317"/>
      <c r="W842" s="317"/>
      <c r="X842" s="318"/>
      <c r="Y842" s="320">
        <v>10</v>
      </c>
      <c r="Z842" s="321"/>
      <c r="AA842" s="321"/>
      <c r="AB842" s="322"/>
      <c r="AC842" s="324" t="s">
        <v>196</v>
      </c>
      <c r="AD842" s="324"/>
      <c r="AE842" s="324"/>
      <c r="AF842" s="324"/>
      <c r="AG842" s="324"/>
      <c r="AH842" s="325" t="s">
        <v>591</v>
      </c>
      <c r="AI842" s="326"/>
      <c r="AJ842" s="326"/>
      <c r="AK842" s="326"/>
      <c r="AL842" s="327" t="s">
        <v>591</v>
      </c>
      <c r="AM842" s="328"/>
      <c r="AN842" s="328"/>
      <c r="AO842" s="329"/>
      <c r="AP842" s="323" t="s">
        <v>591</v>
      </c>
      <c r="AQ842" s="323"/>
      <c r="AR842" s="323"/>
      <c r="AS842" s="323"/>
      <c r="AT842" s="323"/>
      <c r="AU842" s="323"/>
      <c r="AV842" s="323"/>
      <c r="AW842" s="323"/>
      <c r="AX842" s="323"/>
    </row>
    <row r="843" spans="1:50" ht="39" customHeight="1" x14ac:dyDescent="0.15">
      <c r="A843" s="407">
        <v>7</v>
      </c>
      <c r="B843" s="407">
        <v>1</v>
      </c>
      <c r="C843" s="916" t="s">
        <v>649</v>
      </c>
      <c r="D843" s="917"/>
      <c r="E843" s="917"/>
      <c r="F843" s="917"/>
      <c r="G843" s="917"/>
      <c r="H843" s="917"/>
      <c r="I843" s="918"/>
      <c r="J843" s="422" t="s">
        <v>591</v>
      </c>
      <c r="K843" s="423"/>
      <c r="L843" s="423"/>
      <c r="M843" s="423"/>
      <c r="N843" s="423"/>
      <c r="O843" s="423"/>
      <c r="P843" s="316" t="s">
        <v>585</v>
      </c>
      <c r="Q843" s="317"/>
      <c r="R843" s="317"/>
      <c r="S843" s="317"/>
      <c r="T843" s="317"/>
      <c r="U843" s="317"/>
      <c r="V843" s="317"/>
      <c r="W843" s="317"/>
      <c r="X843" s="318"/>
      <c r="Y843" s="320">
        <v>9</v>
      </c>
      <c r="Z843" s="321"/>
      <c r="AA843" s="321"/>
      <c r="AB843" s="322"/>
      <c r="AC843" s="324" t="s">
        <v>196</v>
      </c>
      <c r="AD843" s="324"/>
      <c r="AE843" s="324"/>
      <c r="AF843" s="324"/>
      <c r="AG843" s="324"/>
      <c r="AH843" s="325" t="s">
        <v>591</v>
      </c>
      <c r="AI843" s="326"/>
      <c r="AJ843" s="326"/>
      <c r="AK843" s="326"/>
      <c r="AL843" s="327" t="s">
        <v>591</v>
      </c>
      <c r="AM843" s="328"/>
      <c r="AN843" s="328"/>
      <c r="AO843" s="329"/>
      <c r="AP843" s="323" t="s">
        <v>591</v>
      </c>
      <c r="AQ843" s="323"/>
      <c r="AR843" s="323"/>
      <c r="AS843" s="323"/>
      <c r="AT843" s="323"/>
      <c r="AU843" s="323"/>
      <c r="AV843" s="323"/>
      <c r="AW843" s="323"/>
      <c r="AX843" s="323"/>
    </row>
    <row r="844" spans="1:50" ht="39" customHeight="1" x14ac:dyDescent="0.15">
      <c r="A844" s="407">
        <v>8</v>
      </c>
      <c r="B844" s="407">
        <v>1</v>
      </c>
      <c r="C844" s="916" t="s">
        <v>650</v>
      </c>
      <c r="D844" s="917"/>
      <c r="E844" s="917"/>
      <c r="F844" s="917"/>
      <c r="G844" s="917"/>
      <c r="H844" s="917"/>
      <c r="I844" s="918"/>
      <c r="J844" s="422" t="s">
        <v>591</v>
      </c>
      <c r="K844" s="423"/>
      <c r="L844" s="423"/>
      <c r="M844" s="423"/>
      <c r="N844" s="423"/>
      <c r="O844" s="423"/>
      <c r="P844" s="316" t="s">
        <v>585</v>
      </c>
      <c r="Q844" s="317"/>
      <c r="R844" s="317"/>
      <c r="S844" s="317"/>
      <c r="T844" s="317"/>
      <c r="U844" s="317"/>
      <c r="V844" s="317"/>
      <c r="W844" s="317"/>
      <c r="X844" s="318"/>
      <c r="Y844" s="320">
        <v>9</v>
      </c>
      <c r="Z844" s="321"/>
      <c r="AA844" s="321"/>
      <c r="AB844" s="322"/>
      <c r="AC844" s="324" t="s">
        <v>196</v>
      </c>
      <c r="AD844" s="324"/>
      <c r="AE844" s="324"/>
      <c r="AF844" s="324"/>
      <c r="AG844" s="324"/>
      <c r="AH844" s="325" t="s">
        <v>591</v>
      </c>
      <c r="AI844" s="326"/>
      <c r="AJ844" s="326"/>
      <c r="AK844" s="326"/>
      <c r="AL844" s="327" t="s">
        <v>591</v>
      </c>
      <c r="AM844" s="328"/>
      <c r="AN844" s="328"/>
      <c r="AO844" s="329"/>
      <c r="AP844" s="323" t="s">
        <v>591</v>
      </c>
      <c r="AQ844" s="323"/>
      <c r="AR844" s="323"/>
      <c r="AS844" s="323"/>
      <c r="AT844" s="323"/>
      <c r="AU844" s="323"/>
      <c r="AV844" s="323"/>
      <c r="AW844" s="323"/>
      <c r="AX844" s="323"/>
    </row>
    <row r="845" spans="1:50" ht="39" customHeight="1" x14ac:dyDescent="0.15">
      <c r="A845" s="407">
        <v>9</v>
      </c>
      <c r="B845" s="407">
        <v>1</v>
      </c>
      <c r="C845" s="916" t="s">
        <v>651</v>
      </c>
      <c r="D845" s="917"/>
      <c r="E845" s="917"/>
      <c r="F845" s="917"/>
      <c r="G845" s="917"/>
      <c r="H845" s="917"/>
      <c r="I845" s="918"/>
      <c r="J845" s="422" t="s">
        <v>591</v>
      </c>
      <c r="K845" s="423"/>
      <c r="L845" s="423"/>
      <c r="M845" s="423"/>
      <c r="N845" s="423"/>
      <c r="O845" s="423"/>
      <c r="P845" s="316" t="s">
        <v>585</v>
      </c>
      <c r="Q845" s="317"/>
      <c r="R845" s="317"/>
      <c r="S845" s="317"/>
      <c r="T845" s="317"/>
      <c r="U845" s="317"/>
      <c r="V845" s="317"/>
      <c r="W845" s="317"/>
      <c r="X845" s="318"/>
      <c r="Y845" s="320">
        <v>7</v>
      </c>
      <c r="Z845" s="321"/>
      <c r="AA845" s="321"/>
      <c r="AB845" s="322"/>
      <c r="AC845" s="324" t="s">
        <v>196</v>
      </c>
      <c r="AD845" s="324"/>
      <c r="AE845" s="324"/>
      <c r="AF845" s="324"/>
      <c r="AG845" s="324"/>
      <c r="AH845" s="325" t="s">
        <v>591</v>
      </c>
      <c r="AI845" s="326"/>
      <c r="AJ845" s="326"/>
      <c r="AK845" s="326"/>
      <c r="AL845" s="327" t="s">
        <v>591</v>
      </c>
      <c r="AM845" s="328"/>
      <c r="AN845" s="328"/>
      <c r="AO845" s="329"/>
      <c r="AP845" s="323" t="s">
        <v>591</v>
      </c>
      <c r="AQ845" s="323"/>
      <c r="AR845" s="323"/>
      <c r="AS845" s="323"/>
      <c r="AT845" s="323"/>
      <c r="AU845" s="323"/>
      <c r="AV845" s="323"/>
      <c r="AW845" s="323"/>
      <c r="AX845" s="323"/>
    </row>
    <row r="846" spans="1:50" ht="39" customHeight="1" x14ac:dyDescent="0.15">
      <c r="A846" s="407">
        <v>10</v>
      </c>
      <c r="B846" s="407">
        <v>1</v>
      </c>
      <c r="C846" s="916" t="s">
        <v>652</v>
      </c>
      <c r="D846" s="917"/>
      <c r="E846" s="917"/>
      <c r="F846" s="917"/>
      <c r="G846" s="917"/>
      <c r="H846" s="917"/>
      <c r="I846" s="918"/>
      <c r="J846" s="422" t="s">
        <v>591</v>
      </c>
      <c r="K846" s="423"/>
      <c r="L846" s="423"/>
      <c r="M846" s="423"/>
      <c r="N846" s="423"/>
      <c r="O846" s="423"/>
      <c r="P846" s="316" t="s">
        <v>585</v>
      </c>
      <c r="Q846" s="317"/>
      <c r="R846" s="317"/>
      <c r="S846" s="317"/>
      <c r="T846" s="317"/>
      <c r="U846" s="317"/>
      <c r="V846" s="317"/>
      <c r="W846" s="317"/>
      <c r="X846" s="318"/>
      <c r="Y846" s="320">
        <v>7</v>
      </c>
      <c r="Z846" s="321"/>
      <c r="AA846" s="321"/>
      <c r="AB846" s="322"/>
      <c r="AC846" s="324" t="s">
        <v>196</v>
      </c>
      <c r="AD846" s="324"/>
      <c r="AE846" s="324"/>
      <c r="AF846" s="324"/>
      <c r="AG846" s="324"/>
      <c r="AH846" s="325" t="s">
        <v>591</v>
      </c>
      <c r="AI846" s="326"/>
      <c r="AJ846" s="326"/>
      <c r="AK846" s="326"/>
      <c r="AL846" s="327" t="s">
        <v>591</v>
      </c>
      <c r="AM846" s="328"/>
      <c r="AN846" s="328"/>
      <c r="AO846" s="329"/>
      <c r="AP846" s="323" t="s">
        <v>591</v>
      </c>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479</v>
      </c>
      <c r="AD869" s="276"/>
      <c r="AE869" s="276"/>
      <c r="AF869" s="276"/>
      <c r="AG869" s="276"/>
      <c r="AH869" s="346" t="s">
        <v>513</v>
      </c>
      <c r="AI869" s="348"/>
      <c r="AJ869" s="348"/>
      <c r="AK869" s="348"/>
      <c r="AL869" s="348" t="s">
        <v>21</v>
      </c>
      <c r="AM869" s="348"/>
      <c r="AN869" s="348"/>
      <c r="AO869" s="432"/>
      <c r="AP869" s="433" t="s">
        <v>433</v>
      </c>
      <c r="AQ869" s="433"/>
      <c r="AR869" s="433"/>
      <c r="AS869" s="433"/>
      <c r="AT869" s="433"/>
      <c r="AU869" s="433"/>
      <c r="AV869" s="433"/>
      <c r="AW869" s="433"/>
      <c r="AX869" s="433"/>
    </row>
    <row r="870" spans="1:50" ht="30" customHeight="1" x14ac:dyDescent="0.15">
      <c r="A870" s="407">
        <v>1</v>
      </c>
      <c r="B870" s="407">
        <v>1</v>
      </c>
      <c r="C870" s="430" t="s">
        <v>586</v>
      </c>
      <c r="D870" s="421"/>
      <c r="E870" s="421"/>
      <c r="F870" s="421"/>
      <c r="G870" s="421"/>
      <c r="H870" s="421"/>
      <c r="I870" s="421"/>
      <c r="J870" s="422">
        <v>2010401089183</v>
      </c>
      <c r="K870" s="423"/>
      <c r="L870" s="423"/>
      <c r="M870" s="423"/>
      <c r="N870" s="423"/>
      <c r="O870" s="423"/>
      <c r="P870" s="319" t="s">
        <v>587</v>
      </c>
      <c r="Q870" s="319"/>
      <c r="R870" s="319"/>
      <c r="S870" s="319"/>
      <c r="T870" s="319"/>
      <c r="U870" s="319"/>
      <c r="V870" s="319"/>
      <c r="W870" s="319"/>
      <c r="X870" s="319"/>
      <c r="Y870" s="320">
        <v>329</v>
      </c>
      <c r="Z870" s="321"/>
      <c r="AA870" s="321"/>
      <c r="AB870" s="322"/>
      <c r="AC870" s="330" t="s">
        <v>519</v>
      </c>
      <c r="AD870" s="429"/>
      <c r="AE870" s="429"/>
      <c r="AF870" s="429"/>
      <c r="AG870" s="429"/>
      <c r="AH870" s="424">
        <v>2</v>
      </c>
      <c r="AI870" s="425"/>
      <c r="AJ870" s="425"/>
      <c r="AK870" s="425"/>
      <c r="AL870" s="327">
        <v>98.3</v>
      </c>
      <c r="AM870" s="328"/>
      <c r="AN870" s="328"/>
      <c r="AO870" s="329"/>
      <c r="AP870" s="323" t="s">
        <v>595</v>
      </c>
      <c r="AQ870" s="323"/>
      <c r="AR870" s="323"/>
      <c r="AS870" s="323"/>
      <c r="AT870" s="323"/>
      <c r="AU870" s="323"/>
      <c r="AV870" s="323"/>
      <c r="AW870" s="323"/>
      <c r="AX870" s="323"/>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30"/>
      <c r="AD871" s="330"/>
      <c r="AE871" s="330"/>
      <c r="AF871" s="330"/>
      <c r="AG871" s="330"/>
      <c r="AH871" s="424"/>
      <c r="AI871" s="425"/>
      <c r="AJ871" s="425"/>
      <c r="AK871" s="425"/>
      <c r="AL871" s="426"/>
      <c r="AM871" s="427"/>
      <c r="AN871" s="427"/>
      <c r="AO871" s="428"/>
      <c r="AP871" s="323"/>
      <c r="AQ871" s="323"/>
      <c r="AR871" s="323"/>
      <c r="AS871" s="323"/>
      <c r="AT871" s="323"/>
      <c r="AU871" s="323"/>
      <c r="AV871" s="323"/>
      <c r="AW871" s="323"/>
      <c r="AX871" s="323"/>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431"/>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479</v>
      </c>
      <c r="AD902" s="276"/>
      <c r="AE902" s="276"/>
      <c r="AF902" s="276"/>
      <c r="AG902" s="276"/>
      <c r="AH902" s="346" t="s">
        <v>513</v>
      </c>
      <c r="AI902" s="348"/>
      <c r="AJ902" s="348"/>
      <c r="AK902" s="348"/>
      <c r="AL902" s="348" t="s">
        <v>21</v>
      </c>
      <c r="AM902" s="348"/>
      <c r="AN902" s="348"/>
      <c r="AO902" s="432"/>
      <c r="AP902" s="433" t="s">
        <v>433</v>
      </c>
      <c r="AQ902" s="433"/>
      <c r="AR902" s="433"/>
      <c r="AS902" s="433"/>
      <c r="AT902" s="433"/>
      <c r="AU902" s="433"/>
      <c r="AV902" s="433"/>
      <c r="AW902" s="433"/>
      <c r="AX902" s="433"/>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429"/>
      <c r="AE903" s="429"/>
      <c r="AF903" s="429"/>
      <c r="AG903" s="429"/>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426"/>
      <c r="AM904" s="427"/>
      <c r="AN904" s="427"/>
      <c r="AO904" s="428"/>
      <c r="AP904" s="323"/>
      <c r="AQ904" s="323"/>
      <c r="AR904" s="323"/>
      <c r="AS904" s="323"/>
      <c r="AT904" s="323"/>
      <c r="AU904" s="323"/>
      <c r="AV904" s="323"/>
      <c r="AW904" s="323"/>
      <c r="AX904" s="323"/>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431"/>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431"/>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479</v>
      </c>
      <c r="AD935" s="276"/>
      <c r="AE935" s="276"/>
      <c r="AF935" s="276"/>
      <c r="AG935" s="276"/>
      <c r="AH935" s="346" t="s">
        <v>513</v>
      </c>
      <c r="AI935" s="348"/>
      <c r="AJ935" s="348"/>
      <c r="AK935" s="348"/>
      <c r="AL935" s="348" t="s">
        <v>21</v>
      </c>
      <c r="AM935" s="348"/>
      <c r="AN935" s="348"/>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429"/>
      <c r="AE936" s="429"/>
      <c r="AF936" s="429"/>
      <c r="AG936" s="429"/>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426"/>
      <c r="AM937" s="427"/>
      <c r="AN937" s="427"/>
      <c r="AO937" s="428"/>
      <c r="AP937" s="323"/>
      <c r="AQ937" s="323"/>
      <c r="AR937" s="323"/>
      <c r="AS937" s="323"/>
      <c r="AT937" s="323"/>
      <c r="AU937" s="323"/>
      <c r="AV937" s="323"/>
      <c r="AW937" s="323"/>
      <c r="AX937" s="323"/>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479</v>
      </c>
      <c r="AD968" s="276"/>
      <c r="AE968" s="276"/>
      <c r="AF968" s="276"/>
      <c r="AG968" s="276"/>
      <c r="AH968" s="346" t="s">
        <v>513</v>
      </c>
      <c r="AI968" s="348"/>
      <c r="AJ968" s="348"/>
      <c r="AK968" s="348"/>
      <c r="AL968" s="348" t="s">
        <v>21</v>
      </c>
      <c r="AM968" s="348"/>
      <c r="AN968" s="348"/>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429"/>
      <c r="AE969" s="429"/>
      <c r="AF969" s="429"/>
      <c r="AG969" s="429"/>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426"/>
      <c r="AM970" s="427"/>
      <c r="AN970" s="427"/>
      <c r="AO970" s="428"/>
      <c r="AP970" s="323"/>
      <c r="AQ970" s="323"/>
      <c r="AR970" s="323"/>
      <c r="AS970" s="323"/>
      <c r="AT970" s="323"/>
      <c r="AU970" s="323"/>
      <c r="AV970" s="323"/>
      <c r="AW970" s="323"/>
      <c r="AX970" s="323"/>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479</v>
      </c>
      <c r="AD1001" s="276"/>
      <c r="AE1001" s="276"/>
      <c r="AF1001" s="276"/>
      <c r="AG1001" s="276"/>
      <c r="AH1001" s="346" t="s">
        <v>513</v>
      </c>
      <c r="AI1001" s="348"/>
      <c r="AJ1001" s="348"/>
      <c r="AK1001" s="348"/>
      <c r="AL1001" s="348" t="s">
        <v>21</v>
      </c>
      <c r="AM1001" s="348"/>
      <c r="AN1001" s="348"/>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429"/>
      <c r="AE1002" s="429"/>
      <c r="AF1002" s="429"/>
      <c r="AG1002" s="429"/>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426"/>
      <c r="AM1003" s="427"/>
      <c r="AN1003" s="427"/>
      <c r="AO1003" s="428"/>
      <c r="AP1003" s="323"/>
      <c r="AQ1003" s="323"/>
      <c r="AR1003" s="323"/>
      <c r="AS1003" s="323"/>
      <c r="AT1003" s="323"/>
      <c r="AU1003" s="323"/>
      <c r="AV1003" s="323"/>
      <c r="AW1003" s="323"/>
      <c r="AX1003" s="323"/>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479</v>
      </c>
      <c r="AD1034" s="276"/>
      <c r="AE1034" s="276"/>
      <c r="AF1034" s="276"/>
      <c r="AG1034" s="276"/>
      <c r="AH1034" s="346" t="s">
        <v>513</v>
      </c>
      <c r="AI1034" s="348"/>
      <c r="AJ1034" s="348"/>
      <c r="AK1034" s="348"/>
      <c r="AL1034" s="348" t="s">
        <v>21</v>
      </c>
      <c r="AM1034" s="348"/>
      <c r="AN1034" s="348"/>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429"/>
      <c r="AE1035" s="429"/>
      <c r="AF1035" s="429"/>
      <c r="AG1035" s="429"/>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426"/>
      <c r="AM1036" s="427"/>
      <c r="AN1036" s="427"/>
      <c r="AO1036" s="428"/>
      <c r="AP1036" s="323"/>
      <c r="AQ1036" s="323"/>
      <c r="AR1036" s="323"/>
      <c r="AS1036" s="323"/>
      <c r="AT1036" s="323"/>
      <c r="AU1036" s="323"/>
      <c r="AV1036" s="323"/>
      <c r="AW1036" s="323"/>
      <c r="AX1036" s="323"/>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479</v>
      </c>
      <c r="AD1067" s="276"/>
      <c r="AE1067" s="276"/>
      <c r="AF1067" s="276"/>
      <c r="AG1067" s="276"/>
      <c r="AH1067" s="346" t="s">
        <v>513</v>
      </c>
      <c r="AI1067" s="348"/>
      <c r="AJ1067" s="348"/>
      <c r="AK1067" s="348"/>
      <c r="AL1067" s="348" t="s">
        <v>21</v>
      </c>
      <c r="AM1067" s="348"/>
      <c r="AN1067" s="348"/>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429"/>
      <c r="AE1068" s="429"/>
      <c r="AF1068" s="429"/>
      <c r="AG1068" s="429"/>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426"/>
      <c r="AM1069" s="427"/>
      <c r="AN1069" s="427"/>
      <c r="AO1069" s="428"/>
      <c r="AP1069" s="323"/>
      <c r="AQ1069" s="323"/>
      <c r="AR1069" s="323"/>
      <c r="AS1069" s="323"/>
      <c r="AT1069" s="323"/>
      <c r="AU1069" s="323"/>
      <c r="AV1069" s="323"/>
      <c r="AW1069" s="323"/>
      <c r="AX1069" s="323"/>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9" t="s">
        <v>467</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3" t="s">
        <v>486</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912"/>
      <c r="E1101" s="276" t="s">
        <v>396</v>
      </c>
      <c r="F1101" s="912"/>
      <c r="G1101" s="912"/>
      <c r="H1101" s="912"/>
      <c r="I1101" s="912"/>
      <c r="J1101" s="276" t="s">
        <v>432</v>
      </c>
      <c r="K1101" s="276"/>
      <c r="L1101" s="276"/>
      <c r="M1101" s="276"/>
      <c r="N1101" s="276"/>
      <c r="O1101" s="276"/>
      <c r="P1101" s="346" t="s">
        <v>27</v>
      </c>
      <c r="Q1101" s="346"/>
      <c r="R1101" s="346"/>
      <c r="S1101" s="346"/>
      <c r="T1101" s="346"/>
      <c r="U1101" s="346"/>
      <c r="V1101" s="346"/>
      <c r="W1101" s="346"/>
      <c r="X1101" s="346"/>
      <c r="Y1101" s="276" t="s">
        <v>434</v>
      </c>
      <c r="Z1101" s="912"/>
      <c r="AA1101" s="912"/>
      <c r="AB1101" s="912"/>
      <c r="AC1101" s="276" t="s">
        <v>377</v>
      </c>
      <c r="AD1101" s="276"/>
      <c r="AE1101" s="276"/>
      <c r="AF1101" s="276"/>
      <c r="AG1101" s="276"/>
      <c r="AH1101" s="346" t="s">
        <v>391</v>
      </c>
      <c r="AI1101" s="347"/>
      <c r="AJ1101" s="347"/>
      <c r="AK1101" s="347"/>
      <c r="AL1101" s="347" t="s">
        <v>21</v>
      </c>
      <c r="AM1101" s="347"/>
      <c r="AN1101" s="347"/>
      <c r="AO1101" s="915"/>
      <c r="AP1101" s="433" t="s">
        <v>468</v>
      </c>
      <c r="AQ1101" s="433"/>
      <c r="AR1101" s="433"/>
      <c r="AS1101" s="433"/>
      <c r="AT1101" s="433"/>
      <c r="AU1101" s="433"/>
      <c r="AV1101" s="433"/>
      <c r="AW1101" s="433"/>
      <c r="AX1101" s="433"/>
    </row>
    <row r="1102" spans="1:50" ht="30" customHeight="1" x14ac:dyDescent="0.15">
      <c r="A1102" s="407">
        <v>1</v>
      </c>
      <c r="B1102" s="407">
        <v>1</v>
      </c>
      <c r="C1102" s="914"/>
      <c r="D1102" s="914"/>
      <c r="E1102" s="260" t="s">
        <v>602</v>
      </c>
      <c r="F1102" s="913"/>
      <c r="G1102" s="913"/>
      <c r="H1102" s="913"/>
      <c r="I1102" s="913"/>
      <c r="J1102" s="422" t="s">
        <v>602</v>
      </c>
      <c r="K1102" s="423"/>
      <c r="L1102" s="423"/>
      <c r="M1102" s="423"/>
      <c r="N1102" s="423"/>
      <c r="O1102" s="423"/>
      <c r="P1102" s="431" t="s">
        <v>594</v>
      </c>
      <c r="Q1102" s="319"/>
      <c r="R1102" s="319"/>
      <c r="S1102" s="319"/>
      <c r="T1102" s="319"/>
      <c r="U1102" s="319"/>
      <c r="V1102" s="319"/>
      <c r="W1102" s="319"/>
      <c r="X1102" s="319"/>
      <c r="Y1102" s="320" t="s">
        <v>601</v>
      </c>
      <c r="Z1102" s="321"/>
      <c r="AA1102" s="321"/>
      <c r="AB1102" s="322"/>
      <c r="AC1102" s="324"/>
      <c r="AD1102" s="324"/>
      <c r="AE1102" s="324"/>
      <c r="AF1102" s="324"/>
      <c r="AG1102" s="324"/>
      <c r="AH1102" s="325" t="s">
        <v>596</v>
      </c>
      <c r="AI1102" s="326"/>
      <c r="AJ1102" s="326"/>
      <c r="AK1102" s="326"/>
      <c r="AL1102" s="327" t="s">
        <v>604</v>
      </c>
      <c r="AM1102" s="328"/>
      <c r="AN1102" s="328"/>
      <c r="AO1102" s="329"/>
      <c r="AP1102" s="323" t="s">
        <v>604</v>
      </c>
      <c r="AQ1102" s="323"/>
      <c r="AR1102" s="323"/>
      <c r="AS1102" s="323"/>
      <c r="AT1102" s="323"/>
      <c r="AU1102" s="323"/>
      <c r="AV1102" s="323"/>
      <c r="AW1102" s="323"/>
      <c r="AX1102" s="323"/>
    </row>
    <row r="1103" spans="1:50" ht="30" hidden="1" customHeight="1" x14ac:dyDescent="0.15">
      <c r="A1103" s="407">
        <v>2</v>
      </c>
      <c r="B1103" s="407">
        <v>1</v>
      </c>
      <c r="C1103" s="914"/>
      <c r="D1103" s="914"/>
      <c r="E1103" s="913"/>
      <c r="F1103" s="913"/>
      <c r="G1103" s="913"/>
      <c r="H1103" s="913"/>
      <c r="I1103" s="913"/>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914"/>
      <c r="D1104" s="914"/>
      <c r="E1104" s="913"/>
      <c r="F1104" s="913"/>
      <c r="G1104" s="913"/>
      <c r="H1104" s="913"/>
      <c r="I1104" s="913"/>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914"/>
      <c r="D1105" s="914"/>
      <c r="E1105" s="913"/>
      <c r="F1105" s="913"/>
      <c r="G1105" s="913"/>
      <c r="H1105" s="913"/>
      <c r="I1105" s="913"/>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914"/>
      <c r="D1106" s="914"/>
      <c r="E1106" s="913"/>
      <c r="F1106" s="913"/>
      <c r="G1106" s="913"/>
      <c r="H1106" s="913"/>
      <c r="I1106" s="913"/>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914"/>
      <c r="D1107" s="914"/>
      <c r="E1107" s="913"/>
      <c r="F1107" s="913"/>
      <c r="G1107" s="913"/>
      <c r="H1107" s="913"/>
      <c r="I1107" s="913"/>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914"/>
      <c r="D1108" s="914"/>
      <c r="E1108" s="913"/>
      <c r="F1108" s="913"/>
      <c r="G1108" s="913"/>
      <c r="H1108" s="913"/>
      <c r="I1108" s="913"/>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914"/>
      <c r="D1109" s="914"/>
      <c r="E1109" s="913"/>
      <c r="F1109" s="913"/>
      <c r="G1109" s="913"/>
      <c r="H1109" s="913"/>
      <c r="I1109" s="913"/>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914"/>
      <c r="D1110" s="914"/>
      <c r="E1110" s="913"/>
      <c r="F1110" s="913"/>
      <c r="G1110" s="913"/>
      <c r="H1110" s="913"/>
      <c r="I1110" s="913"/>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914"/>
      <c r="D1111" s="914"/>
      <c r="E1111" s="913"/>
      <c r="F1111" s="913"/>
      <c r="G1111" s="913"/>
      <c r="H1111" s="913"/>
      <c r="I1111" s="913"/>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914"/>
      <c r="D1112" s="914"/>
      <c r="E1112" s="913"/>
      <c r="F1112" s="913"/>
      <c r="G1112" s="913"/>
      <c r="H1112" s="913"/>
      <c r="I1112" s="913"/>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914"/>
      <c r="D1113" s="914"/>
      <c r="E1113" s="913"/>
      <c r="F1113" s="913"/>
      <c r="G1113" s="913"/>
      <c r="H1113" s="913"/>
      <c r="I1113" s="913"/>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914"/>
      <c r="D1114" s="914"/>
      <c r="E1114" s="913"/>
      <c r="F1114" s="913"/>
      <c r="G1114" s="913"/>
      <c r="H1114" s="913"/>
      <c r="I1114" s="913"/>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914"/>
      <c r="D1115" s="914"/>
      <c r="E1115" s="913"/>
      <c r="F1115" s="913"/>
      <c r="G1115" s="913"/>
      <c r="H1115" s="913"/>
      <c r="I1115" s="913"/>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914"/>
      <c r="D1116" s="914"/>
      <c r="E1116" s="913"/>
      <c r="F1116" s="913"/>
      <c r="G1116" s="913"/>
      <c r="H1116" s="913"/>
      <c r="I1116" s="913"/>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914"/>
      <c r="D1117" s="914"/>
      <c r="E1117" s="913"/>
      <c r="F1117" s="913"/>
      <c r="G1117" s="913"/>
      <c r="H1117" s="913"/>
      <c r="I1117" s="913"/>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914"/>
      <c r="D1118" s="914"/>
      <c r="E1118" s="913"/>
      <c r="F1118" s="913"/>
      <c r="G1118" s="913"/>
      <c r="H1118" s="913"/>
      <c r="I1118" s="913"/>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914"/>
      <c r="D1119" s="914"/>
      <c r="E1119" s="260"/>
      <c r="F1119" s="913"/>
      <c r="G1119" s="913"/>
      <c r="H1119" s="913"/>
      <c r="I1119" s="913"/>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914"/>
      <c r="D1120" s="914"/>
      <c r="E1120" s="913"/>
      <c r="F1120" s="913"/>
      <c r="G1120" s="913"/>
      <c r="H1120" s="913"/>
      <c r="I1120" s="913"/>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914"/>
      <c r="D1121" s="914"/>
      <c r="E1121" s="913"/>
      <c r="F1121" s="913"/>
      <c r="G1121" s="913"/>
      <c r="H1121" s="913"/>
      <c r="I1121" s="913"/>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914"/>
      <c r="D1122" s="914"/>
      <c r="E1122" s="913"/>
      <c r="F1122" s="913"/>
      <c r="G1122" s="913"/>
      <c r="H1122" s="913"/>
      <c r="I1122" s="913"/>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914"/>
      <c r="D1123" s="914"/>
      <c r="E1123" s="913"/>
      <c r="F1123" s="913"/>
      <c r="G1123" s="913"/>
      <c r="H1123" s="913"/>
      <c r="I1123" s="913"/>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914"/>
      <c r="D1124" s="914"/>
      <c r="E1124" s="913"/>
      <c r="F1124" s="913"/>
      <c r="G1124" s="913"/>
      <c r="H1124" s="913"/>
      <c r="I1124" s="913"/>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914"/>
      <c r="D1125" s="914"/>
      <c r="E1125" s="913"/>
      <c r="F1125" s="913"/>
      <c r="G1125" s="913"/>
      <c r="H1125" s="913"/>
      <c r="I1125" s="913"/>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914"/>
      <c r="D1126" s="914"/>
      <c r="E1126" s="913"/>
      <c r="F1126" s="913"/>
      <c r="G1126" s="913"/>
      <c r="H1126" s="913"/>
      <c r="I1126" s="913"/>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914"/>
      <c r="D1127" s="914"/>
      <c r="E1127" s="913"/>
      <c r="F1127" s="913"/>
      <c r="G1127" s="913"/>
      <c r="H1127" s="913"/>
      <c r="I1127" s="913"/>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914"/>
      <c r="D1128" s="914"/>
      <c r="E1128" s="913"/>
      <c r="F1128" s="913"/>
      <c r="G1128" s="913"/>
      <c r="H1128" s="913"/>
      <c r="I1128" s="913"/>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914"/>
      <c r="D1129" s="914"/>
      <c r="E1129" s="913"/>
      <c r="F1129" s="913"/>
      <c r="G1129" s="913"/>
      <c r="H1129" s="913"/>
      <c r="I1129" s="913"/>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914"/>
      <c r="D1130" s="914"/>
      <c r="E1130" s="913"/>
      <c r="F1130" s="913"/>
      <c r="G1130" s="913"/>
      <c r="H1130" s="913"/>
      <c r="I1130" s="913"/>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914"/>
      <c r="D1131" s="914"/>
      <c r="E1131" s="913"/>
      <c r="F1131" s="913"/>
      <c r="G1131" s="913"/>
      <c r="H1131" s="913"/>
      <c r="I1131" s="913"/>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49">
      <formula>IF(RIGHT(TEXT(P14,"0.#"),1)=".",FALSE,TRUE)</formula>
    </cfRule>
    <cfRule type="expression" dxfId="2804" priority="14050">
      <formula>IF(RIGHT(TEXT(P14,"0.#"),1)=".",TRUE,FALSE)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2">
    <cfRule type="expression" dxfId="2801" priority="13921">
      <formula>IF(RIGHT(TEXT(Y782,"0.#"),1)=".",FALSE,TRUE)</formula>
    </cfRule>
    <cfRule type="expression" dxfId="2800" priority="13922">
      <formula>IF(RIGHT(TEXT(Y782,"0.#"),1)=".",TRUE,FALSE)</formula>
    </cfRule>
  </conditionalFormatting>
  <conditionalFormatting sqref="Y791">
    <cfRule type="expression" dxfId="2799" priority="13917">
      <formula>IF(RIGHT(TEXT(Y791,"0.#"),1)=".",FALSE,TRUE)</formula>
    </cfRule>
    <cfRule type="expression" dxfId="2798" priority="13918">
      <formula>IF(RIGHT(TEXT(Y791,"0.#"),1)=".",TRUE,FALSE)</formula>
    </cfRule>
  </conditionalFormatting>
  <conditionalFormatting sqref="Y822:Y829 Y820 Y809:Y816 Y807 Y796:Y803 Y794">
    <cfRule type="expression" dxfId="2797" priority="13699">
      <formula>IF(RIGHT(TEXT(Y794,"0.#"),1)=".",FALSE,TRUE)</formula>
    </cfRule>
    <cfRule type="expression" dxfId="2796" priority="13700">
      <formula>IF(RIGHT(TEXT(Y794,"0.#"),1)=".",TRUE,FALSE)</formula>
    </cfRule>
  </conditionalFormatting>
  <conditionalFormatting sqref="P16:AQ17 P15:AX15 P13:AX13">
    <cfRule type="expression" dxfId="2795" priority="13747">
      <formula>IF(RIGHT(TEXT(P13,"0.#"),1)=".",FALSE,TRUE)</formula>
    </cfRule>
    <cfRule type="expression" dxfId="2794" priority="13748">
      <formula>IF(RIGHT(TEXT(P13,"0.#"),1)=".",TRUE,FALSE)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AQ101">
    <cfRule type="expression" dxfId="2791" priority="13737">
      <formula>IF(RIGHT(TEXT(AQ101,"0.#"),1)=".",FALSE,TRUE)</formula>
    </cfRule>
    <cfRule type="expression" dxfId="2790" priority="13738">
      <formula>IF(RIGHT(TEXT(AQ101,"0.#"),1)=".",TRUE,FALSE)</formula>
    </cfRule>
  </conditionalFormatting>
  <conditionalFormatting sqref="Y783:Y790 Y781">
    <cfRule type="expression" dxfId="2789" priority="13723">
      <formula>IF(RIGHT(TEXT(Y781,"0.#"),1)=".",FALSE,TRUE)</formula>
    </cfRule>
    <cfRule type="expression" dxfId="2788" priority="13724">
      <formula>IF(RIGHT(TEXT(Y781,"0.#"),1)=".",TRUE,FALSE)</formula>
    </cfRule>
  </conditionalFormatting>
  <conditionalFormatting sqref="AU782">
    <cfRule type="expression" dxfId="2787" priority="13721">
      <formula>IF(RIGHT(TEXT(AU782,"0.#"),1)=".",FALSE,TRUE)</formula>
    </cfRule>
    <cfRule type="expression" dxfId="2786" priority="13722">
      <formula>IF(RIGHT(TEXT(AU782,"0.#"),1)=".",TRUE,FALSE)</formula>
    </cfRule>
  </conditionalFormatting>
  <conditionalFormatting sqref="AU791">
    <cfRule type="expression" dxfId="2785" priority="13719">
      <formula>IF(RIGHT(TEXT(AU791,"0.#"),1)=".",FALSE,TRUE)</formula>
    </cfRule>
    <cfRule type="expression" dxfId="2784" priority="13720">
      <formula>IF(RIGHT(TEXT(AU791,"0.#"),1)=".",TRUE,FALSE)</formula>
    </cfRule>
  </conditionalFormatting>
  <conditionalFormatting sqref="AU783:AU790 AU781">
    <cfRule type="expression" dxfId="2783" priority="13717">
      <formula>IF(RIGHT(TEXT(AU781,"0.#"),1)=".",FALSE,TRUE)</formula>
    </cfRule>
    <cfRule type="expression" dxfId="2782" priority="13718">
      <formula>IF(RIGHT(TEXT(AU781,"0.#"),1)=".",TRUE,FALSE)</formula>
    </cfRule>
  </conditionalFormatting>
  <conditionalFormatting sqref="Y821 Y808 Y795">
    <cfRule type="expression" dxfId="2781" priority="13703">
      <formula>IF(RIGHT(TEXT(Y795,"0.#"),1)=".",FALSE,TRUE)</formula>
    </cfRule>
    <cfRule type="expression" dxfId="2780" priority="13704">
      <formula>IF(RIGHT(TEXT(Y795,"0.#"),1)=".",TRUE,FALSE)</formula>
    </cfRule>
  </conditionalFormatting>
  <conditionalFormatting sqref="Y830 Y817 Y804">
    <cfRule type="expression" dxfId="2779" priority="13701">
      <formula>IF(RIGHT(TEXT(Y804,"0.#"),1)=".",FALSE,TRUE)</formula>
    </cfRule>
    <cfRule type="expression" dxfId="2778" priority="13702">
      <formula>IF(RIGHT(TEXT(Y804,"0.#"),1)=".",TRUE,FALSE)</formula>
    </cfRule>
  </conditionalFormatting>
  <conditionalFormatting sqref="AU821 AU808 AU795">
    <cfRule type="expression" dxfId="2777" priority="13697">
      <formula>IF(RIGHT(TEXT(AU795,"0.#"),1)=".",FALSE,TRUE)</formula>
    </cfRule>
    <cfRule type="expression" dxfId="2776" priority="13698">
      <formula>IF(RIGHT(TEXT(AU795,"0.#"),1)=".",TRUE,FALSE)</formula>
    </cfRule>
  </conditionalFormatting>
  <conditionalFormatting sqref="AU830 AU817 AU804">
    <cfRule type="expression" dxfId="2775" priority="13695">
      <formula>IF(RIGHT(TEXT(AU804,"0.#"),1)=".",FALSE,TRUE)</formula>
    </cfRule>
    <cfRule type="expression" dxfId="2774" priority="13696">
      <formula>IF(RIGHT(TEXT(AU804,"0.#"),1)=".",TRUE,FALSE)</formula>
    </cfRule>
  </conditionalFormatting>
  <conditionalFormatting sqref="AU822:AU829 AU820 AU809:AU816 AU807 AU796:AU803 AU794">
    <cfRule type="expression" dxfId="2773" priority="13693">
      <formula>IF(RIGHT(TEXT(AU794,"0.#"),1)=".",FALSE,TRUE)</formula>
    </cfRule>
    <cfRule type="expression" dxfId="2772" priority="13694">
      <formula>IF(RIGHT(TEXT(AU794,"0.#"),1)=".",TRUE,FALSE)</formula>
    </cfRule>
  </conditionalFormatting>
  <conditionalFormatting sqref="AM87">
    <cfRule type="expression" dxfId="2771" priority="13347">
      <formula>IF(RIGHT(TEXT(AM87,"0.#"),1)=".",FALSE,TRUE)</formula>
    </cfRule>
    <cfRule type="expression" dxfId="2770" priority="13348">
      <formula>IF(RIGHT(TEXT(AM87,"0.#"),1)=".",TRUE,FALSE)</formula>
    </cfRule>
  </conditionalFormatting>
  <conditionalFormatting sqref="AE55">
    <cfRule type="expression" dxfId="2769" priority="13415">
      <formula>IF(RIGHT(TEXT(AE55,"0.#"),1)=".",FALSE,TRUE)</formula>
    </cfRule>
    <cfRule type="expression" dxfId="2768" priority="13416">
      <formula>IF(RIGHT(TEXT(AE55,"0.#"),1)=".",TRUE,FALSE)</formula>
    </cfRule>
  </conditionalFormatting>
  <conditionalFormatting sqref="AI55">
    <cfRule type="expression" dxfId="2767" priority="13413">
      <formula>IF(RIGHT(TEXT(AI55,"0.#"),1)=".",FALSE,TRUE)</formula>
    </cfRule>
    <cfRule type="expression" dxfId="2766" priority="13414">
      <formula>IF(RIGHT(TEXT(AI55,"0.#"),1)=".",TRUE,FALSE)</formula>
    </cfRule>
  </conditionalFormatting>
  <conditionalFormatting sqref="AM34">
    <cfRule type="expression" dxfId="2765" priority="13493">
      <formula>IF(RIGHT(TEXT(AM34,"0.#"),1)=".",FALSE,TRUE)</formula>
    </cfRule>
    <cfRule type="expression" dxfId="2764" priority="13494">
      <formula>IF(RIGHT(TEXT(AM34,"0.#"),1)=".",TRUE,FALSE)</formula>
    </cfRule>
  </conditionalFormatting>
  <conditionalFormatting sqref="AM32">
    <cfRule type="expression" dxfId="2763" priority="13497">
      <formula>IF(RIGHT(TEXT(AM32,"0.#"),1)=".",FALSE,TRUE)</formula>
    </cfRule>
    <cfRule type="expression" dxfId="2762" priority="13498">
      <formula>IF(RIGHT(TEXT(AM32,"0.#"),1)=".",TRUE,FALSE)</formula>
    </cfRule>
  </conditionalFormatting>
  <conditionalFormatting sqref="AM33">
    <cfRule type="expression" dxfId="2761" priority="13495">
      <formula>IF(RIGHT(TEXT(AM33,"0.#"),1)=".",FALSE,TRUE)</formula>
    </cfRule>
    <cfRule type="expression" dxfId="2760" priority="13496">
      <formula>IF(RIGHT(TEXT(AM33,"0.#"),1)=".",TRUE,FALSE)</formula>
    </cfRule>
  </conditionalFormatting>
  <conditionalFormatting sqref="AQ32:AQ34">
    <cfRule type="expression" dxfId="2759" priority="13487">
      <formula>IF(RIGHT(TEXT(AQ32,"0.#"),1)=".",FALSE,TRUE)</formula>
    </cfRule>
    <cfRule type="expression" dxfId="2758" priority="13488">
      <formula>IF(RIGHT(TEXT(AQ32,"0.#"),1)=".",TRUE,FALSE)</formula>
    </cfRule>
  </conditionalFormatting>
  <conditionalFormatting sqref="AU32:AU34">
    <cfRule type="expression" dxfId="2757" priority="13485">
      <formula>IF(RIGHT(TEXT(AU32,"0.#"),1)=".",FALSE,TRUE)</formula>
    </cfRule>
    <cfRule type="expression" dxfId="2756" priority="13486">
      <formula>IF(RIGHT(TEXT(AU32,"0.#"),1)=".",TRUE,FALSE)</formula>
    </cfRule>
  </conditionalFormatting>
  <conditionalFormatting sqref="AE53">
    <cfRule type="expression" dxfId="2755" priority="13419">
      <formula>IF(RIGHT(TEXT(AE53,"0.#"),1)=".",FALSE,TRUE)</formula>
    </cfRule>
    <cfRule type="expression" dxfId="2754" priority="13420">
      <formula>IF(RIGHT(TEXT(AE53,"0.#"),1)=".",TRUE,FALSE)</formula>
    </cfRule>
  </conditionalFormatting>
  <conditionalFormatting sqref="AE54">
    <cfRule type="expression" dxfId="2753" priority="13417">
      <formula>IF(RIGHT(TEXT(AE54,"0.#"),1)=".",FALSE,TRUE)</formula>
    </cfRule>
    <cfRule type="expression" dxfId="2752" priority="13418">
      <formula>IF(RIGHT(TEXT(AE54,"0.#"),1)=".",TRUE,FALSE)</formula>
    </cfRule>
  </conditionalFormatting>
  <conditionalFormatting sqref="AI54">
    <cfRule type="expression" dxfId="2751" priority="13411">
      <formula>IF(RIGHT(TEXT(AI54,"0.#"),1)=".",FALSE,TRUE)</formula>
    </cfRule>
    <cfRule type="expression" dxfId="2750" priority="13412">
      <formula>IF(RIGHT(TEXT(AI54,"0.#"),1)=".",TRUE,FALSE)</formula>
    </cfRule>
  </conditionalFormatting>
  <conditionalFormatting sqref="AI53">
    <cfRule type="expression" dxfId="2749" priority="13409">
      <formula>IF(RIGHT(TEXT(AI53,"0.#"),1)=".",FALSE,TRUE)</formula>
    </cfRule>
    <cfRule type="expression" dxfId="2748" priority="13410">
      <formula>IF(RIGHT(TEXT(AI53,"0.#"),1)=".",TRUE,FALSE)</formula>
    </cfRule>
  </conditionalFormatting>
  <conditionalFormatting sqref="AM53">
    <cfRule type="expression" dxfId="2747" priority="13407">
      <formula>IF(RIGHT(TEXT(AM53,"0.#"),1)=".",FALSE,TRUE)</formula>
    </cfRule>
    <cfRule type="expression" dxfId="2746" priority="13408">
      <formula>IF(RIGHT(TEXT(AM53,"0.#"),1)=".",TRUE,FALSE)</formula>
    </cfRule>
  </conditionalFormatting>
  <conditionalFormatting sqref="AM54">
    <cfRule type="expression" dxfId="2745" priority="13405">
      <formula>IF(RIGHT(TEXT(AM54,"0.#"),1)=".",FALSE,TRUE)</formula>
    </cfRule>
    <cfRule type="expression" dxfId="2744" priority="13406">
      <formula>IF(RIGHT(TEXT(AM54,"0.#"),1)=".",TRUE,FALSE)</formula>
    </cfRule>
  </conditionalFormatting>
  <conditionalFormatting sqref="AM55">
    <cfRule type="expression" dxfId="2743" priority="13403">
      <formula>IF(RIGHT(TEXT(AM55,"0.#"),1)=".",FALSE,TRUE)</formula>
    </cfRule>
    <cfRule type="expression" dxfId="2742" priority="13404">
      <formula>IF(RIGHT(TEXT(AM55,"0.#"),1)=".",TRUE,FALSE)</formula>
    </cfRule>
  </conditionalFormatting>
  <conditionalFormatting sqref="AE60">
    <cfRule type="expression" dxfId="2741" priority="13389">
      <formula>IF(RIGHT(TEXT(AE60,"0.#"),1)=".",FALSE,TRUE)</formula>
    </cfRule>
    <cfRule type="expression" dxfId="2740" priority="13390">
      <formula>IF(RIGHT(TEXT(AE60,"0.#"),1)=".",TRUE,FALSE)</formula>
    </cfRule>
  </conditionalFormatting>
  <conditionalFormatting sqref="AE61">
    <cfRule type="expression" dxfId="2739" priority="13387">
      <formula>IF(RIGHT(TEXT(AE61,"0.#"),1)=".",FALSE,TRUE)</formula>
    </cfRule>
    <cfRule type="expression" dxfId="2738" priority="13388">
      <formula>IF(RIGHT(TEXT(AE61,"0.#"),1)=".",TRUE,FALSE)</formula>
    </cfRule>
  </conditionalFormatting>
  <conditionalFormatting sqref="AE62">
    <cfRule type="expression" dxfId="2737" priority="13385">
      <formula>IF(RIGHT(TEXT(AE62,"0.#"),1)=".",FALSE,TRUE)</formula>
    </cfRule>
    <cfRule type="expression" dxfId="2736" priority="13386">
      <formula>IF(RIGHT(TEXT(AE62,"0.#"),1)=".",TRUE,FALSE)</formula>
    </cfRule>
  </conditionalFormatting>
  <conditionalFormatting sqref="AI62">
    <cfRule type="expression" dxfId="2735" priority="13383">
      <formula>IF(RIGHT(TEXT(AI62,"0.#"),1)=".",FALSE,TRUE)</formula>
    </cfRule>
    <cfRule type="expression" dxfId="2734" priority="13384">
      <formula>IF(RIGHT(TEXT(AI62,"0.#"),1)=".",TRUE,FALSE)</formula>
    </cfRule>
  </conditionalFormatting>
  <conditionalFormatting sqref="AI61">
    <cfRule type="expression" dxfId="2733" priority="13381">
      <formula>IF(RIGHT(TEXT(AI61,"0.#"),1)=".",FALSE,TRUE)</formula>
    </cfRule>
    <cfRule type="expression" dxfId="2732" priority="13382">
      <formula>IF(RIGHT(TEXT(AI61,"0.#"),1)=".",TRUE,FALSE)</formula>
    </cfRule>
  </conditionalFormatting>
  <conditionalFormatting sqref="AI60">
    <cfRule type="expression" dxfId="2731" priority="13379">
      <formula>IF(RIGHT(TEXT(AI60,"0.#"),1)=".",FALSE,TRUE)</formula>
    </cfRule>
    <cfRule type="expression" dxfId="2730" priority="13380">
      <formula>IF(RIGHT(TEXT(AI60,"0.#"),1)=".",TRUE,FALSE)</formula>
    </cfRule>
  </conditionalFormatting>
  <conditionalFormatting sqref="AM60">
    <cfRule type="expression" dxfId="2729" priority="13377">
      <formula>IF(RIGHT(TEXT(AM60,"0.#"),1)=".",FALSE,TRUE)</formula>
    </cfRule>
    <cfRule type="expression" dxfId="2728" priority="13378">
      <formula>IF(RIGHT(TEXT(AM60,"0.#"),1)=".",TRUE,FALSE)</formula>
    </cfRule>
  </conditionalFormatting>
  <conditionalFormatting sqref="AM61">
    <cfRule type="expression" dxfId="2727" priority="13375">
      <formula>IF(RIGHT(TEXT(AM61,"0.#"),1)=".",FALSE,TRUE)</formula>
    </cfRule>
    <cfRule type="expression" dxfId="2726" priority="13376">
      <formula>IF(RIGHT(TEXT(AM61,"0.#"),1)=".",TRUE,FALSE)</formula>
    </cfRule>
  </conditionalFormatting>
  <conditionalFormatting sqref="AM62">
    <cfRule type="expression" dxfId="2725" priority="13373">
      <formula>IF(RIGHT(TEXT(AM62,"0.#"),1)=".",FALSE,TRUE)</formula>
    </cfRule>
    <cfRule type="expression" dxfId="2724" priority="13374">
      <formula>IF(RIGHT(TEXT(AM62,"0.#"),1)=".",TRUE,FALSE)</formula>
    </cfRule>
  </conditionalFormatting>
  <conditionalFormatting sqref="AE87">
    <cfRule type="expression" dxfId="2723" priority="13359">
      <formula>IF(RIGHT(TEXT(AE87,"0.#"),1)=".",FALSE,TRUE)</formula>
    </cfRule>
    <cfRule type="expression" dxfId="2722" priority="13360">
      <formula>IF(RIGHT(TEXT(AE87,"0.#"),1)=".",TRUE,FALSE)</formula>
    </cfRule>
  </conditionalFormatting>
  <conditionalFormatting sqref="AE88">
    <cfRule type="expression" dxfId="2721" priority="13357">
      <formula>IF(RIGHT(TEXT(AE88,"0.#"),1)=".",FALSE,TRUE)</formula>
    </cfRule>
    <cfRule type="expression" dxfId="2720" priority="13358">
      <formula>IF(RIGHT(TEXT(AE88,"0.#"),1)=".",TRUE,FALSE)</formula>
    </cfRule>
  </conditionalFormatting>
  <conditionalFormatting sqref="AE89">
    <cfRule type="expression" dxfId="2719" priority="13355">
      <formula>IF(RIGHT(TEXT(AE89,"0.#"),1)=".",FALSE,TRUE)</formula>
    </cfRule>
    <cfRule type="expression" dxfId="2718" priority="13356">
      <formula>IF(RIGHT(TEXT(AE89,"0.#"),1)=".",TRUE,FALSE)</formula>
    </cfRule>
  </conditionalFormatting>
  <conditionalFormatting sqref="AI89">
    <cfRule type="expression" dxfId="2717" priority="13353">
      <formula>IF(RIGHT(TEXT(AI89,"0.#"),1)=".",FALSE,TRUE)</formula>
    </cfRule>
    <cfRule type="expression" dxfId="2716" priority="13354">
      <formula>IF(RIGHT(TEXT(AI89,"0.#"),1)=".",TRUE,FALSE)</formula>
    </cfRule>
  </conditionalFormatting>
  <conditionalFormatting sqref="AI88">
    <cfRule type="expression" dxfId="2715" priority="13351">
      <formula>IF(RIGHT(TEXT(AI88,"0.#"),1)=".",FALSE,TRUE)</formula>
    </cfRule>
    <cfRule type="expression" dxfId="2714" priority="13352">
      <formula>IF(RIGHT(TEXT(AI88,"0.#"),1)=".",TRUE,FALSE)</formula>
    </cfRule>
  </conditionalFormatting>
  <conditionalFormatting sqref="AI87">
    <cfRule type="expression" dxfId="2713" priority="13349">
      <formula>IF(RIGHT(TEXT(AI87,"0.#"),1)=".",FALSE,TRUE)</formula>
    </cfRule>
    <cfRule type="expression" dxfId="2712" priority="13350">
      <formula>IF(RIGHT(TEXT(AI87,"0.#"),1)=".",TRUE,FALSE)</formula>
    </cfRule>
  </conditionalFormatting>
  <conditionalFormatting sqref="AM88">
    <cfRule type="expression" dxfId="2711" priority="13345">
      <formula>IF(RIGHT(TEXT(AM88,"0.#"),1)=".",FALSE,TRUE)</formula>
    </cfRule>
    <cfRule type="expression" dxfId="2710" priority="13346">
      <formula>IF(RIGHT(TEXT(AM88,"0.#"),1)=".",TRUE,FALSE)</formula>
    </cfRule>
  </conditionalFormatting>
  <conditionalFormatting sqref="AM89">
    <cfRule type="expression" dxfId="2709" priority="13343">
      <formula>IF(RIGHT(TEXT(AM89,"0.#"),1)=".",FALSE,TRUE)</formula>
    </cfRule>
    <cfRule type="expression" dxfId="2708" priority="13344">
      <formula>IF(RIGHT(TEXT(AM89,"0.#"),1)=".",TRUE,FALSE)</formula>
    </cfRule>
  </conditionalFormatting>
  <conditionalFormatting sqref="AE92">
    <cfRule type="expression" dxfId="2707" priority="13329">
      <formula>IF(RIGHT(TEXT(AE92,"0.#"),1)=".",FALSE,TRUE)</formula>
    </cfRule>
    <cfRule type="expression" dxfId="2706" priority="13330">
      <formula>IF(RIGHT(TEXT(AE92,"0.#"),1)=".",TRUE,FALSE)</formula>
    </cfRule>
  </conditionalFormatting>
  <conditionalFormatting sqref="AE93">
    <cfRule type="expression" dxfId="2705" priority="13327">
      <formula>IF(RIGHT(TEXT(AE93,"0.#"),1)=".",FALSE,TRUE)</formula>
    </cfRule>
    <cfRule type="expression" dxfId="2704" priority="13328">
      <formula>IF(RIGHT(TEXT(AE93,"0.#"),1)=".",TRUE,FALSE)</formula>
    </cfRule>
  </conditionalFormatting>
  <conditionalFormatting sqref="AE94">
    <cfRule type="expression" dxfId="2703" priority="13325">
      <formula>IF(RIGHT(TEXT(AE94,"0.#"),1)=".",FALSE,TRUE)</formula>
    </cfRule>
    <cfRule type="expression" dxfId="2702" priority="13326">
      <formula>IF(RIGHT(TEXT(AE94,"0.#"),1)=".",TRUE,FALSE)</formula>
    </cfRule>
  </conditionalFormatting>
  <conditionalFormatting sqref="AI94">
    <cfRule type="expression" dxfId="2701" priority="13323">
      <formula>IF(RIGHT(TEXT(AI94,"0.#"),1)=".",FALSE,TRUE)</formula>
    </cfRule>
    <cfRule type="expression" dxfId="2700" priority="13324">
      <formula>IF(RIGHT(TEXT(AI94,"0.#"),1)=".",TRUE,FALSE)</formula>
    </cfRule>
  </conditionalFormatting>
  <conditionalFormatting sqref="AI93">
    <cfRule type="expression" dxfId="2699" priority="13321">
      <formula>IF(RIGHT(TEXT(AI93,"0.#"),1)=".",FALSE,TRUE)</formula>
    </cfRule>
    <cfRule type="expression" dxfId="2698" priority="13322">
      <formula>IF(RIGHT(TEXT(AI93,"0.#"),1)=".",TRUE,FALSE)</formula>
    </cfRule>
  </conditionalFormatting>
  <conditionalFormatting sqref="AI92">
    <cfRule type="expression" dxfId="2697" priority="13319">
      <formula>IF(RIGHT(TEXT(AI92,"0.#"),1)=".",FALSE,TRUE)</formula>
    </cfRule>
    <cfRule type="expression" dxfId="2696" priority="13320">
      <formula>IF(RIGHT(TEXT(AI92,"0.#"),1)=".",TRUE,FALSE)</formula>
    </cfRule>
  </conditionalFormatting>
  <conditionalFormatting sqref="AM92">
    <cfRule type="expression" dxfId="2695" priority="13317">
      <formula>IF(RIGHT(TEXT(AM92,"0.#"),1)=".",FALSE,TRUE)</formula>
    </cfRule>
    <cfRule type="expression" dxfId="2694" priority="13318">
      <formula>IF(RIGHT(TEXT(AM92,"0.#"),1)=".",TRUE,FALSE)</formula>
    </cfRule>
  </conditionalFormatting>
  <conditionalFormatting sqref="AM93">
    <cfRule type="expression" dxfId="2693" priority="13315">
      <formula>IF(RIGHT(TEXT(AM93,"0.#"),1)=".",FALSE,TRUE)</formula>
    </cfRule>
    <cfRule type="expression" dxfId="2692" priority="13316">
      <formula>IF(RIGHT(TEXT(AM93,"0.#"),1)=".",TRUE,FALSE)</formula>
    </cfRule>
  </conditionalFormatting>
  <conditionalFormatting sqref="AM94">
    <cfRule type="expression" dxfId="2691" priority="13313">
      <formula>IF(RIGHT(TEXT(AM94,"0.#"),1)=".",FALSE,TRUE)</formula>
    </cfRule>
    <cfRule type="expression" dxfId="2690" priority="13314">
      <formula>IF(RIGHT(TEXT(AM94,"0.#"),1)=".",TRUE,FALSE)</formula>
    </cfRule>
  </conditionalFormatting>
  <conditionalFormatting sqref="AE97">
    <cfRule type="expression" dxfId="2689" priority="13299">
      <formula>IF(RIGHT(TEXT(AE97,"0.#"),1)=".",FALSE,TRUE)</formula>
    </cfRule>
    <cfRule type="expression" dxfId="2688" priority="13300">
      <formula>IF(RIGHT(TEXT(AE97,"0.#"),1)=".",TRUE,FALSE)</formula>
    </cfRule>
  </conditionalFormatting>
  <conditionalFormatting sqref="AE98">
    <cfRule type="expression" dxfId="2687" priority="13297">
      <formula>IF(RIGHT(TEXT(AE98,"0.#"),1)=".",FALSE,TRUE)</formula>
    </cfRule>
    <cfRule type="expression" dxfId="2686" priority="13298">
      <formula>IF(RIGHT(TEXT(AE98,"0.#"),1)=".",TRUE,FALSE)</formula>
    </cfRule>
  </conditionalFormatting>
  <conditionalFormatting sqref="AE99">
    <cfRule type="expression" dxfId="2685" priority="13295">
      <formula>IF(RIGHT(TEXT(AE99,"0.#"),1)=".",FALSE,TRUE)</formula>
    </cfRule>
    <cfRule type="expression" dxfId="2684" priority="13296">
      <formula>IF(RIGHT(TEXT(AE99,"0.#"),1)=".",TRUE,FALSE)</formula>
    </cfRule>
  </conditionalFormatting>
  <conditionalFormatting sqref="AI99">
    <cfRule type="expression" dxfId="2683" priority="13293">
      <formula>IF(RIGHT(TEXT(AI99,"0.#"),1)=".",FALSE,TRUE)</formula>
    </cfRule>
    <cfRule type="expression" dxfId="2682" priority="13294">
      <formula>IF(RIGHT(TEXT(AI99,"0.#"),1)=".",TRUE,FALSE)</formula>
    </cfRule>
  </conditionalFormatting>
  <conditionalFormatting sqref="AI98">
    <cfRule type="expression" dxfId="2681" priority="13291">
      <formula>IF(RIGHT(TEXT(AI98,"0.#"),1)=".",FALSE,TRUE)</formula>
    </cfRule>
    <cfRule type="expression" dxfId="2680" priority="13292">
      <formula>IF(RIGHT(TEXT(AI98,"0.#"),1)=".",TRUE,FALSE)</formula>
    </cfRule>
  </conditionalFormatting>
  <conditionalFormatting sqref="AI97">
    <cfRule type="expression" dxfId="2679" priority="13289">
      <formula>IF(RIGHT(TEXT(AI97,"0.#"),1)=".",FALSE,TRUE)</formula>
    </cfRule>
    <cfRule type="expression" dxfId="2678" priority="13290">
      <formula>IF(RIGHT(TEXT(AI97,"0.#"),1)=".",TRUE,FALSE)</formula>
    </cfRule>
  </conditionalFormatting>
  <conditionalFormatting sqref="AM97">
    <cfRule type="expression" dxfId="2677" priority="13287">
      <formula>IF(RIGHT(TEXT(AM97,"0.#"),1)=".",FALSE,TRUE)</formula>
    </cfRule>
    <cfRule type="expression" dxfId="2676" priority="13288">
      <formula>IF(RIGHT(TEXT(AM97,"0.#"),1)=".",TRUE,FALSE)</formula>
    </cfRule>
  </conditionalFormatting>
  <conditionalFormatting sqref="AM98">
    <cfRule type="expression" dxfId="2675" priority="13285">
      <formula>IF(RIGHT(TEXT(AM98,"0.#"),1)=".",FALSE,TRUE)</formula>
    </cfRule>
    <cfRule type="expression" dxfId="2674" priority="13286">
      <formula>IF(RIGHT(TEXT(AM98,"0.#"),1)=".",TRUE,FALSE)</formula>
    </cfRule>
  </conditionalFormatting>
  <conditionalFormatting sqref="AM99">
    <cfRule type="expression" dxfId="2673" priority="13283">
      <formula>IF(RIGHT(TEXT(AM99,"0.#"),1)=".",FALSE,TRUE)</formula>
    </cfRule>
    <cfRule type="expression" dxfId="2672" priority="13284">
      <formula>IF(RIGHT(TEXT(AM99,"0.#"),1)=".",TRUE,FALSE)</formula>
    </cfRule>
  </conditionalFormatting>
  <conditionalFormatting sqref="AM101">
    <cfRule type="expression" dxfId="2671" priority="13267">
      <formula>IF(RIGHT(TEXT(AM101,"0.#"),1)=".",FALSE,TRUE)</formula>
    </cfRule>
    <cfRule type="expression" dxfId="2670" priority="13268">
      <formula>IF(RIGHT(TEXT(AM101,"0.#"),1)=".",TRUE,FALSE)</formula>
    </cfRule>
  </conditionalFormatting>
  <conditionalFormatting sqref="AM102">
    <cfRule type="expression" dxfId="2669" priority="13261">
      <formula>IF(RIGHT(TEXT(AM102,"0.#"),1)=".",FALSE,TRUE)</formula>
    </cfRule>
    <cfRule type="expression" dxfId="2668" priority="13262">
      <formula>IF(RIGHT(TEXT(AM102,"0.#"),1)=".",TRUE,FALSE)</formula>
    </cfRule>
  </conditionalFormatting>
  <conditionalFormatting sqref="AQ102">
    <cfRule type="expression" dxfId="2667" priority="13259">
      <formula>IF(RIGHT(TEXT(AQ102,"0.#"),1)=".",FALSE,TRUE)</formula>
    </cfRule>
    <cfRule type="expression" dxfId="2666" priority="13260">
      <formula>IF(RIGHT(TEXT(AQ102,"0.#"),1)=".",TRUE,FALSE)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Q116">
    <cfRule type="expression" dxfId="2617" priority="13201">
      <formula>IF(RIGHT(TEXT(AQ116,"0.#"),1)=".",FALSE,TRUE)</formula>
    </cfRule>
    <cfRule type="expression" dxfId="2616" priority="13202">
      <formula>IF(RIGHT(TEXT(AQ116,"0.#"),1)=".",TRUE,FALSE)</formula>
    </cfRule>
  </conditionalFormatting>
  <conditionalFormatting sqref="AI116">
    <cfRule type="expression" dxfId="2615" priority="13199">
      <formula>IF(RIGHT(TEXT(AI116,"0.#"),1)=".",FALSE,TRUE)</formula>
    </cfRule>
    <cfRule type="expression" dxfId="2614" priority="13200">
      <formula>IF(RIGHT(TEXT(AI116,"0.#"),1)=".",TRUE,FALSE)</formula>
    </cfRule>
  </conditionalFormatting>
  <conditionalFormatting sqref="AM116">
    <cfRule type="expression" dxfId="2613" priority="13197">
      <formula>IF(RIGHT(TEXT(AM116,"0.#"),1)=".",FALSE,TRUE)</formula>
    </cfRule>
    <cfRule type="expression" dxfId="2612" priority="13198">
      <formula>IF(RIGHT(TEXT(AM116,"0.#"),1)=".",TRUE,FALSE)</formula>
    </cfRule>
  </conditionalFormatting>
  <conditionalFormatting sqref="AM117">
    <cfRule type="expression" dxfId="2611" priority="13195">
      <formula>IF(RIGHT(TEXT(AM117,"0.#"),1)=".",FALSE,TRUE)</formula>
    </cfRule>
    <cfRule type="expression" dxfId="2610" priority="13196">
      <formula>IF(RIGHT(TEXT(AM117,"0.#"),1)=".",TRUE,FALSE)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Q119">
    <cfRule type="expression" dxfId="2607" priority="13187">
      <formula>IF(RIGHT(TEXT(AQ119,"0.#"),1)=".",FALSE,TRUE)</formula>
    </cfRule>
    <cfRule type="expression" dxfId="2606" priority="13188">
      <formula>IF(RIGHT(TEXT(AQ119,"0.#"),1)=".",TRUE,FALSE)</formula>
    </cfRule>
  </conditionalFormatting>
  <conditionalFormatting sqref="AM119">
    <cfRule type="expression" dxfId="2605" priority="13183">
      <formula>IF(RIGHT(TEXT(AM119,"0.#"),1)=".",FALSE,TRUE)</formula>
    </cfRule>
    <cfRule type="expression" dxfId="2604" priority="13184">
      <formula>IF(RIGHT(TEXT(AM119,"0.#"),1)=".",TRUE,FALSE)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M122">
    <cfRule type="expression" dxfId="2597" priority="13169">
      <formula>IF(RIGHT(TEXT(AM122,"0.#"),1)=".",FALSE,TRUE)</formula>
    </cfRule>
    <cfRule type="expression" dxfId="2596" priority="13170">
      <formula>IF(RIGHT(TEXT(AM122,"0.#"),1)=".",TRUE,FALSE)</formula>
    </cfRule>
  </conditionalFormatting>
  <conditionalFormatting sqref="AQ123">
    <cfRule type="expression" dxfId="2595" priority="13161">
      <formula>IF(RIGHT(TEXT(AQ123,"0.#"),1)=".",FALSE,TRUE)</formula>
    </cfRule>
    <cfRule type="expression" dxfId="2594" priority="13162">
      <formula>IF(RIGHT(TEXT(AQ123,"0.#"),1)=".",TRUE,FALSE)</formula>
    </cfRule>
  </conditionalFormatting>
  <conditionalFormatting sqref="AE125 AQ125">
    <cfRule type="expression" dxfId="2593" priority="13159">
      <formula>IF(RIGHT(TEXT(AE125,"0.#"),1)=".",FALSE,TRUE)</formula>
    </cfRule>
    <cfRule type="expression" dxfId="2592" priority="13160">
      <formula>IF(RIGHT(TEXT(AE125,"0.#"),1)=".",TRUE,FALSE)</formula>
    </cfRule>
  </conditionalFormatting>
  <conditionalFormatting sqref="AI125">
    <cfRule type="expression" dxfId="2591" priority="13157">
      <formula>IF(RIGHT(TEXT(AI125,"0.#"),1)=".",FALSE,TRUE)</formula>
    </cfRule>
    <cfRule type="expression" dxfId="2590" priority="13158">
      <formula>IF(RIGHT(TEXT(AI125,"0.#"),1)=".",TRUE,FALSE)</formula>
    </cfRule>
  </conditionalFormatting>
  <conditionalFormatting sqref="AM125">
    <cfRule type="expression" dxfId="2589" priority="13155">
      <formula>IF(RIGHT(TEXT(AM125,"0.#"),1)=".",FALSE,TRUE)</formula>
    </cfRule>
    <cfRule type="expression" dxfId="2588" priority="13156">
      <formula>IF(RIGHT(TEXT(AM125,"0.#"),1)=".",TRUE,FALSE)</formula>
    </cfRule>
  </conditionalFormatting>
  <conditionalFormatting sqref="AQ126">
    <cfRule type="expression" dxfId="2587" priority="13147">
      <formula>IF(RIGHT(TEXT(AQ126,"0.#"),1)=".",FALSE,TRUE)</formula>
    </cfRule>
    <cfRule type="expression" dxfId="2586" priority="13148">
      <formula>IF(RIGHT(TEXT(AQ126,"0.#"),1)=".",TRUE,FALSE)</formula>
    </cfRule>
  </conditionalFormatting>
  <conditionalFormatting sqref="AE128 AQ128">
    <cfRule type="expression" dxfId="2585" priority="13145">
      <formula>IF(RIGHT(TEXT(AE128,"0.#"),1)=".",FALSE,TRUE)</formula>
    </cfRule>
    <cfRule type="expression" dxfId="2584" priority="13146">
      <formula>IF(RIGHT(TEXT(AE128,"0.#"),1)=".",TRUE,FALSE)</formula>
    </cfRule>
  </conditionalFormatting>
  <conditionalFormatting sqref="AI128">
    <cfRule type="expression" dxfId="2583" priority="13143">
      <formula>IF(RIGHT(TEXT(AI128,"0.#"),1)=".",FALSE,TRUE)</formula>
    </cfRule>
    <cfRule type="expression" dxfId="2582" priority="13144">
      <formula>IF(RIGHT(TEXT(AI128,"0.#"),1)=".",TRUE,FALSE)</formula>
    </cfRule>
  </conditionalFormatting>
  <conditionalFormatting sqref="AM128">
    <cfRule type="expression" dxfId="2581" priority="13141">
      <formula>IF(RIGHT(TEXT(AM128,"0.#"),1)=".",FALSE,TRUE)</formula>
    </cfRule>
    <cfRule type="expression" dxfId="2580" priority="13142">
      <formula>IF(RIGHT(TEXT(AM128,"0.#"),1)=".",TRUE,FALSE)</formula>
    </cfRule>
  </conditionalFormatting>
  <conditionalFormatting sqref="AQ129">
    <cfRule type="expression" dxfId="2579" priority="13133">
      <formula>IF(RIGHT(TEXT(AQ129,"0.#"),1)=".",FALSE,TRUE)</formula>
    </cfRule>
    <cfRule type="expression" dxfId="2578" priority="13134">
      <formula>IF(RIGHT(TEXT(AQ129,"0.#"),1)=".",TRUE,FALSE)</formula>
    </cfRule>
  </conditionalFormatting>
  <conditionalFormatting sqref="AE75">
    <cfRule type="expression" dxfId="2577" priority="13131">
      <formula>IF(RIGHT(TEXT(AE75,"0.#"),1)=".",FALSE,TRUE)</formula>
    </cfRule>
    <cfRule type="expression" dxfId="2576" priority="13132">
      <formula>IF(RIGHT(TEXT(AE75,"0.#"),1)=".",TRUE,FALSE)</formula>
    </cfRule>
  </conditionalFormatting>
  <conditionalFormatting sqref="AE76">
    <cfRule type="expression" dxfId="2575" priority="13129">
      <formula>IF(RIGHT(TEXT(AE76,"0.#"),1)=".",FALSE,TRUE)</formula>
    </cfRule>
    <cfRule type="expression" dxfId="2574" priority="13130">
      <formula>IF(RIGHT(TEXT(AE76,"0.#"),1)=".",TRUE,FALSE)</formula>
    </cfRule>
  </conditionalFormatting>
  <conditionalFormatting sqref="AE77">
    <cfRule type="expression" dxfId="2573" priority="13127">
      <formula>IF(RIGHT(TEXT(AE77,"0.#"),1)=".",FALSE,TRUE)</formula>
    </cfRule>
    <cfRule type="expression" dxfId="2572" priority="13128">
      <formula>IF(RIGHT(TEXT(AE77,"0.#"),1)=".",TRUE,FALSE)</formula>
    </cfRule>
  </conditionalFormatting>
  <conditionalFormatting sqref="AI77">
    <cfRule type="expression" dxfId="2571" priority="13125">
      <formula>IF(RIGHT(TEXT(AI77,"0.#"),1)=".",FALSE,TRUE)</formula>
    </cfRule>
    <cfRule type="expression" dxfId="2570" priority="13126">
      <formula>IF(RIGHT(TEXT(AI77,"0.#"),1)=".",TRUE,FALSE)</formula>
    </cfRule>
  </conditionalFormatting>
  <conditionalFormatting sqref="AI76">
    <cfRule type="expression" dxfId="2569" priority="13123">
      <formula>IF(RIGHT(TEXT(AI76,"0.#"),1)=".",FALSE,TRUE)</formula>
    </cfRule>
    <cfRule type="expression" dxfId="2568" priority="13124">
      <formula>IF(RIGHT(TEXT(AI76,"0.#"),1)=".",TRUE,FALSE)</formula>
    </cfRule>
  </conditionalFormatting>
  <conditionalFormatting sqref="AI75">
    <cfRule type="expression" dxfId="2567" priority="13121">
      <formula>IF(RIGHT(TEXT(AI75,"0.#"),1)=".",FALSE,TRUE)</formula>
    </cfRule>
    <cfRule type="expression" dxfId="2566" priority="13122">
      <formula>IF(RIGHT(TEXT(AI75,"0.#"),1)=".",TRUE,FALSE)</formula>
    </cfRule>
  </conditionalFormatting>
  <conditionalFormatting sqref="AM75">
    <cfRule type="expression" dxfId="2565" priority="13119">
      <formula>IF(RIGHT(TEXT(AM75,"0.#"),1)=".",FALSE,TRUE)</formula>
    </cfRule>
    <cfRule type="expression" dxfId="2564" priority="13120">
      <formula>IF(RIGHT(TEXT(AM75,"0.#"),1)=".",TRUE,FALSE)</formula>
    </cfRule>
  </conditionalFormatting>
  <conditionalFormatting sqref="AM76">
    <cfRule type="expression" dxfId="2563" priority="13117">
      <formula>IF(RIGHT(TEXT(AM76,"0.#"),1)=".",FALSE,TRUE)</formula>
    </cfRule>
    <cfRule type="expression" dxfId="2562" priority="13118">
      <formula>IF(RIGHT(TEXT(AM76,"0.#"),1)=".",TRUE,FALSE)</formula>
    </cfRule>
  </conditionalFormatting>
  <conditionalFormatting sqref="AM77">
    <cfRule type="expression" dxfId="2561" priority="13115">
      <formula>IF(RIGHT(TEXT(AM77,"0.#"),1)=".",FALSE,TRUE)</formula>
    </cfRule>
    <cfRule type="expression" dxfId="2560" priority="13116">
      <formula>IF(RIGHT(TEXT(AM77,"0.#"),1)=".",TRUE,FALSE)</formula>
    </cfRule>
  </conditionalFormatting>
  <conditionalFormatting sqref="AE134:AE135 AI134:AI135 AM134:AM135 AQ134:AQ135 AU134:AU135">
    <cfRule type="expression" dxfId="2559" priority="13101">
      <formula>IF(RIGHT(TEXT(AE134,"0.#"),1)=".",FALSE,TRUE)</formula>
    </cfRule>
    <cfRule type="expression" dxfId="2558" priority="13102">
      <formula>IF(RIGHT(TEXT(AE134,"0.#"),1)=".",TRUE,FALSE)</formula>
    </cfRule>
  </conditionalFormatting>
  <conditionalFormatting sqref="AE433">
    <cfRule type="expression" dxfId="2557" priority="13071">
      <formula>IF(RIGHT(TEXT(AE433,"0.#"),1)=".",FALSE,TRUE)</formula>
    </cfRule>
    <cfRule type="expression" dxfId="2556" priority="13072">
      <formula>IF(RIGHT(TEXT(AE433,"0.#"),1)=".",TRUE,FALSE)</formula>
    </cfRule>
  </conditionalFormatting>
  <conditionalFormatting sqref="AM435">
    <cfRule type="expression" dxfId="2555" priority="13055">
      <formula>IF(RIGHT(TEXT(AM435,"0.#"),1)=".",FALSE,TRUE)</formula>
    </cfRule>
    <cfRule type="expression" dxfId="2554" priority="13056">
      <formula>IF(RIGHT(TEXT(AM435,"0.#"),1)=".",TRUE,FALSE)</formula>
    </cfRule>
  </conditionalFormatting>
  <conditionalFormatting sqref="AE434">
    <cfRule type="expression" dxfId="2553" priority="13069">
      <formula>IF(RIGHT(TEXT(AE434,"0.#"),1)=".",FALSE,TRUE)</formula>
    </cfRule>
    <cfRule type="expression" dxfId="2552" priority="13070">
      <formula>IF(RIGHT(TEXT(AE434,"0.#"),1)=".",TRUE,FALSE)</formula>
    </cfRule>
  </conditionalFormatting>
  <conditionalFormatting sqref="AE435">
    <cfRule type="expression" dxfId="2551" priority="13067">
      <formula>IF(RIGHT(TEXT(AE435,"0.#"),1)=".",FALSE,TRUE)</formula>
    </cfRule>
    <cfRule type="expression" dxfId="2550" priority="13068">
      <formula>IF(RIGHT(TEXT(AE435,"0.#"),1)=".",TRUE,FALSE)</formula>
    </cfRule>
  </conditionalFormatting>
  <conditionalFormatting sqref="AM433">
    <cfRule type="expression" dxfId="2549" priority="13059">
      <formula>IF(RIGHT(TEXT(AM433,"0.#"),1)=".",FALSE,TRUE)</formula>
    </cfRule>
    <cfRule type="expression" dxfId="2548" priority="13060">
      <formula>IF(RIGHT(TEXT(AM433,"0.#"),1)=".",TRUE,FALSE)</formula>
    </cfRule>
  </conditionalFormatting>
  <conditionalFormatting sqref="AM434">
    <cfRule type="expression" dxfId="2547" priority="13057">
      <formula>IF(RIGHT(TEXT(AM434,"0.#"),1)=".",FALSE,TRUE)</formula>
    </cfRule>
    <cfRule type="expression" dxfId="2546" priority="13058">
      <formula>IF(RIGHT(TEXT(AM434,"0.#"),1)=".",TRUE,FALSE)</formula>
    </cfRule>
  </conditionalFormatting>
  <conditionalFormatting sqref="AU433">
    <cfRule type="expression" dxfId="2545" priority="13047">
      <formula>IF(RIGHT(TEXT(AU433,"0.#"),1)=".",FALSE,TRUE)</formula>
    </cfRule>
    <cfRule type="expression" dxfId="2544" priority="13048">
      <formula>IF(RIGHT(TEXT(AU433,"0.#"),1)=".",TRUE,FALSE)</formula>
    </cfRule>
  </conditionalFormatting>
  <conditionalFormatting sqref="AU434">
    <cfRule type="expression" dxfId="2543" priority="13045">
      <formula>IF(RIGHT(TEXT(AU434,"0.#"),1)=".",FALSE,TRUE)</formula>
    </cfRule>
    <cfRule type="expression" dxfId="2542" priority="13046">
      <formula>IF(RIGHT(TEXT(AU434,"0.#"),1)=".",TRUE,FALSE)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I433">
    <cfRule type="expression" dxfId="2537" priority="12981">
      <formula>IF(RIGHT(TEXT(AI433,"0.#"),1)=".",FALSE,TRUE)</formula>
    </cfRule>
    <cfRule type="expression" dxfId="2536" priority="12982">
      <formula>IF(RIGHT(TEXT(AI433,"0.#"),1)=".",TRUE,FALSE)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39:AO866">
    <cfRule type="expression" dxfId="2527" priority="6671">
      <formula>IF(AND(AL839&gt;=0, RIGHT(TEXT(AL839,"0.#"),1)&lt;&gt;"."),TRUE,FALSE)</formula>
    </cfRule>
    <cfRule type="expression" dxfId="2526" priority="6672">
      <formula>IF(AND(AL839&gt;=0, RIGHT(TEXT(AL839,"0.#"),1)="."),TRUE,FALSE)</formula>
    </cfRule>
    <cfRule type="expression" dxfId="2525" priority="6673">
      <formula>IF(AND(AL839&lt;0, RIGHT(TEXT(AL839,"0.#"),1)&lt;&gt;"."),TRUE,FALSE)</formula>
    </cfRule>
    <cfRule type="expression" dxfId="2524" priority="6674">
      <formula>IF(AND(AL839&lt;0, RIGHT(TEXT(AL839,"0.#"),1)="."),TRUE,FALSE)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39:Y866">
    <cfRule type="expression" dxfId="2457" priority="2999">
      <formula>IF(RIGHT(TEXT(Y839,"0.#"),1)=".",FALSE,TRUE)</formula>
    </cfRule>
    <cfRule type="expression" dxfId="2456" priority="3000">
      <formula>IF(RIGHT(TEXT(Y839,"0.#"),1)=".",TRUE,FALSE)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2:AO1131">
    <cfRule type="expression" dxfId="2427" priority="2905">
      <formula>IF(AND(AL1102&gt;=0, RIGHT(TEXT(AL1102,"0.#"),1)&lt;&gt;"."),TRUE,FALSE)</formula>
    </cfRule>
    <cfRule type="expression" dxfId="2426" priority="2906">
      <formula>IF(AND(AL1102&gt;=0, RIGHT(TEXT(AL1102,"0.#"),1)="."),TRUE,FALSE)</formula>
    </cfRule>
    <cfRule type="expression" dxfId="2425" priority="2907">
      <formula>IF(AND(AL1102&lt;0, RIGHT(TEXT(AL1102,"0.#"),1)&lt;&gt;"."),TRUE,FALSE)</formula>
    </cfRule>
    <cfRule type="expression" dxfId="2424" priority="2908">
      <formula>IF(AND(AL1102&lt;0, RIGHT(TEXT(AL1102,"0.#"),1)="."),TRUE,FALSE)</formula>
    </cfRule>
  </conditionalFormatting>
  <conditionalFormatting sqref="Y1102:Y1131">
    <cfRule type="expression" dxfId="2423" priority="2903">
      <formula>IF(RIGHT(TEXT(Y1102,"0.#"),1)=".",FALSE,TRUE)</formula>
    </cfRule>
    <cfRule type="expression" dxfId="2422" priority="2904">
      <formula>IF(RIGHT(TEXT(Y1102,"0.#"),1)=".",TRUE,FALSE)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L837:AO838">
    <cfRule type="expression" dxfId="2413" priority="2857">
      <formula>IF(AND(AL837&gt;=0, RIGHT(TEXT(AL837,"0.#"),1)&lt;&gt;"."),TRUE,FALSE)</formula>
    </cfRule>
    <cfRule type="expression" dxfId="2412" priority="2858">
      <formula>IF(AND(AL837&gt;=0, RIGHT(TEXT(AL837,"0.#"),1)="."),TRUE,FALSE)</formula>
    </cfRule>
    <cfRule type="expression" dxfId="2411" priority="2859">
      <formula>IF(AND(AL837&lt;0, RIGHT(TEXT(AL837,"0.#"),1)&lt;&gt;"."),TRUE,FALSE)</formula>
    </cfRule>
    <cfRule type="expression" dxfId="2410" priority="2860">
      <formula>IF(AND(AL837&lt;0, RIGHT(TEXT(AL837,"0.#"),1)="."),TRUE,FALSE)</formula>
    </cfRule>
  </conditionalFormatting>
  <conditionalFormatting sqref="Y837:Y838">
    <cfRule type="expression" dxfId="2409" priority="2855">
      <formula>IF(RIGHT(TEXT(Y837,"0.#"),1)=".",FALSE,TRUE)</formula>
    </cfRule>
    <cfRule type="expression" dxfId="2408" priority="2856">
      <formula>IF(RIGHT(TEXT(Y837,"0.#"),1)=".",TRUE,FALSE)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72:Y899">
    <cfRule type="expression" dxfId="2091" priority="2115">
      <formula>IF(RIGHT(TEXT(Y872,"0.#"),1)=".",FALSE,TRUE)</formula>
    </cfRule>
    <cfRule type="expression" dxfId="2090" priority="2116">
      <formula>IF(RIGHT(TEXT(Y872,"0.#"),1)=".",TRUE,FALSE)</formula>
    </cfRule>
  </conditionalFormatting>
  <conditionalFormatting sqref="Y870:Y871">
    <cfRule type="expression" dxfId="2089" priority="2109">
      <formula>IF(RIGHT(TEXT(Y870,"0.#"),1)=".",FALSE,TRUE)</formula>
    </cfRule>
    <cfRule type="expression" dxfId="2088" priority="2110">
      <formula>IF(RIGHT(TEXT(Y870,"0.#"),1)=".",TRUE,FALSE)</formula>
    </cfRule>
  </conditionalFormatting>
  <conditionalFormatting sqref="Y905:Y932">
    <cfRule type="expression" dxfId="2087" priority="2103">
      <formula>IF(RIGHT(TEXT(Y905,"0.#"),1)=".",FALSE,TRUE)</formula>
    </cfRule>
    <cfRule type="expression" dxfId="2086" priority="2104">
      <formula>IF(RIGHT(TEXT(Y905,"0.#"),1)=".",TRUE,FALSE)</formula>
    </cfRule>
  </conditionalFormatting>
  <conditionalFormatting sqref="Y903:Y904">
    <cfRule type="expression" dxfId="2085" priority="2097">
      <formula>IF(RIGHT(TEXT(Y903,"0.#"),1)=".",FALSE,TRUE)</formula>
    </cfRule>
    <cfRule type="expression" dxfId="2084" priority="2098">
      <formula>IF(RIGHT(TEXT(Y903,"0.#"),1)=".",TRUE,FALSE)</formula>
    </cfRule>
  </conditionalFormatting>
  <conditionalFormatting sqref="Y938:Y965">
    <cfRule type="expression" dxfId="2083" priority="2091">
      <formula>IF(RIGHT(TEXT(Y938,"0.#"),1)=".",FALSE,TRUE)</formula>
    </cfRule>
    <cfRule type="expression" dxfId="2082" priority="2092">
      <formula>IF(RIGHT(TEXT(Y938,"0.#"),1)=".",TRUE,FALSE)</formula>
    </cfRule>
  </conditionalFormatting>
  <conditionalFormatting sqref="Y936:Y937">
    <cfRule type="expression" dxfId="2081" priority="2085">
      <formula>IF(RIGHT(TEXT(Y936,"0.#"),1)=".",FALSE,TRUE)</formula>
    </cfRule>
    <cfRule type="expression" dxfId="2080" priority="2086">
      <formula>IF(RIGHT(TEXT(Y936,"0.#"),1)=".",TRUE,FALSE)</formula>
    </cfRule>
  </conditionalFormatting>
  <conditionalFormatting sqref="Y971:Y998">
    <cfRule type="expression" dxfId="2079" priority="2079">
      <formula>IF(RIGHT(TEXT(Y971,"0.#"),1)=".",FALSE,TRUE)</formula>
    </cfRule>
    <cfRule type="expression" dxfId="2078" priority="2080">
      <formula>IF(RIGHT(TEXT(Y971,"0.#"),1)=".",TRUE,FALSE)</formula>
    </cfRule>
  </conditionalFormatting>
  <conditionalFormatting sqref="Y969:Y970">
    <cfRule type="expression" dxfId="2077" priority="2073">
      <formula>IF(RIGHT(TEXT(Y969,"0.#"),1)=".",FALSE,TRUE)</formula>
    </cfRule>
    <cfRule type="expression" dxfId="2076" priority="2074">
      <formula>IF(RIGHT(TEXT(Y969,"0.#"),1)=".",TRUE,FALSE)</formula>
    </cfRule>
  </conditionalFormatting>
  <conditionalFormatting sqref="Y1004:Y1031">
    <cfRule type="expression" dxfId="2075" priority="2067">
      <formula>IF(RIGHT(TEXT(Y1004,"0.#"),1)=".",FALSE,TRUE)</formula>
    </cfRule>
    <cfRule type="expression" dxfId="2074" priority="2068">
      <formula>IF(RIGHT(TEXT(Y1004,"0.#"),1)=".",TRUE,FALSE)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72:AO899">
    <cfRule type="expression" dxfId="1993" priority="2117">
      <formula>IF(AND(AL872&gt;=0, RIGHT(TEXT(AL872,"0.#"),1)&lt;&gt;"."),TRUE,FALSE)</formula>
    </cfRule>
    <cfRule type="expression" dxfId="1992" priority="2118">
      <formula>IF(AND(AL872&gt;=0, RIGHT(TEXT(AL872,"0.#"),1)="."),TRUE,FALSE)</formula>
    </cfRule>
    <cfRule type="expression" dxfId="1991" priority="2119">
      <formula>IF(AND(AL872&lt;0, RIGHT(TEXT(AL872,"0.#"),1)&lt;&gt;"."),TRUE,FALSE)</formula>
    </cfRule>
    <cfRule type="expression" dxfId="1990" priority="2120">
      <formula>IF(AND(AL872&lt;0, RIGHT(TEXT(AL872,"0.#"),1)="."),TRUE,FALSE)</formula>
    </cfRule>
  </conditionalFormatting>
  <conditionalFormatting sqref="AL870:AO871">
    <cfRule type="expression" dxfId="1989" priority="2111">
      <formula>IF(AND(AL870&gt;=0, RIGHT(TEXT(AL870,"0.#"),1)&lt;&gt;"."),TRUE,FALSE)</formula>
    </cfRule>
    <cfRule type="expression" dxfId="1988" priority="2112">
      <formula>IF(AND(AL870&gt;=0, RIGHT(TEXT(AL870,"0.#"),1)="."),TRUE,FALSE)</formula>
    </cfRule>
    <cfRule type="expression" dxfId="1987" priority="2113">
      <formula>IF(AND(AL870&lt;0, RIGHT(TEXT(AL870,"0.#"),1)&lt;&gt;"."),TRUE,FALSE)</formula>
    </cfRule>
    <cfRule type="expression" dxfId="1986" priority="2114">
      <formula>IF(AND(AL870&lt;0, RIGHT(TEXT(AL870,"0.#"),1)="."),TRUE,FALSE)</formula>
    </cfRule>
  </conditionalFormatting>
  <conditionalFormatting sqref="AL905:AO932">
    <cfRule type="expression" dxfId="1985" priority="2105">
      <formula>IF(AND(AL905&gt;=0, RIGHT(TEXT(AL905,"0.#"),1)&lt;&gt;"."),TRUE,FALSE)</formula>
    </cfRule>
    <cfRule type="expression" dxfId="1984" priority="2106">
      <formula>IF(AND(AL905&gt;=0, RIGHT(TEXT(AL905,"0.#"),1)="."),TRUE,FALSE)</formula>
    </cfRule>
    <cfRule type="expression" dxfId="1983" priority="2107">
      <formula>IF(AND(AL905&lt;0, RIGHT(TEXT(AL905,"0.#"),1)&lt;&gt;"."),TRUE,FALSE)</formula>
    </cfRule>
    <cfRule type="expression" dxfId="1982" priority="2108">
      <formula>IF(AND(AL905&lt;0, RIGHT(TEXT(AL905,"0.#"),1)="."),TRUE,FALSE)</formula>
    </cfRule>
  </conditionalFormatting>
  <conditionalFormatting sqref="AL903:AO904">
    <cfRule type="expression" dxfId="1981" priority="2099">
      <formula>IF(AND(AL903&gt;=0, RIGHT(TEXT(AL903,"0.#"),1)&lt;&gt;"."),TRUE,FALSE)</formula>
    </cfRule>
    <cfRule type="expression" dxfId="1980" priority="2100">
      <formula>IF(AND(AL903&gt;=0, RIGHT(TEXT(AL903,"0.#"),1)="."),TRUE,FALSE)</formula>
    </cfRule>
    <cfRule type="expression" dxfId="1979" priority="2101">
      <formula>IF(AND(AL903&lt;0, RIGHT(TEXT(AL903,"0.#"),1)&lt;&gt;"."),TRUE,FALSE)</formula>
    </cfRule>
    <cfRule type="expression" dxfId="1978" priority="2102">
      <formula>IF(AND(AL903&lt;0, RIGHT(TEXT(AL903,"0.#"),1)="."),TRUE,FALSE)</formula>
    </cfRule>
  </conditionalFormatting>
  <conditionalFormatting sqref="AL938:AO965">
    <cfRule type="expression" dxfId="1977" priority="2093">
      <formula>IF(AND(AL938&gt;=0, RIGHT(TEXT(AL938,"0.#"),1)&lt;&gt;"."),TRUE,FALSE)</formula>
    </cfRule>
    <cfRule type="expression" dxfId="1976" priority="2094">
      <formula>IF(AND(AL938&gt;=0, RIGHT(TEXT(AL938,"0.#"),1)="."),TRUE,FALSE)</formula>
    </cfRule>
    <cfRule type="expression" dxfId="1975" priority="2095">
      <formula>IF(AND(AL938&lt;0, RIGHT(TEXT(AL938,"0.#"),1)&lt;&gt;"."),TRUE,FALSE)</formula>
    </cfRule>
    <cfRule type="expression" dxfId="1974" priority="2096">
      <formula>IF(AND(AL938&lt;0, RIGHT(TEXT(AL938,"0.#"),1)="."),TRUE,FALSE)</formula>
    </cfRule>
  </conditionalFormatting>
  <conditionalFormatting sqref="AL936:AO937">
    <cfRule type="expression" dxfId="1973" priority="2087">
      <formula>IF(AND(AL936&gt;=0, RIGHT(TEXT(AL936,"0.#"),1)&lt;&gt;"."),TRUE,FALSE)</formula>
    </cfRule>
    <cfRule type="expression" dxfId="1972" priority="2088">
      <formula>IF(AND(AL936&gt;=0, RIGHT(TEXT(AL936,"0.#"),1)="."),TRUE,FALSE)</formula>
    </cfRule>
    <cfRule type="expression" dxfId="1971" priority="2089">
      <formula>IF(AND(AL936&lt;0, RIGHT(TEXT(AL936,"0.#"),1)&lt;&gt;"."),TRUE,FALSE)</formula>
    </cfRule>
    <cfRule type="expression" dxfId="1970" priority="2090">
      <formula>IF(AND(AL936&lt;0, RIGHT(TEXT(AL936,"0.#"),1)="."),TRUE,FALSE)</formula>
    </cfRule>
  </conditionalFormatting>
  <conditionalFormatting sqref="AL971:AO998">
    <cfRule type="expression" dxfId="1969" priority="2081">
      <formula>IF(AND(AL971&gt;=0, RIGHT(TEXT(AL971,"0.#"),1)&lt;&gt;"."),TRUE,FALSE)</formula>
    </cfRule>
    <cfRule type="expression" dxfId="1968" priority="2082">
      <formula>IF(AND(AL971&gt;=0, RIGHT(TEXT(AL971,"0.#"),1)="."),TRUE,FALSE)</formula>
    </cfRule>
    <cfRule type="expression" dxfId="1967" priority="2083">
      <formula>IF(AND(AL971&lt;0, RIGHT(TEXT(AL971,"0.#"),1)&lt;&gt;"."),TRUE,FALSE)</formula>
    </cfRule>
    <cfRule type="expression" dxfId="1966" priority="2084">
      <formula>IF(AND(AL971&lt;0, RIGHT(TEXT(AL971,"0.#"),1)="."),TRUE,FALSE)</formula>
    </cfRule>
  </conditionalFormatting>
  <conditionalFormatting sqref="AL969:AO970">
    <cfRule type="expression" dxfId="1965" priority="2075">
      <formula>IF(AND(AL969&gt;=0, RIGHT(TEXT(AL969,"0.#"),1)&lt;&gt;"."),TRUE,FALSE)</formula>
    </cfRule>
    <cfRule type="expression" dxfId="1964" priority="2076">
      <formula>IF(AND(AL969&gt;=0, RIGHT(TEXT(AL969,"0.#"),1)="."),TRUE,FALSE)</formula>
    </cfRule>
    <cfRule type="expression" dxfId="1963" priority="2077">
      <formula>IF(AND(AL969&lt;0, RIGHT(TEXT(AL969,"0.#"),1)&lt;&gt;"."),TRUE,FALSE)</formula>
    </cfRule>
    <cfRule type="expression" dxfId="1962" priority="2078">
      <formula>IF(AND(AL969&lt;0, RIGHT(TEXT(AL969,"0.#"),1)="."),TRUE,FALSE)</formula>
    </cfRule>
  </conditionalFormatting>
  <conditionalFormatting sqref="AL1004:AO1031">
    <cfRule type="expression" dxfId="1961" priority="2069">
      <formula>IF(AND(AL1004&gt;=0, RIGHT(TEXT(AL1004,"0.#"),1)&lt;&gt;"."),TRUE,FALSE)</formula>
    </cfRule>
    <cfRule type="expression" dxfId="1960" priority="2070">
      <formula>IF(AND(AL1004&gt;=0, RIGHT(TEXT(AL1004,"0.#"),1)="."),TRUE,FALSE)</formula>
    </cfRule>
    <cfRule type="expression" dxfId="1959" priority="2071">
      <formula>IF(AND(AL1004&lt;0, RIGHT(TEXT(AL1004,"0.#"),1)&lt;&gt;"."),TRUE,FALSE)</formula>
    </cfRule>
    <cfRule type="expression" dxfId="1958" priority="2072">
      <formula>IF(AND(AL1004&lt;0, RIGHT(TEXT(AL1004,"0.#"),1)="."),TRUE,FALSE)</formula>
    </cfRule>
  </conditionalFormatting>
  <conditionalFormatting sqref="AL1002:AO1003">
    <cfRule type="expression" dxfId="1957" priority="2063">
      <formula>IF(AND(AL1002&gt;=0, RIGHT(TEXT(AL1002,"0.#"),1)&lt;&gt;"."),TRUE,FALSE)</formula>
    </cfRule>
    <cfRule type="expression" dxfId="1956" priority="2064">
      <formula>IF(AND(AL1002&gt;=0, RIGHT(TEXT(AL1002,"0.#"),1)="."),TRUE,FALSE)</formula>
    </cfRule>
    <cfRule type="expression" dxfId="1955" priority="2065">
      <formula>IF(AND(AL1002&lt;0, RIGHT(TEXT(AL1002,"0.#"),1)&lt;&gt;"."),TRUE,FALSE)</formula>
    </cfRule>
    <cfRule type="expression" dxfId="1954" priority="2066">
      <formula>IF(AND(AL1002&lt;0, RIGHT(TEXT(AL1002,"0.#"),1)="."),TRUE,FALSE)</formula>
    </cfRule>
  </conditionalFormatting>
  <conditionalFormatting sqref="Y1002:Y1003">
    <cfRule type="expression" dxfId="1953" priority="2061">
      <formula>IF(RIGHT(TEXT(Y1002,"0.#"),1)=".",FALSE,TRUE)</formula>
    </cfRule>
    <cfRule type="expression" dxfId="1952" priority="2062">
      <formula>IF(RIGHT(TEXT(Y1002,"0.#"),1)=".",TRUE,FALSE)</formula>
    </cfRule>
  </conditionalFormatting>
  <conditionalFormatting sqref="AL1037:AO1064">
    <cfRule type="expression" dxfId="1951" priority="2057">
      <formula>IF(AND(AL1037&gt;=0, RIGHT(TEXT(AL1037,"0.#"),1)&lt;&gt;"."),TRUE,FALSE)</formula>
    </cfRule>
    <cfRule type="expression" dxfId="1950" priority="2058">
      <formula>IF(AND(AL1037&gt;=0, RIGHT(TEXT(AL1037,"0.#"),1)="."),TRUE,FALSE)</formula>
    </cfRule>
    <cfRule type="expression" dxfId="1949" priority="2059">
      <formula>IF(AND(AL1037&lt;0, RIGHT(TEXT(AL1037,"0.#"),1)&lt;&gt;"."),TRUE,FALSE)</formula>
    </cfRule>
    <cfRule type="expression" dxfId="1948" priority="2060">
      <formula>IF(AND(AL1037&lt;0, RIGHT(TEXT(AL1037,"0.#"),1)="."),TRUE,FALSE)</formula>
    </cfRule>
  </conditionalFormatting>
  <conditionalFormatting sqref="Y1037:Y1064">
    <cfRule type="expression" dxfId="1947" priority="2055">
      <formula>IF(RIGHT(TEXT(Y1037,"0.#"),1)=".",FALSE,TRUE)</formula>
    </cfRule>
    <cfRule type="expression" dxfId="1946" priority="2056">
      <formula>IF(RIGHT(TEXT(Y1037,"0.#"),1)=".",TRUE,FALSE)</formula>
    </cfRule>
  </conditionalFormatting>
  <conditionalFormatting sqref="AL1035:AO1036">
    <cfRule type="expression" dxfId="1945" priority="2051">
      <formula>IF(AND(AL1035&gt;=0, RIGHT(TEXT(AL1035,"0.#"),1)&lt;&gt;"."),TRUE,FALSE)</formula>
    </cfRule>
    <cfRule type="expression" dxfId="1944" priority="2052">
      <formula>IF(AND(AL1035&gt;=0, RIGHT(TEXT(AL1035,"0.#"),1)="."),TRUE,FALSE)</formula>
    </cfRule>
    <cfRule type="expression" dxfId="1943" priority="2053">
      <formula>IF(AND(AL1035&lt;0, RIGHT(TEXT(AL1035,"0.#"),1)&lt;&gt;"."),TRUE,FALSE)</formula>
    </cfRule>
    <cfRule type="expression" dxfId="1942" priority="2054">
      <formula>IF(AND(AL1035&lt;0, RIGHT(TEXT(AL1035,"0.#"),1)="."),TRUE,FALSE)</formula>
    </cfRule>
  </conditionalFormatting>
  <conditionalFormatting sqref="Y1035:Y1036">
    <cfRule type="expression" dxfId="1941" priority="2049">
      <formula>IF(RIGHT(TEXT(Y1035,"0.#"),1)=".",FALSE,TRUE)</formula>
    </cfRule>
    <cfRule type="expression" dxfId="1940" priority="2050">
      <formula>IF(RIGHT(TEXT(Y1035,"0.#"),1)=".",TRUE,FALSE)</formula>
    </cfRule>
  </conditionalFormatting>
  <conditionalFormatting sqref="AL1070:AO1097">
    <cfRule type="expression" dxfId="1939" priority="2045">
      <formula>IF(AND(AL1070&gt;=0, RIGHT(TEXT(AL1070,"0.#"),1)&lt;&gt;"."),TRUE,FALSE)</formula>
    </cfRule>
    <cfRule type="expression" dxfId="1938" priority="2046">
      <formula>IF(AND(AL1070&gt;=0, RIGHT(TEXT(AL1070,"0.#"),1)="."),TRUE,FALSE)</formula>
    </cfRule>
    <cfRule type="expression" dxfId="1937" priority="2047">
      <formula>IF(AND(AL1070&lt;0, RIGHT(TEXT(AL1070,"0.#"),1)&lt;&gt;"."),TRUE,FALSE)</formula>
    </cfRule>
    <cfRule type="expression" dxfId="1936" priority="2048">
      <formula>IF(AND(AL1070&lt;0, RIGHT(TEXT(AL1070,"0.#"),1)="."),TRUE,FALSE)</formula>
    </cfRule>
  </conditionalFormatting>
  <conditionalFormatting sqref="Y1070:Y1097">
    <cfRule type="expression" dxfId="1935" priority="2043">
      <formula>IF(RIGHT(TEXT(Y1070,"0.#"),1)=".",FALSE,TRUE)</formula>
    </cfRule>
    <cfRule type="expression" dxfId="1934" priority="2044">
      <formula>IF(RIGHT(TEXT(Y1070,"0.#"),1)=".",TRUE,FALSE)</formula>
    </cfRule>
  </conditionalFormatting>
  <conditionalFormatting sqref="AL1068:AO1069">
    <cfRule type="expression" dxfId="1933" priority="2039">
      <formula>IF(AND(AL1068&gt;=0, RIGHT(TEXT(AL1068,"0.#"),1)&lt;&gt;"."),TRUE,FALSE)</formula>
    </cfRule>
    <cfRule type="expression" dxfId="1932" priority="2040">
      <formula>IF(AND(AL1068&gt;=0, RIGHT(TEXT(AL1068,"0.#"),1)="."),TRUE,FALSE)</formula>
    </cfRule>
    <cfRule type="expression" dxfId="1931" priority="2041">
      <formula>IF(AND(AL1068&lt;0, RIGHT(TEXT(AL1068,"0.#"),1)&lt;&gt;"."),TRUE,FALSE)</formula>
    </cfRule>
    <cfRule type="expression" dxfId="1930" priority="2042">
      <formula>IF(AND(AL1068&lt;0, RIGHT(TEXT(AL1068,"0.#"),1)="."),TRUE,FALSE)</formula>
    </cfRule>
  </conditionalFormatting>
  <conditionalFormatting sqref="Y1068:Y1069">
    <cfRule type="expression" dxfId="1929" priority="2037">
      <formula>IF(RIGHT(TEXT(Y1068,"0.#"),1)=".",FALSE,TRUE)</formula>
    </cfRule>
    <cfRule type="expression" dxfId="1928" priority="2038">
      <formula>IF(RIGHT(TEXT(Y1068,"0.#"),1)=".",TRUE,FALSE)</formula>
    </cfRule>
  </conditionalFormatting>
  <conditionalFormatting sqref="AM41">
    <cfRule type="expression" dxfId="1927" priority="2019">
      <formula>IF(RIGHT(TEXT(AM41,"0.#"),1)=".",FALSE,TRUE)</formula>
    </cfRule>
    <cfRule type="expression" dxfId="1926" priority="2020">
      <formula>IF(RIGHT(TEXT(AM41,"0.#"),1)=".",TRUE,FALSE)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I41">
    <cfRule type="expression" dxfId="735" priority="25">
      <formula>IF(RIGHT(TEXT(AI41,"0.#"),1)=".",FALSE,TRUE)</formula>
    </cfRule>
    <cfRule type="expression" dxfId="734" priority="26">
      <formula>IF(RIGHT(TEXT(AI41,"0.#"),1)=".",TRUE,FALSE)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574</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10" t="s">
        <v>265</v>
      </c>
      <c r="H2" s="795"/>
      <c r="I2" s="795"/>
      <c r="J2" s="795"/>
      <c r="K2" s="795"/>
      <c r="L2" s="795"/>
      <c r="M2" s="795"/>
      <c r="N2" s="795"/>
      <c r="O2" s="796"/>
      <c r="P2" s="794" t="s">
        <v>59</v>
      </c>
      <c r="Q2" s="795"/>
      <c r="R2" s="795"/>
      <c r="S2" s="795"/>
      <c r="T2" s="795"/>
      <c r="U2" s="795"/>
      <c r="V2" s="795"/>
      <c r="W2" s="795"/>
      <c r="X2" s="796"/>
      <c r="Y2" s="1030"/>
      <c r="Z2" s="415"/>
      <c r="AA2" s="416"/>
      <c r="AB2" s="1034" t="s">
        <v>11</v>
      </c>
      <c r="AC2" s="1035"/>
      <c r="AD2" s="1036"/>
      <c r="AE2" s="1022" t="s">
        <v>357</v>
      </c>
      <c r="AF2" s="1022"/>
      <c r="AG2" s="1022"/>
      <c r="AH2" s="1022"/>
      <c r="AI2" s="1022" t="s">
        <v>363</v>
      </c>
      <c r="AJ2" s="1022"/>
      <c r="AK2" s="1022"/>
      <c r="AL2" s="1022"/>
      <c r="AM2" s="1022" t="s">
        <v>472</v>
      </c>
      <c r="AN2" s="1022"/>
      <c r="AO2" s="1022"/>
      <c r="AP2" s="464"/>
      <c r="AQ2" s="174" t="s">
        <v>355</v>
      </c>
      <c r="AR2" s="167"/>
      <c r="AS2" s="167"/>
      <c r="AT2" s="168"/>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31"/>
      <c r="Z3" s="1032"/>
      <c r="AA3" s="1033"/>
      <c r="AB3" s="1037"/>
      <c r="AC3" s="1038"/>
      <c r="AD3" s="1039"/>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21"/>
      <c r="B4" s="519"/>
      <c r="C4" s="519"/>
      <c r="D4" s="519"/>
      <c r="E4" s="519"/>
      <c r="F4" s="520"/>
      <c r="G4" s="546"/>
      <c r="H4" s="1040"/>
      <c r="I4" s="1040"/>
      <c r="J4" s="1040"/>
      <c r="K4" s="1040"/>
      <c r="L4" s="1040"/>
      <c r="M4" s="1040"/>
      <c r="N4" s="1040"/>
      <c r="O4" s="1041"/>
      <c r="P4" s="159"/>
      <c r="Q4" s="1048"/>
      <c r="R4" s="1048"/>
      <c r="S4" s="1048"/>
      <c r="T4" s="1048"/>
      <c r="U4" s="1048"/>
      <c r="V4" s="1048"/>
      <c r="W4" s="1048"/>
      <c r="X4" s="1049"/>
      <c r="Y4" s="1026" t="s">
        <v>12</v>
      </c>
      <c r="Z4" s="1027"/>
      <c r="AA4" s="1028"/>
      <c r="AB4" s="557"/>
      <c r="AC4" s="1029"/>
      <c r="AD4" s="1029"/>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2"/>
      <c r="B5" s="523"/>
      <c r="C5" s="523"/>
      <c r="D5" s="523"/>
      <c r="E5" s="523"/>
      <c r="F5" s="524"/>
      <c r="G5" s="1042"/>
      <c r="H5" s="1043"/>
      <c r="I5" s="1043"/>
      <c r="J5" s="1043"/>
      <c r="K5" s="1043"/>
      <c r="L5" s="1043"/>
      <c r="M5" s="1043"/>
      <c r="N5" s="1043"/>
      <c r="O5" s="1044"/>
      <c r="P5" s="1050"/>
      <c r="Q5" s="1050"/>
      <c r="R5" s="1050"/>
      <c r="S5" s="1050"/>
      <c r="T5" s="1050"/>
      <c r="U5" s="1050"/>
      <c r="V5" s="1050"/>
      <c r="W5" s="1050"/>
      <c r="X5" s="1051"/>
      <c r="Y5" s="302" t="s">
        <v>54</v>
      </c>
      <c r="Z5" s="1023"/>
      <c r="AA5" s="1024"/>
      <c r="AB5" s="528"/>
      <c r="AC5" s="1025"/>
      <c r="AD5" s="1025"/>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2"/>
      <c r="B6" s="523"/>
      <c r="C6" s="523"/>
      <c r="D6" s="523"/>
      <c r="E6" s="523"/>
      <c r="F6" s="524"/>
      <c r="G6" s="1045"/>
      <c r="H6" s="1046"/>
      <c r="I6" s="1046"/>
      <c r="J6" s="1046"/>
      <c r="K6" s="1046"/>
      <c r="L6" s="1046"/>
      <c r="M6" s="1046"/>
      <c r="N6" s="1046"/>
      <c r="O6" s="1047"/>
      <c r="P6" s="1052"/>
      <c r="Q6" s="1052"/>
      <c r="R6" s="1052"/>
      <c r="S6" s="1052"/>
      <c r="T6" s="1052"/>
      <c r="U6" s="1052"/>
      <c r="V6" s="1052"/>
      <c r="W6" s="1052"/>
      <c r="X6" s="1053"/>
      <c r="Y6" s="1054" t="s">
        <v>13</v>
      </c>
      <c r="Z6" s="1023"/>
      <c r="AA6" s="1024"/>
      <c r="AB6" s="467" t="s">
        <v>301</v>
      </c>
      <c r="AC6" s="1055"/>
      <c r="AD6" s="1055"/>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23" t="s">
        <v>526</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8" t="s">
        <v>491</v>
      </c>
      <c r="B9" s="519"/>
      <c r="C9" s="519"/>
      <c r="D9" s="519"/>
      <c r="E9" s="519"/>
      <c r="F9" s="520"/>
      <c r="G9" s="810" t="s">
        <v>265</v>
      </c>
      <c r="H9" s="795"/>
      <c r="I9" s="795"/>
      <c r="J9" s="795"/>
      <c r="K9" s="795"/>
      <c r="L9" s="795"/>
      <c r="M9" s="795"/>
      <c r="N9" s="795"/>
      <c r="O9" s="796"/>
      <c r="P9" s="794" t="s">
        <v>59</v>
      </c>
      <c r="Q9" s="795"/>
      <c r="R9" s="795"/>
      <c r="S9" s="795"/>
      <c r="T9" s="795"/>
      <c r="U9" s="795"/>
      <c r="V9" s="795"/>
      <c r="W9" s="795"/>
      <c r="X9" s="796"/>
      <c r="Y9" s="1030"/>
      <c r="Z9" s="415"/>
      <c r="AA9" s="416"/>
      <c r="AB9" s="1034" t="s">
        <v>11</v>
      </c>
      <c r="AC9" s="1035"/>
      <c r="AD9" s="1036"/>
      <c r="AE9" s="1022" t="s">
        <v>357</v>
      </c>
      <c r="AF9" s="1022"/>
      <c r="AG9" s="1022"/>
      <c r="AH9" s="1022"/>
      <c r="AI9" s="1022" t="s">
        <v>363</v>
      </c>
      <c r="AJ9" s="1022"/>
      <c r="AK9" s="1022"/>
      <c r="AL9" s="1022"/>
      <c r="AM9" s="1022" t="s">
        <v>472</v>
      </c>
      <c r="AN9" s="1022"/>
      <c r="AO9" s="1022"/>
      <c r="AP9" s="464"/>
      <c r="AQ9" s="174" t="s">
        <v>355</v>
      </c>
      <c r="AR9" s="167"/>
      <c r="AS9" s="167"/>
      <c r="AT9" s="168"/>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31"/>
      <c r="Z10" s="1032"/>
      <c r="AA10" s="1033"/>
      <c r="AB10" s="1037"/>
      <c r="AC10" s="1038"/>
      <c r="AD10" s="1039"/>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21"/>
      <c r="B11" s="519"/>
      <c r="C11" s="519"/>
      <c r="D11" s="519"/>
      <c r="E11" s="519"/>
      <c r="F11" s="520"/>
      <c r="G11" s="546"/>
      <c r="H11" s="1040"/>
      <c r="I11" s="1040"/>
      <c r="J11" s="1040"/>
      <c r="K11" s="1040"/>
      <c r="L11" s="1040"/>
      <c r="M11" s="1040"/>
      <c r="N11" s="1040"/>
      <c r="O11" s="1041"/>
      <c r="P11" s="159"/>
      <c r="Q11" s="1048"/>
      <c r="R11" s="1048"/>
      <c r="S11" s="1048"/>
      <c r="T11" s="1048"/>
      <c r="U11" s="1048"/>
      <c r="V11" s="1048"/>
      <c r="W11" s="1048"/>
      <c r="X11" s="1049"/>
      <c r="Y11" s="1026" t="s">
        <v>12</v>
      </c>
      <c r="Z11" s="1027"/>
      <c r="AA11" s="1028"/>
      <c r="AB11" s="557"/>
      <c r="AC11" s="1029"/>
      <c r="AD11" s="1029"/>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2"/>
      <c r="B12" s="523"/>
      <c r="C12" s="523"/>
      <c r="D12" s="523"/>
      <c r="E12" s="523"/>
      <c r="F12" s="524"/>
      <c r="G12" s="1042"/>
      <c r="H12" s="1043"/>
      <c r="I12" s="1043"/>
      <c r="J12" s="1043"/>
      <c r="K12" s="1043"/>
      <c r="L12" s="1043"/>
      <c r="M12" s="1043"/>
      <c r="N12" s="1043"/>
      <c r="O12" s="1044"/>
      <c r="P12" s="1050"/>
      <c r="Q12" s="1050"/>
      <c r="R12" s="1050"/>
      <c r="S12" s="1050"/>
      <c r="T12" s="1050"/>
      <c r="U12" s="1050"/>
      <c r="V12" s="1050"/>
      <c r="W12" s="1050"/>
      <c r="X12" s="1051"/>
      <c r="Y12" s="302" t="s">
        <v>54</v>
      </c>
      <c r="Z12" s="1023"/>
      <c r="AA12" s="1024"/>
      <c r="AB12" s="528"/>
      <c r="AC12" s="1025"/>
      <c r="AD12" s="1025"/>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56"/>
      <c r="B13" s="657"/>
      <c r="C13" s="657"/>
      <c r="D13" s="657"/>
      <c r="E13" s="657"/>
      <c r="F13" s="658"/>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7" t="s">
        <v>301</v>
      </c>
      <c r="AC13" s="1055"/>
      <c r="AD13" s="1055"/>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23" t="s">
        <v>526</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8" t="s">
        <v>491</v>
      </c>
      <c r="B16" s="519"/>
      <c r="C16" s="519"/>
      <c r="D16" s="519"/>
      <c r="E16" s="519"/>
      <c r="F16" s="520"/>
      <c r="G16" s="810" t="s">
        <v>265</v>
      </c>
      <c r="H16" s="795"/>
      <c r="I16" s="795"/>
      <c r="J16" s="795"/>
      <c r="K16" s="795"/>
      <c r="L16" s="795"/>
      <c r="M16" s="795"/>
      <c r="N16" s="795"/>
      <c r="O16" s="796"/>
      <c r="P16" s="794" t="s">
        <v>59</v>
      </c>
      <c r="Q16" s="795"/>
      <c r="R16" s="795"/>
      <c r="S16" s="795"/>
      <c r="T16" s="795"/>
      <c r="U16" s="795"/>
      <c r="V16" s="795"/>
      <c r="W16" s="795"/>
      <c r="X16" s="796"/>
      <c r="Y16" s="1030"/>
      <c r="Z16" s="415"/>
      <c r="AA16" s="416"/>
      <c r="AB16" s="1034" t="s">
        <v>11</v>
      </c>
      <c r="AC16" s="1035"/>
      <c r="AD16" s="1036"/>
      <c r="AE16" s="1022" t="s">
        <v>357</v>
      </c>
      <c r="AF16" s="1022"/>
      <c r="AG16" s="1022"/>
      <c r="AH16" s="1022"/>
      <c r="AI16" s="1022" t="s">
        <v>363</v>
      </c>
      <c r="AJ16" s="1022"/>
      <c r="AK16" s="1022"/>
      <c r="AL16" s="1022"/>
      <c r="AM16" s="1022" t="s">
        <v>472</v>
      </c>
      <c r="AN16" s="1022"/>
      <c r="AO16" s="1022"/>
      <c r="AP16" s="464"/>
      <c r="AQ16" s="174" t="s">
        <v>355</v>
      </c>
      <c r="AR16" s="167"/>
      <c r="AS16" s="167"/>
      <c r="AT16" s="168"/>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31"/>
      <c r="Z17" s="1032"/>
      <c r="AA17" s="1033"/>
      <c r="AB17" s="1037"/>
      <c r="AC17" s="1038"/>
      <c r="AD17" s="1039"/>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21"/>
      <c r="B18" s="519"/>
      <c r="C18" s="519"/>
      <c r="D18" s="519"/>
      <c r="E18" s="519"/>
      <c r="F18" s="520"/>
      <c r="G18" s="546"/>
      <c r="H18" s="1040"/>
      <c r="I18" s="1040"/>
      <c r="J18" s="1040"/>
      <c r="K18" s="1040"/>
      <c r="L18" s="1040"/>
      <c r="M18" s="1040"/>
      <c r="N18" s="1040"/>
      <c r="O18" s="1041"/>
      <c r="P18" s="159"/>
      <c r="Q18" s="1048"/>
      <c r="R18" s="1048"/>
      <c r="S18" s="1048"/>
      <c r="T18" s="1048"/>
      <c r="U18" s="1048"/>
      <c r="V18" s="1048"/>
      <c r="W18" s="1048"/>
      <c r="X18" s="1049"/>
      <c r="Y18" s="1026" t="s">
        <v>12</v>
      </c>
      <c r="Z18" s="1027"/>
      <c r="AA18" s="1028"/>
      <c r="AB18" s="557"/>
      <c r="AC18" s="1029"/>
      <c r="AD18" s="1029"/>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2"/>
      <c r="B19" s="523"/>
      <c r="C19" s="523"/>
      <c r="D19" s="523"/>
      <c r="E19" s="523"/>
      <c r="F19" s="524"/>
      <c r="G19" s="1042"/>
      <c r="H19" s="1043"/>
      <c r="I19" s="1043"/>
      <c r="J19" s="1043"/>
      <c r="K19" s="1043"/>
      <c r="L19" s="1043"/>
      <c r="M19" s="1043"/>
      <c r="N19" s="1043"/>
      <c r="O19" s="1044"/>
      <c r="P19" s="1050"/>
      <c r="Q19" s="1050"/>
      <c r="R19" s="1050"/>
      <c r="S19" s="1050"/>
      <c r="T19" s="1050"/>
      <c r="U19" s="1050"/>
      <c r="V19" s="1050"/>
      <c r="W19" s="1050"/>
      <c r="X19" s="1051"/>
      <c r="Y19" s="302" t="s">
        <v>54</v>
      </c>
      <c r="Z19" s="1023"/>
      <c r="AA19" s="1024"/>
      <c r="AB19" s="528"/>
      <c r="AC19" s="1025"/>
      <c r="AD19" s="1025"/>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56"/>
      <c r="B20" s="657"/>
      <c r="C20" s="657"/>
      <c r="D20" s="657"/>
      <c r="E20" s="657"/>
      <c r="F20" s="658"/>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7" t="s">
        <v>301</v>
      </c>
      <c r="AC20" s="1055"/>
      <c r="AD20" s="1055"/>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23" t="s">
        <v>526</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8" t="s">
        <v>491</v>
      </c>
      <c r="B23" s="519"/>
      <c r="C23" s="519"/>
      <c r="D23" s="519"/>
      <c r="E23" s="519"/>
      <c r="F23" s="520"/>
      <c r="G23" s="810" t="s">
        <v>265</v>
      </c>
      <c r="H23" s="795"/>
      <c r="I23" s="795"/>
      <c r="J23" s="795"/>
      <c r="K23" s="795"/>
      <c r="L23" s="795"/>
      <c r="M23" s="795"/>
      <c r="N23" s="795"/>
      <c r="O23" s="796"/>
      <c r="P23" s="794" t="s">
        <v>59</v>
      </c>
      <c r="Q23" s="795"/>
      <c r="R23" s="795"/>
      <c r="S23" s="795"/>
      <c r="T23" s="795"/>
      <c r="U23" s="795"/>
      <c r="V23" s="795"/>
      <c r="W23" s="795"/>
      <c r="X23" s="796"/>
      <c r="Y23" s="1030"/>
      <c r="Z23" s="415"/>
      <c r="AA23" s="416"/>
      <c r="AB23" s="1034" t="s">
        <v>11</v>
      </c>
      <c r="AC23" s="1035"/>
      <c r="AD23" s="1036"/>
      <c r="AE23" s="1022" t="s">
        <v>357</v>
      </c>
      <c r="AF23" s="1022"/>
      <c r="AG23" s="1022"/>
      <c r="AH23" s="1022"/>
      <c r="AI23" s="1022" t="s">
        <v>363</v>
      </c>
      <c r="AJ23" s="1022"/>
      <c r="AK23" s="1022"/>
      <c r="AL23" s="1022"/>
      <c r="AM23" s="1022" t="s">
        <v>472</v>
      </c>
      <c r="AN23" s="1022"/>
      <c r="AO23" s="1022"/>
      <c r="AP23" s="464"/>
      <c r="AQ23" s="174" t="s">
        <v>355</v>
      </c>
      <c r="AR23" s="167"/>
      <c r="AS23" s="167"/>
      <c r="AT23" s="168"/>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31"/>
      <c r="Z24" s="1032"/>
      <c r="AA24" s="1033"/>
      <c r="AB24" s="1037"/>
      <c r="AC24" s="1038"/>
      <c r="AD24" s="1039"/>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21"/>
      <c r="B25" s="519"/>
      <c r="C25" s="519"/>
      <c r="D25" s="519"/>
      <c r="E25" s="519"/>
      <c r="F25" s="520"/>
      <c r="G25" s="546"/>
      <c r="H25" s="1040"/>
      <c r="I25" s="1040"/>
      <c r="J25" s="1040"/>
      <c r="K25" s="1040"/>
      <c r="L25" s="1040"/>
      <c r="M25" s="1040"/>
      <c r="N25" s="1040"/>
      <c r="O25" s="1041"/>
      <c r="P25" s="159"/>
      <c r="Q25" s="1048"/>
      <c r="R25" s="1048"/>
      <c r="S25" s="1048"/>
      <c r="T25" s="1048"/>
      <c r="U25" s="1048"/>
      <c r="V25" s="1048"/>
      <c r="W25" s="1048"/>
      <c r="X25" s="1049"/>
      <c r="Y25" s="1026" t="s">
        <v>12</v>
      </c>
      <c r="Z25" s="1027"/>
      <c r="AA25" s="1028"/>
      <c r="AB25" s="557"/>
      <c r="AC25" s="1029"/>
      <c r="AD25" s="1029"/>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2"/>
      <c r="B26" s="523"/>
      <c r="C26" s="523"/>
      <c r="D26" s="523"/>
      <c r="E26" s="523"/>
      <c r="F26" s="524"/>
      <c r="G26" s="1042"/>
      <c r="H26" s="1043"/>
      <c r="I26" s="1043"/>
      <c r="J26" s="1043"/>
      <c r="K26" s="1043"/>
      <c r="L26" s="1043"/>
      <c r="M26" s="1043"/>
      <c r="N26" s="1043"/>
      <c r="O26" s="1044"/>
      <c r="P26" s="1050"/>
      <c r="Q26" s="1050"/>
      <c r="R26" s="1050"/>
      <c r="S26" s="1050"/>
      <c r="T26" s="1050"/>
      <c r="U26" s="1050"/>
      <c r="V26" s="1050"/>
      <c r="W26" s="1050"/>
      <c r="X26" s="1051"/>
      <c r="Y26" s="302" t="s">
        <v>54</v>
      </c>
      <c r="Z26" s="1023"/>
      <c r="AA26" s="1024"/>
      <c r="AB26" s="528"/>
      <c r="AC26" s="1025"/>
      <c r="AD26" s="1025"/>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56"/>
      <c r="B27" s="657"/>
      <c r="C27" s="657"/>
      <c r="D27" s="657"/>
      <c r="E27" s="657"/>
      <c r="F27" s="658"/>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7" t="s">
        <v>301</v>
      </c>
      <c r="AC27" s="1055"/>
      <c r="AD27" s="1055"/>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23" t="s">
        <v>526</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8" t="s">
        <v>491</v>
      </c>
      <c r="B30" s="519"/>
      <c r="C30" s="519"/>
      <c r="D30" s="519"/>
      <c r="E30" s="519"/>
      <c r="F30" s="520"/>
      <c r="G30" s="810" t="s">
        <v>265</v>
      </c>
      <c r="H30" s="795"/>
      <c r="I30" s="795"/>
      <c r="J30" s="795"/>
      <c r="K30" s="795"/>
      <c r="L30" s="795"/>
      <c r="M30" s="795"/>
      <c r="N30" s="795"/>
      <c r="O30" s="796"/>
      <c r="P30" s="794" t="s">
        <v>59</v>
      </c>
      <c r="Q30" s="795"/>
      <c r="R30" s="795"/>
      <c r="S30" s="795"/>
      <c r="T30" s="795"/>
      <c r="U30" s="795"/>
      <c r="V30" s="795"/>
      <c r="W30" s="795"/>
      <c r="X30" s="796"/>
      <c r="Y30" s="1030"/>
      <c r="Z30" s="415"/>
      <c r="AA30" s="416"/>
      <c r="AB30" s="1034" t="s">
        <v>11</v>
      </c>
      <c r="AC30" s="1035"/>
      <c r="AD30" s="1036"/>
      <c r="AE30" s="1022" t="s">
        <v>357</v>
      </c>
      <c r="AF30" s="1022"/>
      <c r="AG30" s="1022"/>
      <c r="AH30" s="1022"/>
      <c r="AI30" s="1022" t="s">
        <v>363</v>
      </c>
      <c r="AJ30" s="1022"/>
      <c r="AK30" s="1022"/>
      <c r="AL30" s="1022"/>
      <c r="AM30" s="1022" t="s">
        <v>472</v>
      </c>
      <c r="AN30" s="1022"/>
      <c r="AO30" s="1022"/>
      <c r="AP30" s="464"/>
      <c r="AQ30" s="174" t="s">
        <v>355</v>
      </c>
      <c r="AR30" s="167"/>
      <c r="AS30" s="167"/>
      <c r="AT30" s="168"/>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31"/>
      <c r="Z31" s="1032"/>
      <c r="AA31" s="1033"/>
      <c r="AB31" s="1037"/>
      <c r="AC31" s="1038"/>
      <c r="AD31" s="1039"/>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21"/>
      <c r="B32" s="519"/>
      <c r="C32" s="519"/>
      <c r="D32" s="519"/>
      <c r="E32" s="519"/>
      <c r="F32" s="520"/>
      <c r="G32" s="546"/>
      <c r="H32" s="1040"/>
      <c r="I32" s="1040"/>
      <c r="J32" s="1040"/>
      <c r="K32" s="1040"/>
      <c r="L32" s="1040"/>
      <c r="M32" s="1040"/>
      <c r="N32" s="1040"/>
      <c r="O32" s="1041"/>
      <c r="P32" s="159"/>
      <c r="Q32" s="1048"/>
      <c r="R32" s="1048"/>
      <c r="S32" s="1048"/>
      <c r="T32" s="1048"/>
      <c r="U32" s="1048"/>
      <c r="V32" s="1048"/>
      <c r="W32" s="1048"/>
      <c r="X32" s="1049"/>
      <c r="Y32" s="1026" t="s">
        <v>12</v>
      </c>
      <c r="Z32" s="1027"/>
      <c r="AA32" s="1028"/>
      <c r="AB32" s="557"/>
      <c r="AC32" s="1029"/>
      <c r="AD32" s="1029"/>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2"/>
      <c r="B33" s="523"/>
      <c r="C33" s="523"/>
      <c r="D33" s="523"/>
      <c r="E33" s="523"/>
      <c r="F33" s="524"/>
      <c r="G33" s="1042"/>
      <c r="H33" s="1043"/>
      <c r="I33" s="1043"/>
      <c r="J33" s="1043"/>
      <c r="K33" s="1043"/>
      <c r="L33" s="1043"/>
      <c r="M33" s="1043"/>
      <c r="N33" s="1043"/>
      <c r="O33" s="1044"/>
      <c r="P33" s="1050"/>
      <c r="Q33" s="1050"/>
      <c r="R33" s="1050"/>
      <c r="S33" s="1050"/>
      <c r="T33" s="1050"/>
      <c r="U33" s="1050"/>
      <c r="V33" s="1050"/>
      <c r="W33" s="1050"/>
      <c r="X33" s="1051"/>
      <c r="Y33" s="302" t="s">
        <v>54</v>
      </c>
      <c r="Z33" s="1023"/>
      <c r="AA33" s="1024"/>
      <c r="AB33" s="528"/>
      <c r="AC33" s="1025"/>
      <c r="AD33" s="1025"/>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56"/>
      <c r="B34" s="657"/>
      <c r="C34" s="657"/>
      <c r="D34" s="657"/>
      <c r="E34" s="657"/>
      <c r="F34" s="658"/>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7" t="s">
        <v>301</v>
      </c>
      <c r="AC34" s="1055"/>
      <c r="AD34" s="1055"/>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23" t="s">
        <v>526</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8" t="s">
        <v>491</v>
      </c>
      <c r="B37" s="519"/>
      <c r="C37" s="519"/>
      <c r="D37" s="519"/>
      <c r="E37" s="519"/>
      <c r="F37" s="520"/>
      <c r="G37" s="810" t="s">
        <v>265</v>
      </c>
      <c r="H37" s="795"/>
      <c r="I37" s="795"/>
      <c r="J37" s="795"/>
      <c r="K37" s="795"/>
      <c r="L37" s="795"/>
      <c r="M37" s="795"/>
      <c r="N37" s="795"/>
      <c r="O37" s="796"/>
      <c r="P37" s="794" t="s">
        <v>59</v>
      </c>
      <c r="Q37" s="795"/>
      <c r="R37" s="795"/>
      <c r="S37" s="795"/>
      <c r="T37" s="795"/>
      <c r="U37" s="795"/>
      <c r="V37" s="795"/>
      <c r="W37" s="795"/>
      <c r="X37" s="796"/>
      <c r="Y37" s="1030"/>
      <c r="Z37" s="415"/>
      <c r="AA37" s="416"/>
      <c r="AB37" s="1034" t="s">
        <v>11</v>
      </c>
      <c r="AC37" s="1035"/>
      <c r="AD37" s="1036"/>
      <c r="AE37" s="1022" t="s">
        <v>357</v>
      </c>
      <c r="AF37" s="1022"/>
      <c r="AG37" s="1022"/>
      <c r="AH37" s="1022"/>
      <c r="AI37" s="1022" t="s">
        <v>363</v>
      </c>
      <c r="AJ37" s="1022"/>
      <c r="AK37" s="1022"/>
      <c r="AL37" s="1022"/>
      <c r="AM37" s="1022" t="s">
        <v>472</v>
      </c>
      <c r="AN37" s="1022"/>
      <c r="AO37" s="1022"/>
      <c r="AP37" s="464"/>
      <c r="AQ37" s="174" t="s">
        <v>355</v>
      </c>
      <c r="AR37" s="167"/>
      <c r="AS37" s="167"/>
      <c r="AT37" s="168"/>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31"/>
      <c r="Z38" s="1032"/>
      <c r="AA38" s="1033"/>
      <c r="AB38" s="1037"/>
      <c r="AC38" s="1038"/>
      <c r="AD38" s="1039"/>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21"/>
      <c r="B39" s="519"/>
      <c r="C39" s="519"/>
      <c r="D39" s="519"/>
      <c r="E39" s="519"/>
      <c r="F39" s="520"/>
      <c r="G39" s="546"/>
      <c r="H39" s="1040"/>
      <c r="I39" s="1040"/>
      <c r="J39" s="1040"/>
      <c r="K39" s="1040"/>
      <c r="L39" s="1040"/>
      <c r="M39" s="1040"/>
      <c r="N39" s="1040"/>
      <c r="O39" s="1041"/>
      <c r="P39" s="159"/>
      <c r="Q39" s="1048"/>
      <c r="R39" s="1048"/>
      <c r="S39" s="1048"/>
      <c r="T39" s="1048"/>
      <c r="U39" s="1048"/>
      <c r="V39" s="1048"/>
      <c r="W39" s="1048"/>
      <c r="X39" s="1049"/>
      <c r="Y39" s="1026" t="s">
        <v>12</v>
      </c>
      <c r="Z39" s="1027"/>
      <c r="AA39" s="1028"/>
      <c r="AB39" s="557"/>
      <c r="AC39" s="1029"/>
      <c r="AD39" s="1029"/>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2"/>
      <c r="B40" s="523"/>
      <c r="C40" s="523"/>
      <c r="D40" s="523"/>
      <c r="E40" s="523"/>
      <c r="F40" s="524"/>
      <c r="G40" s="1042"/>
      <c r="H40" s="1043"/>
      <c r="I40" s="1043"/>
      <c r="J40" s="1043"/>
      <c r="K40" s="1043"/>
      <c r="L40" s="1043"/>
      <c r="M40" s="1043"/>
      <c r="N40" s="1043"/>
      <c r="O40" s="1044"/>
      <c r="P40" s="1050"/>
      <c r="Q40" s="1050"/>
      <c r="R40" s="1050"/>
      <c r="S40" s="1050"/>
      <c r="T40" s="1050"/>
      <c r="U40" s="1050"/>
      <c r="V40" s="1050"/>
      <c r="W40" s="1050"/>
      <c r="X40" s="1051"/>
      <c r="Y40" s="302" t="s">
        <v>54</v>
      </c>
      <c r="Z40" s="1023"/>
      <c r="AA40" s="1024"/>
      <c r="AB40" s="528"/>
      <c r="AC40" s="1025"/>
      <c r="AD40" s="1025"/>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56"/>
      <c r="B41" s="657"/>
      <c r="C41" s="657"/>
      <c r="D41" s="657"/>
      <c r="E41" s="657"/>
      <c r="F41" s="658"/>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7" t="s">
        <v>301</v>
      </c>
      <c r="AC41" s="1055"/>
      <c r="AD41" s="1055"/>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23" t="s">
        <v>526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8" t="s">
        <v>491</v>
      </c>
      <c r="B44" s="519"/>
      <c r="C44" s="519"/>
      <c r="D44" s="519"/>
      <c r="E44" s="519"/>
      <c r="F44" s="520"/>
      <c r="G44" s="810" t="s">
        <v>265</v>
      </c>
      <c r="H44" s="795"/>
      <c r="I44" s="795"/>
      <c r="J44" s="795"/>
      <c r="K44" s="795"/>
      <c r="L44" s="795"/>
      <c r="M44" s="795"/>
      <c r="N44" s="795"/>
      <c r="O44" s="796"/>
      <c r="P44" s="794" t="s">
        <v>59</v>
      </c>
      <c r="Q44" s="795"/>
      <c r="R44" s="795"/>
      <c r="S44" s="795"/>
      <c r="T44" s="795"/>
      <c r="U44" s="795"/>
      <c r="V44" s="795"/>
      <c r="W44" s="795"/>
      <c r="X44" s="796"/>
      <c r="Y44" s="1030"/>
      <c r="Z44" s="415"/>
      <c r="AA44" s="416"/>
      <c r="AB44" s="1034" t="s">
        <v>11</v>
      </c>
      <c r="AC44" s="1035"/>
      <c r="AD44" s="1036"/>
      <c r="AE44" s="1022" t="s">
        <v>357</v>
      </c>
      <c r="AF44" s="1022"/>
      <c r="AG44" s="1022"/>
      <c r="AH44" s="1022"/>
      <c r="AI44" s="1022" t="s">
        <v>363</v>
      </c>
      <c r="AJ44" s="1022"/>
      <c r="AK44" s="1022"/>
      <c r="AL44" s="1022"/>
      <c r="AM44" s="1022" t="s">
        <v>472</v>
      </c>
      <c r="AN44" s="1022"/>
      <c r="AO44" s="1022"/>
      <c r="AP44" s="464"/>
      <c r="AQ44" s="174" t="s">
        <v>355</v>
      </c>
      <c r="AR44" s="167"/>
      <c r="AS44" s="167"/>
      <c r="AT44" s="168"/>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31"/>
      <c r="Z45" s="1032"/>
      <c r="AA45" s="1033"/>
      <c r="AB45" s="1037"/>
      <c r="AC45" s="1038"/>
      <c r="AD45" s="1039"/>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21"/>
      <c r="B46" s="519"/>
      <c r="C46" s="519"/>
      <c r="D46" s="519"/>
      <c r="E46" s="519"/>
      <c r="F46" s="520"/>
      <c r="G46" s="546"/>
      <c r="H46" s="1040"/>
      <c r="I46" s="1040"/>
      <c r="J46" s="1040"/>
      <c r="K46" s="1040"/>
      <c r="L46" s="1040"/>
      <c r="M46" s="1040"/>
      <c r="N46" s="1040"/>
      <c r="O46" s="1041"/>
      <c r="P46" s="159"/>
      <c r="Q46" s="1048"/>
      <c r="R46" s="1048"/>
      <c r="S46" s="1048"/>
      <c r="T46" s="1048"/>
      <c r="U46" s="1048"/>
      <c r="V46" s="1048"/>
      <c r="W46" s="1048"/>
      <c r="X46" s="1049"/>
      <c r="Y46" s="1026" t="s">
        <v>12</v>
      </c>
      <c r="Z46" s="1027"/>
      <c r="AA46" s="1028"/>
      <c r="AB46" s="557"/>
      <c r="AC46" s="1029"/>
      <c r="AD46" s="1029"/>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2"/>
      <c r="B47" s="523"/>
      <c r="C47" s="523"/>
      <c r="D47" s="523"/>
      <c r="E47" s="523"/>
      <c r="F47" s="524"/>
      <c r="G47" s="1042"/>
      <c r="H47" s="1043"/>
      <c r="I47" s="1043"/>
      <c r="J47" s="1043"/>
      <c r="K47" s="1043"/>
      <c r="L47" s="1043"/>
      <c r="M47" s="1043"/>
      <c r="N47" s="1043"/>
      <c r="O47" s="1044"/>
      <c r="P47" s="1050"/>
      <c r="Q47" s="1050"/>
      <c r="R47" s="1050"/>
      <c r="S47" s="1050"/>
      <c r="T47" s="1050"/>
      <c r="U47" s="1050"/>
      <c r="V47" s="1050"/>
      <c r="W47" s="1050"/>
      <c r="X47" s="1051"/>
      <c r="Y47" s="302" t="s">
        <v>54</v>
      </c>
      <c r="Z47" s="1023"/>
      <c r="AA47" s="1024"/>
      <c r="AB47" s="528"/>
      <c r="AC47" s="1025"/>
      <c r="AD47" s="1025"/>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56"/>
      <c r="B48" s="657"/>
      <c r="C48" s="657"/>
      <c r="D48" s="657"/>
      <c r="E48" s="657"/>
      <c r="F48" s="658"/>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7" t="s">
        <v>301</v>
      </c>
      <c r="AC48" s="1055"/>
      <c r="AD48" s="1055"/>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23" t="s">
        <v>526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8" t="s">
        <v>491</v>
      </c>
      <c r="B51" s="519"/>
      <c r="C51" s="519"/>
      <c r="D51" s="519"/>
      <c r="E51" s="519"/>
      <c r="F51" s="520"/>
      <c r="G51" s="810" t="s">
        <v>265</v>
      </c>
      <c r="H51" s="795"/>
      <c r="I51" s="795"/>
      <c r="J51" s="795"/>
      <c r="K51" s="795"/>
      <c r="L51" s="795"/>
      <c r="M51" s="795"/>
      <c r="N51" s="795"/>
      <c r="O51" s="796"/>
      <c r="P51" s="794" t="s">
        <v>59</v>
      </c>
      <c r="Q51" s="795"/>
      <c r="R51" s="795"/>
      <c r="S51" s="795"/>
      <c r="T51" s="795"/>
      <c r="U51" s="795"/>
      <c r="V51" s="795"/>
      <c r="W51" s="795"/>
      <c r="X51" s="796"/>
      <c r="Y51" s="1030"/>
      <c r="Z51" s="415"/>
      <c r="AA51" s="416"/>
      <c r="AB51" s="464" t="s">
        <v>11</v>
      </c>
      <c r="AC51" s="1035"/>
      <c r="AD51" s="1036"/>
      <c r="AE51" s="1022" t="s">
        <v>357</v>
      </c>
      <c r="AF51" s="1022"/>
      <c r="AG51" s="1022"/>
      <c r="AH51" s="1022"/>
      <c r="AI51" s="1022" t="s">
        <v>363</v>
      </c>
      <c r="AJ51" s="1022"/>
      <c r="AK51" s="1022"/>
      <c r="AL51" s="1022"/>
      <c r="AM51" s="1022" t="s">
        <v>472</v>
      </c>
      <c r="AN51" s="1022"/>
      <c r="AO51" s="1022"/>
      <c r="AP51" s="464"/>
      <c r="AQ51" s="174" t="s">
        <v>355</v>
      </c>
      <c r="AR51" s="167"/>
      <c r="AS51" s="167"/>
      <c r="AT51" s="168"/>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31"/>
      <c r="Z52" s="1032"/>
      <c r="AA52" s="1033"/>
      <c r="AB52" s="1037"/>
      <c r="AC52" s="1038"/>
      <c r="AD52" s="1039"/>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21"/>
      <c r="B53" s="519"/>
      <c r="C53" s="519"/>
      <c r="D53" s="519"/>
      <c r="E53" s="519"/>
      <c r="F53" s="520"/>
      <c r="G53" s="546"/>
      <c r="H53" s="1040"/>
      <c r="I53" s="1040"/>
      <c r="J53" s="1040"/>
      <c r="K53" s="1040"/>
      <c r="L53" s="1040"/>
      <c r="M53" s="1040"/>
      <c r="N53" s="1040"/>
      <c r="O53" s="1041"/>
      <c r="P53" s="159"/>
      <c r="Q53" s="1048"/>
      <c r="R53" s="1048"/>
      <c r="S53" s="1048"/>
      <c r="T53" s="1048"/>
      <c r="U53" s="1048"/>
      <c r="V53" s="1048"/>
      <c r="W53" s="1048"/>
      <c r="X53" s="1049"/>
      <c r="Y53" s="1026" t="s">
        <v>12</v>
      </c>
      <c r="Z53" s="1027"/>
      <c r="AA53" s="1028"/>
      <c r="AB53" s="557"/>
      <c r="AC53" s="1029"/>
      <c r="AD53" s="1029"/>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2"/>
      <c r="B54" s="523"/>
      <c r="C54" s="523"/>
      <c r="D54" s="523"/>
      <c r="E54" s="523"/>
      <c r="F54" s="524"/>
      <c r="G54" s="1042"/>
      <c r="H54" s="1043"/>
      <c r="I54" s="1043"/>
      <c r="J54" s="1043"/>
      <c r="K54" s="1043"/>
      <c r="L54" s="1043"/>
      <c r="M54" s="1043"/>
      <c r="N54" s="1043"/>
      <c r="O54" s="1044"/>
      <c r="P54" s="1050"/>
      <c r="Q54" s="1050"/>
      <c r="R54" s="1050"/>
      <c r="S54" s="1050"/>
      <c r="T54" s="1050"/>
      <c r="U54" s="1050"/>
      <c r="V54" s="1050"/>
      <c r="W54" s="1050"/>
      <c r="X54" s="1051"/>
      <c r="Y54" s="302" t="s">
        <v>54</v>
      </c>
      <c r="Z54" s="1023"/>
      <c r="AA54" s="1024"/>
      <c r="AB54" s="528"/>
      <c r="AC54" s="1025"/>
      <c r="AD54" s="1025"/>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56"/>
      <c r="B55" s="657"/>
      <c r="C55" s="657"/>
      <c r="D55" s="657"/>
      <c r="E55" s="657"/>
      <c r="F55" s="658"/>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7" t="s">
        <v>301</v>
      </c>
      <c r="AC55" s="1055"/>
      <c r="AD55" s="105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23" t="s">
        <v>526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8" t="s">
        <v>491</v>
      </c>
      <c r="B58" s="519"/>
      <c r="C58" s="519"/>
      <c r="D58" s="519"/>
      <c r="E58" s="519"/>
      <c r="F58" s="520"/>
      <c r="G58" s="810" t="s">
        <v>265</v>
      </c>
      <c r="H58" s="795"/>
      <c r="I58" s="795"/>
      <c r="J58" s="795"/>
      <c r="K58" s="795"/>
      <c r="L58" s="795"/>
      <c r="M58" s="795"/>
      <c r="N58" s="795"/>
      <c r="O58" s="796"/>
      <c r="P58" s="794" t="s">
        <v>59</v>
      </c>
      <c r="Q58" s="795"/>
      <c r="R58" s="795"/>
      <c r="S58" s="795"/>
      <c r="T58" s="795"/>
      <c r="U58" s="795"/>
      <c r="V58" s="795"/>
      <c r="W58" s="795"/>
      <c r="X58" s="796"/>
      <c r="Y58" s="1030"/>
      <c r="Z58" s="415"/>
      <c r="AA58" s="416"/>
      <c r="AB58" s="1034" t="s">
        <v>11</v>
      </c>
      <c r="AC58" s="1035"/>
      <c r="AD58" s="1036"/>
      <c r="AE58" s="1022" t="s">
        <v>357</v>
      </c>
      <c r="AF58" s="1022"/>
      <c r="AG58" s="1022"/>
      <c r="AH58" s="1022"/>
      <c r="AI58" s="1022" t="s">
        <v>363</v>
      </c>
      <c r="AJ58" s="1022"/>
      <c r="AK58" s="1022"/>
      <c r="AL58" s="1022"/>
      <c r="AM58" s="1022" t="s">
        <v>472</v>
      </c>
      <c r="AN58" s="1022"/>
      <c r="AO58" s="1022"/>
      <c r="AP58" s="464"/>
      <c r="AQ58" s="174" t="s">
        <v>355</v>
      </c>
      <c r="AR58" s="167"/>
      <c r="AS58" s="167"/>
      <c r="AT58" s="168"/>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31"/>
      <c r="Z59" s="1032"/>
      <c r="AA59" s="1033"/>
      <c r="AB59" s="1037"/>
      <c r="AC59" s="1038"/>
      <c r="AD59" s="1039"/>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21"/>
      <c r="B60" s="519"/>
      <c r="C60" s="519"/>
      <c r="D60" s="519"/>
      <c r="E60" s="519"/>
      <c r="F60" s="520"/>
      <c r="G60" s="546"/>
      <c r="H60" s="1040"/>
      <c r="I60" s="1040"/>
      <c r="J60" s="1040"/>
      <c r="K60" s="1040"/>
      <c r="L60" s="1040"/>
      <c r="M60" s="1040"/>
      <c r="N60" s="1040"/>
      <c r="O60" s="1041"/>
      <c r="P60" s="159"/>
      <c r="Q60" s="1048"/>
      <c r="R60" s="1048"/>
      <c r="S60" s="1048"/>
      <c r="T60" s="1048"/>
      <c r="U60" s="1048"/>
      <c r="V60" s="1048"/>
      <c r="W60" s="1048"/>
      <c r="X60" s="1049"/>
      <c r="Y60" s="1026" t="s">
        <v>12</v>
      </c>
      <c r="Z60" s="1027"/>
      <c r="AA60" s="1028"/>
      <c r="AB60" s="557"/>
      <c r="AC60" s="1029"/>
      <c r="AD60" s="1029"/>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2"/>
      <c r="B61" s="523"/>
      <c r="C61" s="523"/>
      <c r="D61" s="523"/>
      <c r="E61" s="523"/>
      <c r="F61" s="524"/>
      <c r="G61" s="1042"/>
      <c r="H61" s="1043"/>
      <c r="I61" s="1043"/>
      <c r="J61" s="1043"/>
      <c r="K61" s="1043"/>
      <c r="L61" s="1043"/>
      <c r="M61" s="1043"/>
      <c r="N61" s="1043"/>
      <c r="O61" s="1044"/>
      <c r="P61" s="1050"/>
      <c r="Q61" s="1050"/>
      <c r="R61" s="1050"/>
      <c r="S61" s="1050"/>
      <c r="T61" s="1050"/>
      <c r="U61" s="1050"/>
      <c r="V61" s="1050"/>
      <c r="W61" s="1050"/>
      <c r="X61" s="1051"/>
      <c r="Y61" s="302" t="s">
        <v>54</v>
      </c>
      <c r="Z61" s="1023"/>
      <c r="AA61" s="1024"/>
      <c r="AB61" s="528"/>
      <c r="AC61" s="1025"/>
      <c r="AD61" s="1025"/>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56"/>
      <c r="B62" s="657"/>
      <c r="C62" s="657"/>
      <c r="D62" s="657"/>
      <c r="E62" s="657"/>
      <c r="F62" s="658"/>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7" t="s">
        <v>301</v>
      </c>
      <c r="AC62" s="1055"/>
      <c r="AD62" s="1055"/>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23" t="s">
        <v>526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8" t="s">
        <v>491</v>
      </c>
      <c r="B65" s="519"/>
      <c r="C65" s="519"/>
      <c r="D65" s="519"/>
      <c r="E65" s="519"/>
      <c r="F65" s="520"/>
      <c r="G65" s="810" t="s">
        <v>265</v>
      </c>
      <c r="H65" s="795"/>
      <c r="I65" s="795"/>
      <c r="J65" s="795"/>
      <c r="K65" s="795"/>
      <c r="L65" s="795"/>
      <c r="M65" s="795"/>
      <c r="N65" s="795"/>
      <c r="O65" s="796"/>
      <c r="P65" s="794" t="s">
        <v>59</v>
      </c>
      <c r="Q65" s="795"/>
      <c r="R65" s="795"/>
      <c r="S65" s="795"/>
      <c r="T65" s="795"/>
      <c r="U65" s="795"/>
      <c r="V65" s="795"/>
      <c r="W65" s="795"/>
      <c r="X65" s="796"/>
      <c r="Y65" s="1030"/>
      <c r="Z65" s="415"/>
      <c r="AA65" s="416"/>
      <c r="AB65" s="1034" t="s">
        <v>11</v>
      </c>
      <c r="AC65" s="1035"/>
      <c r="AD65" s="1036"/>
      <c r="AE65" s="1022" t="s">
        <v>357</v>
      </c>
      <c r="AF65" s="1022"/>
      <c r="AG65" s="1022"/>
      <c r="AH65" s="1022"/>
      <c r="AI65" s="1022" t="s">
        <v>363</v>
      </c>
      <c r="AJ65" s="1022"/>
      <c r="AK65" s="1022"/>
      <c r="AL65" s="1022"/>
      <c r="AM65" s="1022" t="s">
        <v>472</v>
      </c>
      <c r="AN65" s="1022"/>
      <c r="AO65" s="1022"/>
      <c r="AP65" s="464"/>
      <c r="AQ65" s="174" t="s">
        <v>355</v>
      </c>
      <c r="AR65" s="167"/>
      <c r="AS65" s="167"/>
      <c r="AT65" s="168"/>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31"/>
      <c r="Z66" s="1032"/>
      <c r="AA66" s="1033"/>
      <c r="AB66" s="1037"/>
      <c r="AC66" s="1038"/>
      <c r="AD66" s="1039"/>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21"/>
      <c r="B67" s="519"/>
      <c r="C67" s="519"/>
      <c r="D67" s="519"/>
      <c r="E67" s="519"/>
      <c r="F67" s="520"/>
      <c r="G67" s="546"/>
      <c r="H67" s="1040"/>
      <c r="I67" s="1040"/>
      <c r="J67" s="1040"/>
      <c r="K67" s="1040"/>
      <c r="L67" s="1040"/>
      <c r="M67" s="1040"/>
      <c r="N67" s="1040"/>
      <c r="O67" s="1041"/>
      <c r="P67" s="159"/>
      <c r="Q67" s="1048"/>
      <c r="R67" s="1048"/>
      <c r="S67" s="1048"/>
      <c r="T67" s="1048"/>
      <c r="U67" s="1048"/>
      <c r="V67" s="1048"/>
      <c r="W67" s="1048"/>
      <c r="X67" s="1049"/>
      <c r="Y67" s="1026" t="s">
        <v>12</v>
      </c>
      <c r="Z67" s="1027"/>
      <c r="AA67" s="1028"/>
      <c r="AB67" s="557"/>
      <c r="AC67" s="1029"/>
      <c r="AD67" s="1029"/>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2"/>
      <c r="B68" s="523"/>
      <c r="C68" s="523"/>
      <c r="D68" s="523"/>
      <c r="E68" s="523"/>
      <c r="F68" s="524"/>
      <c r="G68" s="1042"/>
      <c r="H68" s="1043"/>
      <c r="I68" s="1043"/>
      <c r="J68" s="1043"/>
      <c r="K68" s="1043"/>
      <c r="L68" s="1043"/>
      <c r="M68" s="1043"/>
      <c r="N68" s="1043"/>
      <c r="O68" s="1044"/>
      <c r="P68" s="1050"/>
      <c r="Q68" s="1050"/>
      <c r="R68" s="1050"/>
      <c r="S68" s="1050"/>
      <c r="T68" s="1050"/>
      <c r="U68" s="1050"/>
      <c r="V68" s="1050"/>
      <c r="W68" s="1050"/>
      <c r="X68" s="1051"/>
      <c r="Y68" s="302" t="s">
        <v>54</v>
      </c>
      <c r="Z68" s="1023"/>
      <c r="AA68" s="1024"/>
      <c r="AB68" s="528"/>
      <c r="AC68" s="1025"/>
      <c r="AD68" s="1025"/>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56"/>
      <c r="B69" s="657"/>
      <c r="C69" s="657"/>
      <c r="D69" s="657"/>
      <c r="E69" s="657"/>
      <c r="F69" s="658"/>
      <c r="G69" s="1045"/>
      <c r="H69" s="1046"/>
      <c r="I69" s="1046"/>
      <c r="J69" s="1046"/>
      <c r="K69" s="1046"/>
      <c r="L69" s="1046"/>
      <c r="M69" s="1046"/>
      <c r="N69" s="1046"/>
      <c r="O69" s="1047"/>
      <c r="P69" s="1052"/>
      <c r="Q69" s="1052"/>
      <c r="R69" s="1052"/>
      <c r="S69" s="1052"/>
      <c r="T69" s="1052"/>
      <c r="U69" s="1052"/>
      <c r="V69" s="1052"/>
      <c r="W69" s="1052"/>
      <c r="X69" s="1053"/>
      <c r="Y69" s="302" t="s">
        <v>13</v>
      </c>
      <c r="Z69" s="1023"/>
      <c r="AA69" s="1024"/>
      <c r="AB69" s="503" t="s">
        <v>301</v>
      </c>
      <c r="AC69" s="432"/>
      <c r="AD69" s="432"/>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23" t="s">
        <v>526</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62"/>
      <c r="B4" s="1063"/>
      <c r="C4" s="1063"/>
      <c r="D4" s="1063"/>
      <c r="E4" s="1063"/>
      <c r="F4" s="106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62"/>
      <c r="B5" s="1063"/>
      <c r="C5" s="1063"/>
      <c r="D5" s="1063"/>
      <c r="E5" s="1063"/>
      <c r="F5" s="1064"/>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62"/>
      <c r="B6" s="1063"/>
      <c r="C6" s="1063"/>
      <c r="D6" s="1063"/>
      <c r="E6" s="1063"/>
      <c r="F6" s="1064"/>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2"/>
      <c r="B7" s="1063"/>
      <c r="C7" s="1063"/>
      <c r="D7" s="1063"/>
      <c r="E7" s="1063"/>
      <c r="F7" s="1064"/>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2"/>
      <c r="B8" s="1063"/>
      <c r="C8" s="1063"/>
      <c r="D8" s="1063"/>
      <c r="E8" s="1063"/>
      <c r="F8" s="1064"/>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2"/>
      <c r="B9" s="1063"/>
      <c r="C9" s="1063"/>
      <c r="D9" s="1063"/>
      <c r="E9" s="1063"/>
      <c r="F9" s="1064"/>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2"/>
      <c r="B10" s="1063"/>
      <c r="C10" s="1063"/>
      <c r="D10" s="1063"/>
      <c r="E10" s="1063"/>
      <c r="F10" s="1064"/>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2"/>
      <c r="B11" s="1063"/>
      <c r="C11" s="1063"/>
      <c r="D11" s="1063"/>
      <c r="E11" s="1063"/>
      <c r="F11" s="1064"/>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2"/>
      <c r="B12" s="1063"/>
      <c r="C12" s="1063"/>
      <c r="D12" s="1063"/>
      <c r="E12" s="1063"/>
      <c r="F12" s="1064"/>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2"/>
      <c r="B13" s="1063"/>
      <c r="C13" s="1063"/>
      <c r="D13" s="1063"/>
      <c r="E13" s="1063"/>
      <c r="F13" s="1064"/>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2"/>
      <c r="B14" s="1063"/>
      <c r="C14" s="1063"/>
      <c r="D14" s="1063"/>
      <c r="E14" s="1063"/>
      <c r="F14" s="106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2"/>
      <c r="B15" s="1063"/>
      <c r="C15" s="1063"/>
      <c r="D15" s="1063"/>
      <c r="E15" s="1063"/>
      <c r="F15" s="1064"/>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62"/>
      <c r="B16" s="1063"/>
      <c r="C16" s="1063"/>
      <c r="D16" s="1063"/>
      <c r="E16" s="1063"/>
      <c r="F16" s="106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62"/>
      <c r="B17" s="1063"/>
      <c r="C17" s="1063"/>
      <c r="D17" s="1063"/>
      <c r="E17" s="1063"/>
      <c r="F17" s="106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62"/>
      <c r="B18" s="1063"/>
      <c r="C18" s="1063"/>
      <c r="D18" s="1063"/>
      <c r="E18" s="1063"/>
      <c r="F18" s="1064"/>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2"/>
      <c r="B19" s="1063"/>
      <c r="C19" s="1063"/>
      <c r="D19" s="1063"/>
      <c r="E19" s="1063"/>
      <c r="F19" s="1064"/>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2"/>
      <c r="B20" s="1063"/>
      <c r="C20" s="1063"/>
      <c r="D20" s="1063"/>
      <c r="E20" s="1063"/>
      <c r="F20" s="1064"/>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2"/>
      <c r="B21" s="1063"/>
      <c r="C21" s="1063"/>
      <c r="D21" s="1063"/>
      <c r="E21" s="1063"/>
      <c r="F21" s="1064"/>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2"/>
      <c r="B22" s="1063"/>
      <c r="C22" s="1063"/>
      <c r="D22" s="1063"/>
      <c r="E22" s="1063"/>
      <c r="F22" s="1064"/>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2"/>
      <c r="B23" s="1063"/>
      <c r="C23" s="1063"/>
      <c r="D23" s="1063"/>
      <c r="E23" s="1063"/>
      <c r="F23" s="1064"/>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2"/>
      <c r="B24" s="1063"/>
      <c r="C24" s="1063"/>
      <c r="D24" s="1063"/>
      <c r="E24" s="1063"/>
      <c r="F24" s="1064"/>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2"/>
      <c r="B25" s="1063"/>
      <c r="C25" s="1063"/>
      <c r="D25" s="1063"/>
      <c r="E25" s="1063"/>
      <c r="F25" s="1064"/>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2"/>
      <c r="B26" s="1063"/>
      <c r="C26" s="1063"/>
      <c r="D26" s="1063"/>
      <c r="E26" s="1063"/>
      <c r="F26" s="1064"/>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2"/>
      <c r="B27" s="1063"/>
      <c r="C27" s="1063"/>
      <c r="D27" s="1063"/>
      <c r="E27" s="1063"/>
      <c r="F27" s="106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2"/>
      <c r="B28" s="1063"/>
      <c r="C28" s="1063"/>
      <c r="D28" s="1063"/>
      <c r="E28" s="1063"/>
      <c r="F28" s="1064"/>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62"/>
      <c r="B29" s="1063"/>
      <c r="C29" s="1063"/>
      <c r="D29" s="1063"/>
      <c r="E29" s="1063"/>
      <c r="F29" s="106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62"/>
      <c r="B30" s="1063"/>
      <c r="C30" s="1063"/>
      <c r="D30" s="1063"/>
      <c r="E30" s="1063"/>
      <c r="F30" s="106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62"/>
      <c r="B31" s="1063"/>
      <c r="C31" s="1063"/>
      <c r="D31" s="1063"/>
      <c r="E31" s="1063"/>
      <c r="F31" s="1064"/>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2"/>
      <c r="B32" s="1063"/>
      <c r="C32" s="1063"/>
      <c r="D32" s="1063"/>
      <c r="E32" s="1063"/>
      <c r="F32" s="1064"/>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2"/>
      <c r="B33" s="1063"/>
      <c r="C33" s="1063"/>
      <c r="D33" s="1063"/>
      <c r="E33" s="1063"/>
      <c r="F33" s="1064"/>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2"/>
      <c r="B34" s="1063"/>
      <c r="C34" s="1063"/>
      <c r="D34" s="1063"/>
      <c r="E34" s="1063"/>
      <c r="F34" s="1064"/>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2"/>
      <c r="B35" s="1063"/>
      <c r="C35" s="1063"/>
      <c r="D35" s="1063"/>
      <c r="E35" s="1063"/>
      <c r="F35" s="1064"/>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2"/>
      <c r="B36" s="1063"/>
      <c r="C36" s="1063"/>
      <c r="D36" s="1063"/>
      <c r="E36" s="1063"/>
      <c r="F36" s="1064"/>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2"/>
      <c r="B37" s="1063"/>
      <c r="C37" s="1063"/>
      <c r="D37" s="1063"/>
      <c r="E37" s="1063"/>
      <c r="F37" s="1064"/>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2"/>
      <c r="B38" s="1063"/>
      <c r="C38" s="1063"/>
      <c r="D38" s="1063"/>
      <c r="E38" s="1063"/>
      <c r="F38" s="1064"/>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2"/>
      <c r="B39" s="1063"/>
      <c r="C39" s="1063"/>
      <c r="D39" s="1063"/>
      <c r="E39" s="1063"/>
      <c r="F39" s="1064"/>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2"/>
      <c r="B40" s="1063"/>
      <c r="C40" s="1063"/>
      <c r="D40" s="1063"/>
      <c r="E40" s="1063"/>
      <c r="F40" s="106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2"/>
      <c r="B41" s="1063"/>
      <c r="C41" s="1063"/>
      <c r="D41" s="1063"/>
      <c r="E41" s="1063"/>
      <c r="F41" s="1064"/>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62"/>
      <c r="B42" s="1063"/>
      <c r="C42" s="1063"/>
      <c r="D42" s="1063"/>
      <c r="E42" s="1063"/>
      <c r="F42" s="106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62"/>
      <c r="B43" s="1063"/>
      <c r="C43" s="1063"/>
      <c r="D43" s="1063"/>
      <c r="E43" s="1063"/>
      <c r="F43" s="106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62"/>
      <c r="B44" s="1063"/>
      <c r="C44" s="1063"/>
      <c r="D44" s="1063"/>
      <c r="E44" s="1063"/>
      <c r="F44" s="1064"/>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2"/>
      <c r="B45" s="1063"/>
      <c r="C45" s="1063"/>
      <c r="D45" s="1063"/>
      <c r="E45" s="1063"/>
      <c r="F45" s="1064"/>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2"/>
      <c r="B46" s="1063"/>
      <c r="C46" s="1063"/>
      <c r="D46" s="1063"/>
      <c r="E46" s="1063"/>
      <c r="F46" s="1064"/>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2"/>
      <c r="B47" s="1063"/>
      <c r="C47" s="1063"/>
      <c r="D47" s="1063"/>
      <c r="E47" s="1063"/>
      <c r="F47" s="1064"/>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2"/>
      <c r="B48" s="1063"/>
      <c r="C48" s="1063"/>
      <c r="D48" s="1063"/>
      <c r="E48" s="1063"/>
      <c r="F48" s="1064"/>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2"/>
      <c r="B49" s="1063"/>
      <c r="C49" s="1063"/>
      <c r="D49" s="1063"/>
      <c r="E49" s="1063"/>
      <c r="F49" s="1064"/>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2"/>
      <c r="B50" s="1063"/>
      <c r="C50" s="1063"/>
      <c r="D50" s="1063"/>
      <c r="E50" s="1063"/>
      <c r="F50" s="1064"/>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2"/>
      <c r="B51" s="1063"/>
      <c r="C51" s="1063"/>
      <c r="D51" s="1063"/>
      <c r="E51" s="1063"/>
      <c r="F51" s="1064"/>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2"/>
      <c r="B52" s="1063"/>
      <c r="C52" s="1063"/>
      <c r="D52" s="1063"/>
      <c r="E52" s="1063"/>
      <c r="F52" s="1064"/>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62"/>
      <c r="B56" s="1063"/>
      <c r="C56" s="1063"/>
      <c r="D56" s="1063"/>
      <c r="E56" s="1063"/>
      <c r="F56" s="106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62"/>
      <c r="B57" s="1063"/>
      <c r="C57" s="1063"/>
      <c r="D57" s="1063"/>
      <c r="E57" s="1063"/>
      <c r="F57" s="106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62"/>
      <c r="B58" s="1063"/>
      <c r="C58" s="1063"/>
      <c r="D58" s="1063"/>
      <c r="E58" s="1063"/>
      <c r="F58" s="1064"/>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2"/>
      <c r="B59" s="1063"/>
      <c r="C59" s="1063"/>
      <c r="D59" s="1063"/>
      <c r="E59" s="1063"/>
      <c r="F59" s="1064"/>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2"/>
      <c r="B60" s="1063"/>
      <c r="C60" s="1063"/>
      <c r="D60" s="1063"/>
      <c r="E60" s="1063"/>
      <c r="F60" s="1064"/>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2"/>
      <c r="B61" s="1063"/>
      <c r="C61" s="1063"/>
      <c r="D61" s="1063"/>
      <c r="E61" s="1063"/>
      <c r="F61" s="1064"/>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2"/>
      <c r="B62" s="1063"/>
      <c r="C62" s="1063"/>
      <c r="D62" s="1063"/>
      <c r="E62" s="1063"/>
      <c r="F62" s="1064"/>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2"/>
      <c r="B63" s="1063"/>
      <c r="C63" s="1063"/>
      <c r="D63" s="1063"/>
      <c r="E63" s="1063"/>
      <c r="F63" s="1064"/>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2"/>
      <c r="B64" s="1063"/>
      <c r="C64" s="1063"/>
      <c r="D64" s="1063"/>
      <c r="E64" s="1063"/>
      <c r="F64" s="1064"/>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2"/>
      <c r="B65" s="1063"/>
      <c r="C65" s="1063"/>
      <c r="D65" s="1063"/>
      <c r="E65" s="1063"/>
      <c r="F65" s="1064"/>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2"/>
      <c r="B66" s="1063"/>
      <c r="C66" s="1063"/>
      <c r="D66" s="1063"/>
      <c r="E66" s="1063"/>
      <c r="F66" s="1064"/>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2"/>
      <c r="B67" s="1063"/>
      <c r="C67" s="1063"/>
      <c r="D67" s="1063"/>
      <c r="E67" s="1063"/>
      <c r="F67" s="106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2"/>
      <c r="B68" s="1063"/>
      <c r="C68" s="1063"/>
      <c r="D68" s="1063"/>
      <c r="E68" s="1063"/>
      <c r="F68" s="1064"/>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62"/>
      <c r="B69" s="1063"/>
      <c r="C69" s="1063"/>
      <c r="D69" s="1063"/>
      <c r="E69" s="1063"/>
      <c r="F69" s="106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62"/>
      <c r="B70" s="1063"/>
      <c r="C70" s="1063"/>
      <c r="D70" s="1063"/>
      <c r="E70" s="1063"/>
      <c r="F70" s="106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62"/>
      <c r="B71" s="1063"/>
      <c r="C71" s="1063"/>
      <c r="D71" s="1063"/>
      <c r="E71" s="1063"/>
      <c r="F71" s="1064"/>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2"/>
      <c r="B72" s="1063"/>
      <c r="C72" s="1063"/>
      <c r="D72" s="1063"/>
      <c r="E72" s="1063"/>
      <c r="F72" s="1064"/>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2"/>
      <c r="B73" s="1063"/>
      <c r="C73" s="1063"/>
      <c r="D73" s="1063"/>
      <c r="E73" s="1063"/>
      <c r="F73" s="1064"/>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2"/>
      <c r="B74" s="1063"/>
      <c r="C74" s="1063"/>
      <c r="D74" s="1063"/>
      <c r="E74" s="1063"/>
      <c r="F74" s="1064"/>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2"/>
      <c r="B75" s="1063"/>
      <c r="C75" s="1063"/>
      <c r="D75" s="1063"/>
      <c r="E75" s="1063"/>
      <c r="F75" s="1064"/>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2"/>
      <c r="B76" s="1063"/>
      <c r="C76" s="1063"/>
      <c r="D76" s="1063"/>
      <c r="E76" s="1063"/>
      <c r="F76" s="1064"/>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2"/>
      <c r="B77" s="1063"/>
      <c r="C77" s="1063"/>
      <c r="D77" s="1063"/>
      <c r="E77" s="1063"/>
      <c r="F77" s="1064"/>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2"/>
      <c r="B78" s="1063"/>
      <c r="C78" s="1063"/>
      <c r="D78" s="1063"/>
      <c r="E78" s="1063"/>
      <c r="F78" s="1064"/>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2"/>
      <c r="B79" s="1063"/>
      <c r="C79" s="1063"/>
      <c r="D79" s="1063"/>
      <c r="E79" s="1063"/>
      <c r="F79" s="1064"/>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2"/>
      <c r="B80" s="1063"/>
      <c r="C80" s="1063"/>
      <c r="D80" s="1063"/>
      <c r="E80" s="1063"/>
      <c r="F80" s="106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2"/>
      <c r="B81" s="1063"/>
      <c r="C81" s="1063"/>
      <c r="D81" s="1063"/>
      <c r="E81" s="1063"/>
      <c r="F81" s="1064"/>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62"/>
      <c r="B82" s="1063"/>
      <c r="C82" s="1063"/>
      <c r="D82" s="1063"/>
      <c r="E82" s="1063"/>
      <c r="F82" s="106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62"/>
      <c r="B83" s="1063"/>
      <c r="C83" s="1063"/>
      <c r="D83" s="1063"/>
      <c r="E83" s="1063"/>
      <c r="F83" s="106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62"/>
      <c r="B84" s="1063"/>
      <c r="C84" s="1063"/>
      <c r="D84" s="1063"/>
      <c r="E84" s="1063"/>
      <c r="F84" s="1064"/>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2"/>
      <c r="B85" s="1063"/>
      <c r="C85" s="1063"/>
      <c r="D85" s="1063"/>
      <c r="E85" s="1063"/>
      <c r="F85" s="1064"/>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2"/>
      <c r="B86" s="1063"/>
      <c r="C86" s="1063"/>
      <c r="D86" s="1063"/>
      <c r="E86" s="1063"/>
      <c r="F86" s="1064"/>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2"/>
      <c r="B87" s="1063"/>
      <c r="C87" s="1063"/>
      <c r="D87" s="1063"/>
      <c r="E87" s="1063"/>
      <c r="F87" s="1064"/>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2"/>
      <c r="B88" s="1063"/>
      <c r="C88" s="1063"/>
      <c r="D88" s="1063"/>
      <c r="E88" s="1063"/>
      <c r="F88" s="1064"/>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2"/>
      <c r="B89" s="1063"/>
      <c r="C89" s="1063"/>
      <c r="D89" s="1063"/>
      <c r="E89" s="1063"/>
      <c r="F89" s="1064"/>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2"/>
      <c r="B90" s="1063"/>
      <c r="C90" s="1063"/>
      <c r="D90" s="1063"/>
      <c r="E90" s="1063"/>
      <c r="F90" s="1064"/>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2"/>
      <c r="B91" s="1063"/>
      <c r="C91" s="1063"/>
      <c r="D91" s="1063"/>
      <c r="E91" s="1063"/>
      <c r="F91" s="1064"/>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2"/>
      <c r="B92" s="1063"/>
      <c r="C92" s="1063"/>
      <c r="D92" s="1063"/>
      <c r="E92" s="1063"/>
      <c r="F92" s="1064"/>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2"/>
      <c r="B93" s="1063"/>
      <c r="C93" s="1063"/>
      <c r="D93" s="1063"/>
      <c r="E93" s="1063"/>
      <c r="F93" s="106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2"/>
      <c r="B94" s="1063"/>
      <c r="C94" s="1063"/>
      <c r="D94" s="1063"/>
      <c r="E94" s="1063"/>
      <c r="F94" s="1064"/>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62"/>
      <c r="B95" s="1063"/>
      <c r="C95" s="1063"/>
      <c r="D95" s="1063"/>
      <c r="E95" s="1063"/>
      <c r="F95" s="106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62"/>
      <c r="B96" s="1063"/>
      <c r="C96" s="1063"/>
      <c r="D96" s="1063"/>
      <c r="E96" s="1063"/>
      <c r="F96" s="106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62"/>
      <c r="B97" s="1063"/>
      <c r="C97" s="1063"/>
      <c r="D97" s="1063"/>
      <c r="E97" s="1063"/>
      <c r="F97" s="1064"/>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2"/>
      <c r="B98" s="1063"/>
      <c r="C98" s="1063"/>
      <c r="D98" s="1063"/>
      <c r="E98" s="1063"/>
      <c r="F98" s="1064"/>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2"/>
      <c r="B99" s="1063"/>
      <c r="C99" s="1063"/>
      <c r="D99" s="1063"/>
      <c r="E99" s="1063"/>
      <c r="F99" s="1064"/>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2"/>
      <c r="B100" s="1063"/>
      <c r="C100" s="1063"/>
      <c r="D100" s="1063"/>
      <c r="E100" s="1063"/>
      <c r="F100" s="106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2"/>
      <c r="B101" s="1063"/>
      <c r="C101" s="1063"/>
      <c r="D101" s="1063"/>
      <c r="E101" s="1063"/>
      <c r="F101" s="106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2"/>
      <c r="B102" s="1063"/>
      <c r="C102" s="1063"/>
      <c r="D102" s="1063"/>
      <c r="E102" s="1063"/>
      <c r="F102" s="106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2"/>
      <c r="B103" s="1063"/>
      <c r="C103" s="1063"/>
      <c r="D103" s="1063"/>
      <c r="E103" s="1063"/>
      <c r="F103" s="106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2"/>
      <c r="B104" s="1063"/>
      <c r="C104" s="1063"/>
      <c r="D104" s="1063"/>
      <c r="E104" s="1063"/>
      <c r="F104" s="106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2"/>
      <c r="B105" s="1063"/>
      <c r="C105" s="1063"/>
      <c r="D105" s="1063"/>
      <c r="E105" s="1063"/>
      <c r="F105" s="106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62"/>
      <c r="B109" s="1063"/>
      <c r="C109" s="1063"/>
      <c r="D109" s="1063"/>
      <c r="E109" s="1063"/>
      <c r="F109" s="106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62"/>
      <c r="B110" s="1063"/>
      <c r="C110" s="1063"/>
      <c r="D110" s="1063"/>
      <c r="E110" s="1063"/>
      <c r="F110" s="106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62"/>
      <c r="B111" s="1063"/>
      <c r="C111" s="1063"/>
      <c r="D111" s="1063"/>
      <c r="E111" s="1063"/>
      <c r="F111" s="106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2"/>
      <c r="B112" s="1063"/>
      <c r="C112" s="1063"/>
      <c r="D112" s="1063"/>
      <c r="E112" s="1063"/>
      <c r="F112" s="106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2"/>
      <c r="B113" s="1063"/>
      <c r="C113" s="1063"/>
      <c r="D113" s="1063"/>
      <c r="E113" s="1063"/>
      <c r="F113" s="106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2"/>
      <c r="B114" s="1063"/>
      <c r="C114" s="1063"/>
      <c r="D114" s="1063"/>
      <c r="E114" s="1063"/>
      <c r="F114" s="106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2"/>
      <c r="B115" s="1063"/>
      <c r="C115" s="1063"/>
      <c r="D115" s="1063"/>
      <c r="E115" s="1063"/>
      <c r="F115" s="106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2"/>
      <c r="B116" s="1063"/>
      <c r="C116" s="1063"/>
      <c r="D116" s="1063"/>
      <c r="E116" s="1063"/>
      <c r="F116" s="106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2"/>
      <c r="B117" s="1063"/>
      <c r="C117" s="1063"/>
      <c r="D117" s="1063"/>
      <c r="E117" s="1063"/>
      <c r="F117" s="106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2"/>
      <c r="B118" s="1063"/>
      <c r="C118" s="1063"/>
      <c r="D118" s="1063"/>
      <c r="E118" s="1063"/>
      <c r="F118" s="106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2"/>
      <c r="B119" s="1063"/>
      <c r="C119" s="1063"/>
      <c r="D119" s="1063"/>
      <c r="E119" s="1063"/>
      <c r="F119" s="106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2"/>
      <c r="B120" s="1063"/>
      <c r="C120" s="1063"/>
      <c r="D120" s="1063"/>
      <c r="E120" s="1063"/>
      <c r="F120" s="106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2"/>
      <c r="B121" s="1063"/>
      <c r="C121" s="1063"/>
      <c r="D121" s="1063"/>
      <c r="E121" s="1063"/>
      <c r="F121" s="1064"/>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62"/>
      <c r="B122" s="1063"/>
      <c r="C122" s="1063"/>
      <c r="D122" s="1063"/>
      <c r="E122" s="1063"/>
      <c r="F122" s="106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62"/>
      <c r="B123" s="1063"/>
      <c r="C123" s="1063"/>
      <c r="D123" s="1063"/>
      <c r="E123" s="1063"/>
      <c r="F123" s="106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62"/>
      <c r="B124" s="1063"/>
      <c r="C124" s="1063"/>
      <c r="D124" s="1063"/>
      <c r="E124" s="1063"/>
      <c r="F124" s="106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2"/>
      <c r="B125" s="1063"/>
      <c r="C125" s="1063"/>
      <c r="D125" s="1063"/>
      <c r="E125" s="1063"/>
      <c r="F125" s="106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2"/>
      <c r="B126" s="1063"/>
      <c r="C126" s="1063"/>
      <c r="D126" s="1063"/>
      <c r="E126" s="1063"/>
      <c r="F126" s="106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2"/>
      <c r="B127" s="1063"/>
      <c r="C127" s="1063"/>
      <c r="D127" s="1063"/>
      <c r="E127" s="1063"/>
      <c r="F127" s="106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2"/>
      <c r="B128" s="1063"/>
      <c r="C128" s="1063"/>
      <c r="D128" s="1063"/>
      <c r="E128" s="1063"/>
      <c r="F128" s="106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2"/>
      <c r="B129" s="1063"/>
      <c r="C129" s="1063"/>
      <c r="D129" s="1063"/>
      <c r="E129" s="1063"/>
      <c r="F129" s="106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2"/>
      <c r="B130" s="1063"/>
      <c r="C130" s="1063"/>
      <c r="D130" s="1063"/>
      <c r="E130" s="1063"/>
      <c r="F130" s="106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2"/>
      <c r="B131" s="1063"/>
      <c r="C131" s="1063"/>
      <c r="D131" s="1063"/>
      <c r="E131" s="1063"/>
      <c r="F131" s="106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2"/>
      <c r="B132" s="1063"/>
      <c r="C132" s="1063"/>
      <c r="D132" s="1063"/>
      <c r="E132" s="1063"/>
      <c r="F132" s="106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2"/>
      <c r="B133" s="1063"/>
      <c r="C133" s="1063"/>
      <c r="D133" s="1063"/>
      <c r="E133" s="1063"/>
      <c r="F133" s="106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2"/>
      <c r="B134" s="1063"/>
      <c r="C134" s="1063"/>
      <c r="D134" s="1063"/>
      <c r="E134" s="1063"/>
      <c r="F134" s="1064"/>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62"/>
      <c r="B135" s="1063"/>
      <c r="C135" s="1063"/>
      <c r="D135" s="1063"/>
      <c r="E135" s="1063"/>
      <c r="F135" s="106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62"/>
      <c r="B136" s="1063"/>
      <c r="C136" s="1063"/>
      <c r="D136" s="1063"/>
      <c r="E136" s="1063"/>
      <c r="F136" s="106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62"/>
      <c r="B137" s="1063"/>
      <c r="C137" s="1063"/>
      <c r="D137" s="1063"/>
      <c r="E137" s="1063"/>
      <c r="F137" s="106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2"/>
      <c r="B138" s="1063"/>
      <c r="C138" s="1063"/>
      <c r="D138" s="1063"/>
      <c r="E138" s="1063"/>
      <c r="F138" s="106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2"/>
      <c r="B139" s="1063"/>
      <c r="C139" s="1063"/>
      <c r="D139" s="1063"/>
      <c r="E139" s="1063"/>
      <c r="F139" s="106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2"/>
      <c r="B140" s="1063"/>
      <c r="C140" s="1063"/>
      <c r="D140" s="1063"/>
      <c r="E140" s="1063"/>
      <c r="F140" s="106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2"/>
      <c r="B141" s="1063"/>
      <c r="C141" s="1063"/>
      <c r="D141" s="1063"/>
      <c r="E141" s="1063"/>
      <c r="F141" s="106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2"/>
      <c r="B142" s="1063"/>
      <c r="C142" s="1063"/>
      <c r="D142" s="1063"/>
      <c r="E142" s="1063"/>
      <c r="F142" s="106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2"/>
      <c r="B143" s="1063"/>
      <c r="C143" s="1063"/>
      <c r="D143" s="1063"/>
      <c r="E143" s="1063"/>
      <c r="F143" s="106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2"/>
      <c r="B144" s="1063"/>
      <c r="C144" s="1063"/>
      <c r="D144" s="1063"/>
      <c r="E144" s="1063"/>
      <c r="F144" s="106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2"/>
      <c r="B145" s="1063"/>
      <c r="C145" s="1063"/>
      <c r="D145" s="1063"/>
      <c r="E145" s="1063"/>
      <c r="F145" s="106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2"/>
      <c r="B146" s="1063"/>
      <c r="C146" s="1063"/>
      <c r="D146" s="1063"/>
      <c r="E146" s="1063"/>
      <c r="F146" s="106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2"/>
      <c r="B147" s="1063"/>
      <c r="C147" s="1063"/>
      <c r="D147" s="1063"/>
      <c r="E147" s="1063"/>
      <c r="F147" s="1064"/>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62"/>
      <c r="B148" s="1063"/>
      <c r="C148" s="1063"/>
      <c r="D148" s="1063"/>
      <c r="E148" s="1063"/>
      <c r="F148" s="106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62"/>
      <c r="B149" s="1063"/>
      <c r="C149" s="1063"/>
      <c r="D149" s="1063"/>
      <c r="E149" s="1063"/>
      <c r="F149" s="106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62"/>
      <c r="B150" s="1063"/>
      <c r="C150" s="1063"/>
      <c r="D150" s="1063"/>
      <c r="E150" s="1063"/>
      <c r="F150" s="106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2"/>
      <c r="B151" s="1063"/>
      <c r="C151" s="1063"/>
      <c r="D151" s="1063"/>
      <c r="E151" s="1063"/>
      <c r="F151" s="106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2"/>
      <c r="B152" s="1063"/>
      <c r="C152" s="1063"/>
      <c r="D152" s="1063"/>
      <c r="E152" s="1063"/>
      <c r="F152" s="106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2"/>
      <c r="B153" s="1063"/>
      <c r="C153" s="1063"/>
      <c r="D153" s="1063"/>
      <c r="E153" s="1063"/>
      <c r="F153" s="106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2"/>
      <c r="B154" s="1063"/>
      <c r="C154" s="1063"/>
      <c r="D154" s="1063"/>
      <c r="E154" s="1063"/>
      <c r="F154" s="106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2"/>
      <c r="B155" s="1063"/>
      <c r="C155" s="1063"/>
      <c r="D155" s="1063"/>
      <c r="E155" s="1063"/>
      <c r="F155" s="106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2"/>
      <c r="B156" s="1063"/>
      <c r="C156" s="1063"/>
      <c r="D156" s="1063"/>
      <c r="E156" s="1063"/>
      <c r="F156" s="106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2"/>
      <c r="B157" s="1063"/>
      <c r="C157" s="1063"/>
      <c r="D157" s="1063"/>
      <c r="E157" s="1063"/>
      <c r="F157" s="106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2"/>
      <c r="B158" s="1063"/>
      <c r="C158" s="1063"/>
      <c r="D158" s="1063"/>
      <c r="E158" s="1063"/>
      <c r="F158" s="106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62"/>
      <c r="B162" s="1063"/>
      <c r="C162" s="1063"/>
      <c r="D162" s="1063"/>
      <c r="E162" s="1063"/>
      <c r="F162" s="106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62"/>
      <c r="B163" s="1063"/>
      <c r="C163" s="1063"/>
      <c r="D163" s="1063"/>
      <c r="E163" s="1063"/>
      <c r="F163" s="106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62"/>
      <c r="B164" s="1063"/>
      <c r="C164" s="1063"/>
      <c r="D164" s="1063"/>
      <c r="E164" s="1063"/>
      <c r="F164" s="106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2"/>
      <c r="B165" s="1063"/>
      <c r="C165" s="1063"/>
      <c r="D165" s="1063"/>
      <c r="E165" s="1063"/>
      <c r="F165" s="106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2"/>
      <c r="B166" s="1063"/>
      <c r="C166" s="1063"/>
      <c r="D166" s="1063"/>
      <c r="E166" s="1063"/>
      <c r="F166" s="106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2"/>
      <c r="B167" s="1063"/>
      <c r="C167" s="1063"/>
      <c r="D167" s="1063"/>
      <c r="E167" s="1063"/>
      <c r="F167" s="106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2"/>
      <c r="B168" s="1063"/>
      <c r="C168" s="1063"/>
      <c r="D168" s="1063"/>
      <c r="E168" s="1063"/>
      <c r="F168" s="106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2"/>
      <c r="B169" s="1063"/>
      <c r="C169" s="1063"/>
      <c r="D169" s="1063"/>
      <c r="E169" s="1063"/>
      <c r="F169" s="106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2"/>
      <c r="B170" s="1063"/>
      <c r="C170" s="1063"/>
      <c r="D170" s="1063"/>
      <c r="E170" s="1063"/>
      <c r="F170" s="106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2"/>
      <c r="B171" s="1063"/>
      <c r="C171" s="1063"/>
      <c r="D171" s="1063"/>
      <c r="E171" s="1063"/>
      <c r="F171" s="106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2"/>
      <c r="B172" s="1063"/>
      <c r="C172" s="1063"/>
      <c r="D172" s="1063"/>
      <c r="E172" s="1063"/>
      <c r="F172" s="106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2"/>
      <c r="B173" s="1063"/>
      <c r="C173" s="1063"/>
      <c r="D173" s="1063"/>
      <c r="E173" s="1063"/>
      <c r="F173" s="106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2"/>
      <c r="B174" s="1063"/>
      <c r="C174" s="1063"/>
      <c r="D174" s="1063"/>
      <c r="E174" s="1063"/>
      <c r="F174" s="1064"/>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62"/>
      <c r="B175" s="1063"/>
      <c r="C175" s="1063"/>
      <c r="D175" s="1063"/>
      <c r="E175" s="1063"/>
      <c r="F175" s="106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62"/>
      <c r="B176" s="1063"/>
      <c r="C176" s="1063"/>
      <c r="D176" s="1063"/>
      <c r="E176" s="1063"/>
      <c r="F176" s="106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62"/>
      <c r="B177" s="1063"/>
      <c r="C177" s="1063"/>
      <c r="D177" s="1063"/>
      <c r="E177" s="1063"/>
      <c r="F177" s="106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2"/>
      <c r="B178" s="1063"/>
      <c r="C178" s="1063"/>
      <c r="D178" s="1063"/>
      <c r="E178" s="1063"/>
      <c r="F178" s="106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2"/>
      <c r="B179" s="1063"/>
      <c r="C179" s="1063"/>
      <c r="D179" s="1063"/>
      <c r="E179" s="1063"/>
      <c r="F179" s="106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2"/>
      <c r="B180" s="1063"/>
      <c r="C180" s="1063"/>
      <c r="D180" s="1063"/>
      <c r="E180" s="1063"/>
      <c r="F180" s="106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2"/>
      <c r="B181" s="1063"/>
      <c r="C181" s="1063"/>
      <c r="D181" s="1063"/>
      <c r="E181" s="1063"/>
      <c r="F181" s="106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2"/>
      <c r="B182" s="1063"/>
      <c r="C182" s="1063"/>
      <c r="D182" s="1063"/>
      <c r="E182" s="1063"/>
      <c r="F182" s="106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2"/>
      <c r="B183" s="1063"/>
      <c r="C183" s="1063"/>
      <c r="D183" s="1063"/>
      <c r="E183" s="1063"/>
      <c r="F183" s="106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2"/>
      <c r="B184" s="1063"/>
      <c r="C184" s="1063"/>
      <c r="D184" s="1063"/>
      <c r="E184" s="1063"/>
      <c r="F184" s="106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2"/>
      <c r="B185" s="1063"/>
      <c r="C185" s="1063"/>
      <c r="D185" s="1063"/>
      <c r="E185" s="1063"/>
      <c r="F185" s="106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2"/>
      <c r="B186" s="1063"/>
      <c r="C186" s="1063"/>
      <c r="D186" s="1063"/>
      <c r="E186" s="1063"/>
      <c r="F186" s="106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2"/>
      <c r="B187" s="1063"/>
      <c r="C187" s="1063"/>
      <c r="D187" s="1063"/>
      <c r="E187" s="1063"/>
      <c r="F187" s="1064"/>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62"/>
      <c r="B188" s="1063"/>
      <c r="C188" s="1063"/>
      <c r="D188" s="1063"/>
      <c r="E188" s="1063"/>
      <c r="F188" s="106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62"/>
      <c r="B189" s="1063"/>
      <c r="C189" s="1063"/>
      <c r="D189" s="1063"/>
      <c r="E189" s="1063"/>
      <c r="F189" s="106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62"/>
      <c r="B190" s="1063"/>
      <c r="C190" s="1063"/>
      <c r="D190" s="1063"/>
      <c r="E190" s="1063"/>
      <c r="F190" s="106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2"/>
      <c r="B191" s="1063"/>
      <c r="C191" s="1063"/>
      <c r="D191" s="1063"/>
      <c r="E191" s="1063"/>
      <c r="F191" s="106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2"/>
      <c r="B192" s="1063"/>
      <c r="C192" s="1063"/>
      <c r="D192" s="1063"/>
      <c r="E192" s="1063"/>
      <c r="F192" s="106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2"/>
      <c r="B193" s="1063"/>
      <c r="C193" s="1063"/>
      <c r="D193" s="1063"/>
      <c r="E193" s="1063"/>
      <c r="F193" s="106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2"/>
      <c r="B194" s="1063"/>
      <c r="C194" s="1063"/>
      <c r="D194" s="1063"/>
      <c r="E194" s="1063"/>
      <c r="F194" s="106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2"/>
      <c r="B195" s="1063"/>
      <c r="C195" s="1063"/>
      <c r="D195" s="1063"/>
      <c r="E195" s="1063"/>
      <c r="F195" s="106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2"/>
      <c r="B196" s="1063"/>
      <c r="C196" s="1063"/>
      <c r="D196" s="1063"/>
      <c r="E196" s="1063"/>
      <c r="F196" s="106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2"/>
      <c r="B197" s="1063"/>
      <c r="C197" s="1063"/>
      <c r="D197" s="1063"/>
      <c r="E197" s="1063"/>
      <c r="F197" s="106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2"/>
      <c r="B198" s="1063"/>
      <c r="C198" s="1063"/>
      <c r="D198" s="1063"/>
      <c r="E198" s="1063"/>
      <c r="F198" s="106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2"/>
      <c r="B199" s="1063"/>
      <c r="C199" s="1063"/>
      <c r="D199" s="1063"/>
      <c r="E199" s="1063"/>
      <c r="F199" s="106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2"/>
      <c r="B200" s="1063"/>
      <c r="C200" s="1063"/>
      <c r="D200" s="1063"/>
      <c r="E200" s="1063"/>
      <c r="F200" s="1064"/>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62"/>
      <c r="B201" s="1063"/>
      <c r="C201" s="1063"/>
      <c r="D201" s="1063"/>
      <c r="E201" s="1063"/>
      <c r="F201" s="106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62"/>
      <c r="B202" s="1063"/>
      <c r="C202" s="1063"/>
      <c r="D202" s="1063"/>
      <c r="E202" s="1063"/>
      <c r="F202" s="106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62"/>
      <c r="B203" s="1063"/>
      <c r="C203" s="1063"/>
      <c r="D203" s="1063"/>
      <c r="E203" s="1063"/>
      <c r="F203" s="106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2"/>
      <c r="B204" s="1063"/>
      <c r="C204" s="1063"/>
      <c r="D204" s="1063"/>
      <c r="E204" s="1063"/>
      <c r="F204" s="106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2"/>
      <c r="B205" s="1063"/>
      <c r="C205" s="1063"/>
      <c r="D205" s="1063"/>
      <c r="E205" s="1063"/>
      <c r="F205" s="106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2"/>
      <c r="B206" s="1063"/>
      <c r="C206" s="1063"/>
      <c r="D206" s="1063"/>
      <c r="E206" s="1063"/>
      <c r="F206" s="106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2"/>
      <c r="B207" s="1063"/>
      <c r="C207" s="1063"/>
      <c r="D207" s="1063"/>
      <c r="E207" s="1063"/>
      <c r="F207" s="106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2"/>
      <c r="B208" s="1063"/>
      <c r="C208" s="1063"/>
      <c r="D208" s="1063"/>
      <c r="E208" s="1063"/>
      <c r="F208" s="106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2"/>
      <c r="B209" s="1063"/>
      <c r="C209" s="1063"/>
      <c r="D209" s="1063"/>
      <c r="E209" s="1063"/>
      <c r="F209" s="106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2"/>
      <c r="B210" s="1063"/>
      <c r="C210" s="1063"/>
      <c r="D210" s="1063"/>
      <c r="E210" s="1063"/>
      <c r="F210" s="106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2"/>
      <c r="B211" s="1063"/>
      <c r="C211" s="1063"/>
      <c r="D211" s="1063"/>
      <c r="E211" s="1063"/>
      <c r="F211" s="106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62"/>
      <c r="B215" s="1063"/>
      <c r="C215" s="1063"/>
      <c r="D215" s="1063"/>
      <c r="E215" s="1063"/>
      <c r="F215" s="106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62"/>
      <c r="B216" s="1063"/>
      <c r="C216" s="1063"/>
      <c r="D216" s="1063"/>
      <c r="E216" s="1063"/>
      <c r="F216" s="106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62"/>
      <c r="B217" s="1063"/>
      <c r="C217" s="1063"/>
      <c r="D217" s="1063"/>
      <c r="E217" s="1063"/>
      <c r="F217" s="106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2"/>
      <c r="B218" s="1063"/>
      <c r="C218" s="1063"/>
      <c r="D218" s="1063"/>
      <c r="E218" s="1063"/>
      <c r="F218" s="106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2"/>
      <c r="B219" s="1063"/>
      <c r="C219" s="1063"/>
      <c r="D219" s="1063"/>
      <c r="E219" s="1063"/>
      <c r="F219" s="106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2"/>
      <c r="B220" s="1063"/>
      <c r="C220" s="1063"/>
      <c r="D220" s="1063"/>
      <c r="E220" s="1063"/>
      <c r="F220" s="106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2"/>
      <c r="B221" s="1063"/>
      <c r="C221" s="1063"/>
      <c r="D221" s="1063"/>
      <c r="E221" s="1063"/>
      <c r="F221" s="106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2"/>
      <c r="B222" s="1063"/>
      <c r="C222" s="1063"/>
      <c r="D222" s="1063"/>
      <c r="E222" s="1063"/>
      <c r="F222" s="106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2"/>
      <c r="B223" s="1063"/>
      <c r="C223" s="1063"/>
      <c r="D223" s="1063"/>
      <c r="E223" s="1063"/>
      <c r="F223" s="106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2"/>
      <c r="B224" s="1063"/>
      <c r="C224" s="1063"/>
      <c r="D224" s="1063"/>
      <c r="E224" s="1063"/>
      <c r="F224" s="106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2"/>
      <c r="B225" s="1063"/>
      <c r="C225" s="1063"/>
      <c r="D225" s="1063"/>
      <c r="E225" s="1063"/>
      <c r="F225" s="106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2"/>
      <c r="B226" s="1063"/>
      <c r="C226" s="1063"/>
      <c r="D226" s="1063"/>
      <c r="E226" s="1063"/>
      <c r="F226" s="106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2"/>
      <c r="B227" s="1063"/>
      <c r="C227" s="1063"/>
      <c r="D227" s="1063"/>
      <c r="E227" s="1063"/>
      <c r="F227" s="1064"/>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62"/>
      <c r="B228" s="1063"/>
      <c r="C228" s="1063"/>
      <c r="D228" s="1063"/>
      <c r="E228" s="1063"/>
      <c r="F228" s="106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62"/>
      <c r="B229" s="1063"/>
      <c r="C229" s="1063"/>
      <c r="D229" s="1063"/>
      <c r="E229" s="1063"/>
      <c r="F229" s="106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62"/>
      <c r="B230" s="1063"/>
      <c r="C230" s="1063"/>
      <c r="D230" s="1063"/>
      <c r="E230" s="1063"/>
      <c r="F230" s="106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2"/>
      <c r="B231" s="1063"/>
      <c r="C231" s="1063"/>
      <c r="D231" s="1063"/>
      <c r="E231" s="1063"/>
      <c r="F231" s="106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2"/>
      <c r="B232" s="1063"/>
      <c r="C232" s="1063"/>
      <c r="D232" s="1063"/>
      <c r="E232" s="1063"/>
      <c r="F232" s="106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2"/>
      <c r="B233" s="1063"/>
      <c r="C233" s="1063"/>
      <c r="D233" s="1063"/>
      <c r="E233" s="1063"/>
      <c r="F233" s="106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2"/>
      <c r="B234" s="1063"/>
      <c r="C234" s="1063"/>
      <c r="D234" s="1063"/>
      <c r="E234" s="1063"/>
      <c r="F234" s="106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2"/>
      <c r="B235" s="1063"/>
      <c r="C235" s="1063"/>
      <c r="D235" s="1063"/>
      <c r="E235" s="1063"/>
      <c r="F235" s="106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2"/>
      <c r="B236" s="1063"/>
      <c r="C236" s="1063"/>
      <c r="D236" s="1063"/>
      <c r="E236" s="1063"/>
      <c r="F236" s="106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2"/>
      <c r="B237" s="1063"/>
      <c r="C237" s="1063"/>
      <c r="D237" s="1063"/>
      <c r="E237" s="1063"/>
      <c r="F237" s="106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2"/>
      <c r="B238" s="1063"/>
      <c r="C238" s="1063"/>
      <c r="D238" s="1063"/>
      <c r="E238" s="1063"/>
      <c r="F238" s="106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2"/>
      <c r="B239" s="1063"/>
      <c r="C239" s="1063"/>
      <c r="D239" s="1063"/>
      <c r="E239" s="1063"/>
      <c r="F239" s="106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2"/>
      <c r="B240" s="1063"/>
      <c r="C240" s="1063"/>
      <c r="D240" s="1063"/>
      <c r="E240" s="1063"/>
      <c r="F240" s="1064"/>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62"/>
      <c r="B241" s="1063"/>
      <c r="C241" s="1063"/>
      <c r="D241" s="1063"/>
      <c r="E241" s="1063"/>
      <c r="F241" s="106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62"/>
      <c r="B242" s="1063"/>
      <c r="C242" s="1063"/>
      <c r="D242" s="1063"/>
      <c r="E242" s="1063"/>
      <c r="F242" s="106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62"/>
      <c r="B243" s="1063"/>
      <c r="C243" s="1063"/>
      <c r="D243" s="1063"/>
      <c r="E243" s="1063"/>
      <c r="F243" s="106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2"/>
      <c r="B244" s="1063"/>
      <c r="C244" s="1063"/>
      <c r="D244" s="1063"/>
      <c r="E244" s="1063"/>
      <c r="F244" s="106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2"/>
      <c r="B245" s="1063"/>
      <c r="C245" s="1063"/>
      <c r="D245" s="1063"/>
      <c r="E245" s="1063"/>
      <c r="F245" s="106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2"/>
      <c r="B246" s="1063"/>
      <c r="C246" s="1063"/>
      <c r="D246" s="1063"/>
      <c r="E246" s="1063"/>
      <c r="F246" s="106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2"/>
      <c r="B247" s="1063"/>
      <c r="C247" s="1063"/>
      <c r="D247" s="1063"/>
      <c r="E247" s="1063"/>
      <c r="F247" s="106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2"/>
      <c r="B248" s="1063"/>
      <c r="C248" s="1063"/>
      <c r="D248" s="1063"/>
      <c r="E248" s="1063"/>
      <c r="F248" s="106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2"/>
      <c r="B249" s="1063"/>
      <c r="C249" s="1063"/>
      <c r="D249" s="1063"/>
      <c r="E249" s="1063"/>
      <c r="F249" s="106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2"/>
      <c r="B250" s="1063"/>
      <c r="C250" s="1063"/>
      <c r="D250" s="1063"/>
      <c r="E250" s="1063"/>
      <c r="F250" s="106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2"/>
      <c r="B251" s="1063"/>
      <c r="C251" s="1063"/>
      <c r="D251" s="1063"/>
      <c r="E251" s="1063"/>
      <c r="F251" s="106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2"/>
      <c r="B252" s="1063"/>
      <c r="C252" s="1063"/>
      <c r="D252" s="1063"/>
      <c r="E252" s="1063"/>
      <c r="F252" s="106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2"/>
      <c r="B253" s="1063"/>
      <c r="C253" s="1063"/>
      <c r="D253" s="1063"/>
      <c r="E253" s="1063"/>
      <c r="F253" s="1064"/>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62"/>
      <c r="B254" s="1063"/>
      <c r="C254" s="1063"/>
      <c r="D254" s="1063"/>
      <c r="E254" s="1063"/>
      <c r="F254" s="106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62"/>
      <c r="B255" s="1063"/>
      <c r="C255" s="1063"/>
      <c r="D255" s="1063"/>
      <c r="E255" s="1063"/>
      <c r="F255" s="106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62"/>
      <c r="B256" s="1063"/>
      <c r="C256" s="1063"/>
      <c r="D256" s="1063"/>
      <c r="E256" s="1063"/>
      <c r="F256" s="106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2"/>
      <c r="B257" s="1063"/>
      <c r="C257" s="1063"/>
      <c r="D257" s="1063"/>
      <c r="E257" s="1063"/>
      <c r="F257" s="106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2"/>
      <c r="B258" s="1063"/>
      <c r="C258" s="1063"/>
      <c r="D258" s="1063"/>
      <c r="E258" s="1063"/>
      <c r="F258" s="106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2"/>
      <c r="B259" s="1063"/>
      <c r="C259" s="1063"/>
      <c r="D259" s="1063"/>
      <c r="E259" s="1063"/>
      <c r="F259" s="106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2"/>
      <c r="B260" s="1063"/>
      <c r="C260" s="1063"/>
      <c r="D260" s="1063"/>
      <c r="E260" s="1063"/>
      <c r="F260" s="106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2"/>
      <c r="B261" s="1063"/>
      <c r="C261" s="1063"/>
      <c r="D261" s="1063"/>
      <c r="E261" s="1063"/>
      <c r="F261" s="106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2"/>
      <c r="B262" s="1063"/>
      <c r="C262" s="1063"/>
      <c r="D262" s="1063"/>
      <c r="E262" s="1063"/>
      <c r="F262" s="106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2"/>
      <c r="B263" s="1063"/>
      <c r="C263" s="1063"/>
      <c r="D263" s="1063"/>
      <c r="E263" s="1063"/>
      <c r="F263" s="106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2"/>
      <c r="B264" s="1063"/>
      <c r="C264" s="1063"/>
      <c r="D264" s="1063"/>
      <c r="E264" s="1063"/>
      <c r="F264" s="106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496</v>
      </c>
      <c r="Z3" s="347"/>
      <c r="AA3" s="347"/>
      <c r="AB3" s="347"/>
      <c r="AC3" s="276" t="s">
        <v>479</v>
      </c>
      <c r="AD3" s="276"/>
      <c r="AE3" s="276"/>
      <c r="AF3" s="276"/>
      <c r="AG3" s="276"/>
      <c r="AH3" s="346" t="s">
        <v>391</v>
      </c>
      <c r="AI3" s="348"/>
      <c r="AJ3" s="348"/>
      <c r="AK3" s="348"/>
      <c r="AL3" s="348" t="s">
        <v>21</v>
      </c>
      <c r="AM3" s="348"/>
      <c r="AN3" s="348"/>
      <c r="AO3" s="432"/>
      <c r="AP3" s="433" t="s">
        <v>433</v>
      </c>
      <c r="AQ3" s="433"/>
      <c r="AR3" s="433"/>
      <c r="AS3" s="433"/>
      <c r="AT3" s="433"/>
      <c r="AU3" s="433"/>
      <c r="AV3" s="433"/>
      <c r="AW3" s="433"/>
      <c r="AX3" s="433"/>
    </row>
    <row r="4" spans="1:50" ht="26.25" customHeight="1" x14ac:dyDescent="0.15">
      <c r="A4" s="1082">
        <v>1</v>
      </c>
      <c r="B4" s="1082">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2">
        <v>2</v>
      </c>
      <c r="B5" s="1082">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2">
        <v>3</v>
      </c>
      <c r="B6" s="1082">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2">
        <v>4</v>
      </c>
      <c r="B7" s="1082">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2">
        <v>5</v>
      </c>
      <c r="B8" s="1082">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2">
        <v>6</v>
      </c>
      <c r="B9" s="1082">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2">
        <v>7</v>
      </c>
      <c r="B10" s="1082">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2">
        <v>8</v>
      </c>
      <c r="B11" s="1082">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2">
        <v>9</v>
      </c>
      <c r="B12" s="1082">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2">
        <v>10</v>
      </c>
      <c r="B13" s="1082">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2">
        <v>11</v>
      </c>
      <c r="B14" s="1082">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2">
        <v>12</v>
      </c>
      <c r="B15" s="1082">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2">
        <v>13</v>
      </c>
      <c r="B16" s="1082">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2">
        <v>14</v>
      </c>
      <c r="B17" s="1082">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2">
        <v>15</v>
      </c>
      <c r="B18" s="1082">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2">
        <v>16</v>
      </c>
      <c r="B19" s="1082">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2">
        <v>17</v>
      </c>
      <c r="B20" s="1082">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2">
        <v>18</v>
      </c>
      <c r="B21" s="1082">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2">
        <v>19</v>
      </c>
      <c r="B22" s="1082">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2">
        <v>20</v>
      </c>
      <c r="B23" s="1082">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2">
        <v>21</v>
      </c>
      <c r="B24" s="1082">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2">
        <v>22</v>
      </c>
      <c r="B25" s="1082">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2">
        <v>23</v>
      </c>
      <c r="B26" s="1082">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2">
        <v>24</v>
      </c>
      <c r="B27" s="1082">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2">
        <v>25</v>
      </c>
      <c r="B28" s="1082">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2">
        <v>26</v>
      </c>
      <c r="B29" s="1082">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2">
        <v>27</v>
      </c>
      <c r="B30" s="1082">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2">
        <v>28</v>
      </c>
      <c r="B31" s="1082">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2">
        <v>29</v>
      </c>
      <c r="B32" s="1082">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2">
        <v>30</v>
      </c>
      <c r="B33" s="1082">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496</v>
      </c>
      <c r="Z36" s="347"/>
      <c r="AA36" s="347"/>
      <c r="AB36" s="347"/>
      <c r="AC36" s="276" t="s">
        <v>479</v>
      </c>
      <c r="AD36" s="276"/>
      <c r="AE36" s="276"/>
      <c r="AF36" s="276"/>
      <c r="AG36" s="276"/>
      <c r="AH36" s="346" t="s">
        <v>391</v>
      </c>
      <c r="AI36" s="348"/>
      <c r="AJ36" s="348"/>
      <c r="AK36" s="348"/>
      <c r="AL36" s="348" t="s">
        <v>21</v>
      </c>
      <c r="AM36" s="348"/>
      <c r="AN36" s="348"/>
      <c r="AO36" s="432"/>
      <c r="AP36" s="433" t="s">
        <v>433</v>
      </c>
      <c r="AQ36" s="433"/>
      <c r="AR36" s="433"/>
      <c r="AS36" s="433"/>
      <c r="AT36" s="433"/>
      <c r="AU36" s="433"/>
      <c r="AV36" s="433"/>
      <c r="AW36" s="433"/>
      <c r="AX36" s="433"/>
    </row>
    <row r="37" spans="1:50" ht="26.25" customHeight="1" x14ac:dyDescent="0.15">
      <c r="A37" s="1082">
        <v>1</v>
      </c>
      <c r="B37" s="1082">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2">
        <v>2</v>
      </c>
      <c r="B38" s="1082">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2">
        <v>3</v>
      </c>
      <c r="B39" s="1082">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2">
        <v>4</v>
      </c>
      <c r="B40" s="1082">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2">
        <v>5</v>
      </c>
      <c r="B41" s="1082">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2">
        <v>6</v>
      </c>
      <c r="B42" s="1082">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2">
        <v>7</v>
      </c>
      <c r="B43" s="1082">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2">
        <v>8</v>
      </c>
      <c r="B44" s="1082">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2">
        <v>9</v>
      </c>
      <c r="B45" s="1082">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2">
        <v>10</v>
      </c>
      <c r="B46" s="1082">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2">
        <v>11</v>
      </c>
      <c r="B47" s="1082">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2">
        <v>12</v>
      </c>
      <c r="B48" s="1082">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2">
        <v>13</v>
      </c>
      <c r="B49" s="1082">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2">
        <v>14</v>
      </c>
      <c r="B50" s="1082">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2">
        <v>15</v>
      </c>
      <c r="B51" s="1082">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2">
        <v>16</v>
      </c>
      <c r="B52" s="1082">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2">
        <v>17</v>
      </c>
      <c r="B53" s="1082">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2">
        <v>18</v>
      </c>
      <c r="B54" s="1082">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2">
        <v>19</v>
      </c>
      <c r="B55" s="1082">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2">
        <v>20</v>
      </c>
      <c r="B56" s="1082">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2">
        <v>21</v>
      </c>
      <c r="B57" s="1082">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2">
        <v>22</v>
      </c>
      <c r="B58" s="1082">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2">
        <v>23</v>
      </c>
      <c r="B59" s="1082">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2">
        <v>24</v>
      </c>
      <c r="B60" s="1082">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2">
        <v>25</v>
      </c>
      <c r="B61" s="1082">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2">
        <v>26</v>
      </c>
      <c r="B62" s="1082">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2">
        <v>27</v>
      </c>
      <c r="B63" s="1082">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2">
        <v>28</v>
      </c>
      <c r="B64" s="1082">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2">
        <v>29</v>
      </c>
      <c r="B65" s="1082">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2">
        <v>30</v>
      </c>
      <c r="B66" s="1082">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496</v>
      </c>
      <c r="Z69" s="347"/>
      <c r="AA69" s="347"/>
      <c r="AB69" s="347"/>
      <c r="AC69" s="276" t="s">
        <v>479</v>
      </c>
      <c r="AD69" s="276"/>
      <c r="AE69" s="276"/>
      <c r="AF69" s="276"/>
      <c r="AG69" s="276"/>
      <c r="AH69" s="346" t="s">
        <v>391</v>
      </c>
      <c r="AI69" s="348"/>
      <c r="AJ69" s="348"/>
      <c r="AK69" s="348"/>
      <c r="AL69" s="348" t="s">
        <v>21</v>
      </c>
      <c r="AM69" s="348"/>
      <c r="AN69" s="348"/>
      <c r="AO69" s="432"/>
      <c r="AP69" s="433" t="s">
        <v>433</v>
      </c>
      <c r="AQ69" s="433"/>
      <c r="AR69" s="433"/>
      <c r="AS69" s="433"/>
      <c r="AT69" s="433"/>
      <c r="AU69" s="433"/>
      <c r="AV69" s="433"/>
      <c r="AW69" s="433"/>
      <c r="AX69" s="433"/>
    </row>
    <row r="70" spans="1:50" ht="26.25" customHeight="1" x14ac:dyDescent="0.15">
      <c r="A70" s="1082">
        <v>1</v>
      </c>
      <c r="B70" s="1082">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2">
        <v>2</v>
      </c>
      <c r="B71" s="1082">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2">
        <v>3</v>
      </c>
      <c r="B72" s="1082">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2">
        <v>4</v>
      </c>
      <c r="B73" s="1082">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2">
        <v>5</v>
      </c>
      <c r="B74" s="1082">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2">
        <v>6</v>
      </c>
      <c r="B75" s="1082">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2">
        <v>7</v>
      </c>
      <c r="B76" s="1082">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2">
        <v>8</v>
      </c>
      <c r="B77" s="1082">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2">
        <v>9</v>
      </c>
      <c r="B78" s="1082">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2">
        <v>10</v>
      </c>
      <c r="B79" s="1082">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2">
        <v>11</v>
      </c>
      <c r="B80" s="1082">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2">
        <v>12</v>
      </c>
      <c r="B81" s="1082">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2">
        <v>13</v>
      </c>
      <c r="B82" s="1082">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2">
        <v>14</v>
      </c>
      <c r="B83" s="1082">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2">
        <v>15</v>
      </c>
      <c r="B84" s="1082">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2">
        <v>16</v>
      </c>
      <c r="B85" s="1082">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2">
        <v>17</v>
      </c>
      <c r="B86" s="1082">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2">
        <v>18</v>
      </c>
      <c r="B87" s="1082">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2">
        <v>19</v>
      </c>
      <c r="B88" s="1082">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2">
        <v>20</v>
      </c>
      <c r="B89" s="1082">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2">
        <v>21</v>
      </c>
      <c r="B90" s="1082">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2">
        <v>22</v>
      </c>
      <c r="B91" s="1082">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2">
        <v>23</v>
      </c>
      <c r="B92" s="1082">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2">
        <v>24</v>
      </c>
      <c r="B93" s="1082">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2">
        <v>25</v>
      </c>
      <c r="B94" s="1082">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2">
        <v>26</v>
      </c>
      <c r="B95" s="1082">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2">
        <v>27</v>
      </c>
      <c r="B96" s="1082">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2">
        <v>28</v>
      </c>
      <c r="B97" s="1082">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2">
        <v>29</v>
      </c>
      <c r="B98" s="1082">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2">
        <v>30</v>
      </c>
      <c r="B99" s="1082">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496</v>
      </c>
      <c r="Z102" s="347"/>
      <c r="AA102" s="347"/>
      <c r="AB102" s="347"/>
      <c r="AC102" s="276" t="s">
        <v>479</v>
      </c>
      <c r="AD102" s="276"/>
      <c r="AE102" s="276"/>
      <c r="AF102" s="276"/>
      <c r="AG102" s="276"/>
      <c r="AH102" s="346" t="s">
        <v>391</v>
      </c>
      <c r="AI102" s="348"/>
      <c r="AJ102" s="348"/>
      <c r="AK102" s="348"/>
      <c r="AL102" s="348" t="s">
        <v>21</v>
      </c>
      <c r="AM102" s="348"/>
      <c r="AN102" s="348"/>
      <c r="AO102" s="432"/>
      <c r="AP102" s="433" t="s">
        <v>433</v>
      </c>
      <c r="AQ102" s="433"/>
      <c r="AR102" s="433"/>
      <c r="AS102" s="433"/>
      <c r="AT102" s="433"/>
      <c r="AU102" s="433"/>
      <c r="AV102" s="433"/>
      <c r="AW102" s="433"/>
      <c r="AX102" s="433"/>
    </row>
    <row r="103" spans="1:50" ht="26.25" customHeight="1" x14ac:dyDescent="0.15">
      <c r="A103" s="1082">
        <v>1</v>
      </c>
      <c r="B103" s="1082">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2">
        <v>2</v>
      </c>
      <c r="B104" s="1082">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2">
        <v>3</v>
      </c>
      <c r="B105" s="1082">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2">
        <v>4</v>
      </c>
      <c r="B106" s="1082">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2">
        <v>5</v>
      </c>
      <c r="B107" s="1082">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2">
        <v>6</v>
      </c>
      <c r="B108" s="1082">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2">
        <v>7</v>
      </c>
      <c r="B109" s="1082">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2">
        <v>8</v>
      </c>
      <c r="B110" s="1082">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2">
        <v>9</v>
      </c>
      <c r="B111" s="1082">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2">
        <v>10</v>
      </c>
      <c r="B112" s="1082">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2">
        <v>11</v>
      </c>
      <c r="B113" s="1082">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2">
        <v>12</v>
      </c>
      <c r="B114" s="1082">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2">
        <v>13</v>
      </c>
      <c r="B115" s="1082">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2">
        <v>14</v>
      </c>
      <c r="B116" s="1082">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2">
        <v>15</v>
      </c>
      <c r="B117" s="1082">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2">
        <v>16</v>
      </c>
      <c r="B118" s="1082">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2">
        <v>17</v>
      </c>
      <c r="B119" s="1082">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2">
        <v>18</v>
      </c>
      <c r="B120" s="1082">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2">
        <v>19</v>
      </c>
      <c r="B121" s="1082">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2">
        <v>20</v>
      </c>
      <c r="B122" s="1082">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2">
        <v>21</v>
      </c>
      <c r="B123" s="1082">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2">
        <v>22</v>
      </c>
      <c r="B124" s="1082">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2">
        <v>23</v>
      </c>
      <c r="B125" s="1082">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2">
        <v>24</v>
      </c>
      <c r="B126" s="1082">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2">
        <v>25</v>
      </c>
      <c r="B127" s="1082">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2">
        <v>26</v>
      </c>
      <c r="B128" s="1082">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2">
        <v>27</v>
      </c>
      <c r="B129" s="1082">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2">
        <v>28</v>
      </c>
      <c r="B130" s="1082">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2">
        <v>29</v>
      </c>
      <c r="B131" s="1082">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2">
        <v>30</v>
      </c>
      <c r="B132" s="1082">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496</v>
      </c>
      <c r="Z135" s="347"/>
      <c r="AA135" s="347"/>
      <c r="AB135" s="347"/>
      <c r="AC135" s="276" t="s">
        <v>479</v>
      </c>
      <c r="AD135" s="276"/>
      <c r="AE135" s="276"/>
      <c r="AF135" s="276"/>
      <c r="AG135" s="276"/>
      <c r="AH135" s="346" t="s">
        <v>391</v>
      </c>
      <c r="AI135" s="348"/>
      <c r="AJ135" s="348"/>
      <c r="AK135" s="348"/>
      <c r="AL135" s="348" t="s">
        <v>21</v>
      </c>
      <c r="AM135" s="348"/>
      <c r="AN135" s="348"/>
      <c r="AO135" s="432"/>
      <c r="AP135" s="433" t="s">
        <v>433</v>
      </c>
      <c r="AQ135" s="433"/>
      <c r="AR135" s="433"/>
      <c r="AS135" s="433"/>
      <c r="AT135" s="433"/>
      <c r="AU135" s="433"/>
      <c r="AV135" s="433"/>
      <c r="AW135" s="433"/>
      <c r="AX135" s="433"/>
    </row>
    <row r="136" spans="1:50" ht="26.25" customHeight="1" x14ac:dyDescent="0.15">
      <c r="A136" s="1082">
        <v>1</v>
      </c>
      <c r="B136" s="1082">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2">
        <v>2</v>
      </c>
      <c r="B137" s="1082">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2">
        <v>3</v>
      </c>
      <c r="B138" s="1082">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2">
        <v>4</v>
      </c>
      <c r="B139" s="1082">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2">
        <v>5</v>
      </c>
      <c r="B140" s="1082">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2">
        <v>6</v>
      </c>
      <c r="B141" s="1082">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2">
        <v>7</v>
      </c>
      <c r="B142" s="1082">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2">
        <v>8</v>
      </c>
      <c r="B143" s="1082">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2">
        <v>9</v>
      </c>
      <c r="B144" s="1082">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2">
        <v>10</v>
      </c>
      <c r="B145" s="1082">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2">
        <v>11</v>
      </c>
      <c r="B146" s="1082">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2">
        <v>12</v>
      </c>
      <c r="B147" s="1082">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2">
        <v>13</v>
      </c>
      <c r="B148" s="1082">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2">
        <v>14</v>
      </c>
      <c r="B149" s="1082">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2">
        <v>15</v>
      </c>
      <c r="B150" s="1082">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2">
        <v>16</v>
      </c>
      <c r="B151" s="1082">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2">
        <v>17</v>
      </c>
      <c r="B152" s="1082">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2">
        <v>18</v>
      </c>
      <c r="B153" s="1082">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2">
        <v>19</v>
      </c>
      <c r="B154" s="1082">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2">
        <v>20</v>
      </c>
      <c r="B155" s="1082">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2">
        <v>21</v>
      </c>
      <c r="B156" s="1082">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2">
        <v>22</v>
      </c>
      <c r="B157" s="1082">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2">
        <v>23</v>
      </c>
      <c r="B158" s="1082">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2">
        <v>24</v>
      </c>
      <c r="B159" s="1082">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2">
        <v>25</v>
      </c>
      <c r="B160" s="1082">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2">
        <v>26</v>
      </c>
      <c r="B161" s="1082">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2">
        <v>27</v>
      </c>
      <c r="B162" s="1082">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2">
        <v>28</v>
      </c>
      <c r="B163" s="1082">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2">
        <v>29</v>
      </c>
      <c r="B164" s="1082">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2">
        <v>30</v>
      </c>
      <c r="B165" s="1082">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496</v>
      </c>
      <c r="Z168" s="347"/>
      <c r="AA168" s="347"/>
      <c r="AB168" s="347"/>
      <c r="AC168" s="276" t="s">
        <v>479</v>
      </c>
      <c r="AD168" s="276"/>
      <c r="AE168" s="276"/>
      <c r="AF168" s="276"/>
      <c r="AG168" s="276"/>
      <c r="AH168" s="346" t="s">
        <v>391</v>
      </c>
      <c r="AI168" s="348"/>
      <c r="AJ168" s="348"/>
      <c r="AK168" s="348"/>
      <c r="AL168" s="348" t="s">
        <v>21</v>
      </c>
      <c r="AM168" s="348"/>
      <c r="AN168" s="348"/>
      <c r="AO168" s="432"/>
      <c r="AP168" s="433" t="s">
        <v>433</v>
      </c>
      <c r="AQ168" s="433"/>
      <c r="AR168" s="433"/>
      <c r="AS168" s="433"/>
      <c r="AT168" s="433"/>
      <c r="AU168" s="433"/>
      <c r="AV168" s="433"/>
      <c r="AW168" s="433"/>
      <c r="AX168" s="433"/>
    </row>
    <row r="169" spans="1:50" ht="26.25" customHeight="1" x14ac:dyDescent="0.15">
      <c r="A169" s="1082">
        <v>1</v>
      </c>
      <c r="B169" s="1082">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2">
        <v>2</v>
      </c>
      <c r="B170" s="1082">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2">
        <v>3</v>
      </c>
      <c r="B171" s="1082">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2">
        <v>4</v>
      </c>
      <c r="B172" s="1082">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2">
        <v>5</v>
      </c>
      <c r="B173" s="1082">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2">
        <v>6</v>
      </c>
      <c r="B174" s="1082">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2">
        <v>7</v>
      </c>
      <c r="B175" s="1082">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2">
        <v>8</v>
      </c>
      <c r="B176" s="1082">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2">
        <v>9</v>
      </c>
      <c r="B177" s="1082">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2">
        <v>10</v>
      </c>
      <c r="B178" s="1082">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2">
        <v>11</v>
      </c>
      <c r="B179" s="1082">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2">
        <v>12</v>
      </c>
      <c r="B180" s="1082">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2">
        <v>13</v>
      </c>
      <c r="B181" s="1082">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2">
        <v>14</v>
      </c>
      <c r="B182" s="1082">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2">
        <v>15</v>
      </c>
      <c r="B183" s="1082">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2">
        <v>16</v>
      </c>
      <c r="B184" s="1082">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2">
        <v>17</v>
      </c>
      <c r="B185" s="1082">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2">
        <v>18</v>
      </c>
      <c r="B186" s="1082">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2">
        <v>19</v>
      </c>
      <c r="B187" s="1082">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2">
        <v>20</v>
      </c>
      <c r="B188" s="1082">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2">
        <v>21</v>
      </c>
      <c r="B189" s="1082">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2">
        <v>22</v>
      </c>
      <c r="B190" s="1082">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2">
        <v>23</v>
      </c>
      <c r="B191" s="1082">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2">
        <v>24</v>
      </c>
      <c r="B192" s="1082">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2">
        <v>25</v>
      </c>
      <c r="B193" s="1082">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2">
        <v>26</v>
      </c>
      <c r="B194" s="1082">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2">
        <v>27</v>
      </c>
      <c r="B195" s="1082">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2">
        <v>28</v>
      </c>
      <c r="B196" s="1082">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2">
        <v>29</v>
      </c>
      <c r="B197" s="1082">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2">
        <v>30</v>
      </c>
      <c r="B198" s="1082">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496</v>
      </c>
      <c r="Z201" s="347"/>
      <c r="AA201" s="347"/>
      <c r="AB201" s="347"/>
      <c r="AC201" s="276" t="s">
        <v>479</v>
      </c>
      <c r="AD201" s="276"/>
      <c r="AE201" s="276"/>
      <c r="AF201" s="276"/>
      <c r="AG201" s="276"/>
      <c r="AH201" s="346" t="s">
        <v>391</v>
      </c>
      <c r="AI201" s="348"/>
      <c r="AJ201" s="348"/>
      <c r="AK201" s="348"/>
      <c r="AL201" s="348" t="s">
        <v>21</v>
      </c>
      <c r="AM201" s="348"/>
      <c r="AN201" s="348"/>
      <c r="AO201" s="432"/>
      <c r="AP201" s="433" t="s">
        <v>433</v>
      </c>
      <c r="AQ201" s="433"/>
      <c r="AR201" s="433"/>
      <c r="AS201" s="433"/>
      <c r="AT201" s="433"/>
      <c r="AU201" s="433"/>
      <c r="AV201" s="433"/>
      <c r="AW201" s="433"/>
      <c r="AX201" s="433"/>
    </row>
    <row r="202" spans="1:50" ht="26.25" customHeight="1" x14ac:dyDescent="0.15">
      <c r="A202" s="1082">
        <v>1</v>
      </c>
      <c r="B202" s="1082">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2">
        <v>2</v>
      </c>
      <c r="B203" s="1082">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2">
        <v>3</v>
      </c>
      <c r="B204" s="1082">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2">
        <v>4</v>
      </c>
      <c r="B205" s="1082">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2">
        <v>5</v>
      </c>
      <c r="B206" s="1082">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2">
        <v>6</v>
      </c>
      <c r="B207" s="1082">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2">
        <v>7</v>
      </c>
      <c r="B208" s="1082">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2">
        <v>8</v>
      </c>
      <c r="B209" s="1082">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2">
        <v>9</v>
      </c>
      <c r="B210" s="1082">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2">
        <v>10</v>
      </c>
      <c r="B211" s="1082">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2">
        <v>11</v>
      </c>
      <c r="B212" s="1082">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2">
        <v>12</v>
      </c>
      <c r="B213" s="1082">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2">
        <v>13</v>
      </c>
      <c r="B214" s="1082">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2">
        <v>14</v>
      </c>
      <c r="B215" s="1082">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2">
        <v>15</v>
      </c>
      <c r="B216" s="1082">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2">
        <v>16</v>
      </c>
      <c r="B217" s="1082">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2">
        <v>17</v>
      </c>
      <c r="B218" s="1082">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2">
        <v>18</v>
      </c>
      <c r="B219" s="1082">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2">
        <v>19</v>
      </c>
      <c r="B220" s="1082">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2">
        <v>20</v>
      </c>
      <c r="B221" s="1082">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2">
        <v>21</v>
      </c>
      <c r="B222" s="1082">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2">
        <v>22</v>
      </c>
      <c r="B223" s="1082">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2">
        <v>23</v>
      </c>
      <c r="B224" s="1082">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2">
        <v>24</v>
      </c>
      <c r="B225" s="1082">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2">
        <v>25</v>
      </c>
      <c r="B226" s="1082">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2">
        <v>26</v>
      </c>
      <c r="B227" s="1082">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2">
        <v>27</v>
      </c>
      <c r="B228" s="1082">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2">
        <v>28</v>
      </c>
      <c r="B229" s="1082">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2">
        <v>29</v>
      </c>
      <c r="B230" s="1082">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2">
        <v>30</v>
      </c>
      <c r="B231" s="1082">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496</v>
      </c>
      <c r="Z234" s="347"/>
      <c r="AA234" s="347"/>
      <c r="AB234" s="347"/>
      <c r="AC234" s="276" t="s">
        <v>479</v>
      </c>
      <c r="AD234" s="276"/>
      <c r="AE234" s="276"/>
      <c r="AF234" s="276"/>
      <c r="AG234" s="276"/>
      <c r="AH234" s="346" t="s">
        <v>391</v>
      </c>
      <c r="AI234" s="348"/>
      <c r="AJ234" s="348"/>
      <c r="AK234" s="348"/>
      <c r="AL234" s="348" t="s">
        <v>21</v>
      </c>
      <c r="AM234" s="348"/>
      <c r="AN234" s="348"/>
      <c r="AO234" s="432"/>
      <c r="AP234" s="433" t="s">
        <v>433</v>
      </c>
      <c r="AQ234" s="433"/>
      <c r="AR234" s="433"/>
      <c r="AS234" s="433"/>
      <c r="AT234" s="433"/>
      <c r="AU234" s="433"/>
      <c r="AV234" s="433"/>
      <c r="AW234" s="433"/>
      <c r="AX234" s="433"/>
    </row>
    <row r="235" spans="1:50" ht="26.25" customHeight="1" x14ac:dyDescent="0.15">
      <c r="A235" s="1082">
        <v>1</v>
      </c>
      <c r="B235" s="1082">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2">
        <v>2</v>
      </c>
      <c r="B236" s="1082">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2">
        <v>3</v>
      </c>
      <c r="B237" s="1082">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2">
        <v>4</v>
      </c>
      <c r="B238" s="1082">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2">
        <v>5</v>
      </c>
      <c r="B239" s="1082">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2">
        <v>6</v>
      </c>
      <c r="B240" s="1082">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2">
        <v>7</v>
      </c>
      <c r="B241" s="1082">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2">
        <v>8</v>
      </c>
      <c r="B242" s="1082">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2">
        <v>9</v>
      </c>
      <c r="B243" s="1082">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2">
        <v>10</v>
      </c>
      <c r="B244" s="1082">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2">
        <v>11</v>
      </c>
      <c r="B245" s="1082">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2">
        <v>12</v>
      </c>
      <c r="B246" s="1082">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2">
        <v>13</v>
      </c>
      <c r="B247" s="1082">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2">
        <v>14</v>
      </c>
      <c r="B248" s="1082">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2">
        <v>15</v>
      </c>
      <c r="B249" s="1082">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2">
        <v>16</v>
      </c>
      <c r="B250" s="1082">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2">
        <v>17</v>
      </c>
      <c r="B251" s="1082">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2">
        <v>18</v>
      </c>
      <c r="B252" s="1082">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2">
        <v>19</v>
      </c>
      <c r="B253" s="1082">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2">
        <v>20</v>
      </c>
      <c r="B254" s="1082">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2">
        <v>21</v>
      </c>
      <c r="B255" s="1082">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2">
        <v>22</v>
      </c>
      <c r="B256" s="1082">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2">
        <v>23</v>
      </c>
      <c r="B257" s="1082">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2">
        <v>24</v>
      </c>
      <c r="B258" s="1082">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2">
        <v>25</v>
      </c>
      <c r="B259" s="1082">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2">
        <v>26</v>
      </c>
      <c r="B260" s="1082">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2">
        <v>27</v>
      </c>
      <c r="B261" s="1082">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2">
        <v>28</v>
      </c>
      <c r="B262" s="1082">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2">
        <v>29</v>
      </c>
      <c r="B263" s="1082">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2">
        <v>30</v>
      </c>
      <c r="B264" s="1082">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496</v>
      </c>
      <c r="Z267" s="347"/>
      <c r="AA267" s="347"/>
      <c r="AB267" s="347"/>
      <c r="AC267" s="276" t="s">
        <v>479</v>
      </c>
      <c r="AD267" s="276"/>
      <c r="AE267" s="276"/>
      <c r="AF267" s="276"/>
      <c r="AG267" s="276"/>
      <c r="AH267" s="346" t="s">
        <v>391</v>
      </c>
      <c r="AI267" s="348"/>
      <c r="AJ267" s="348"/>
      <c r="AK267" s="348"/>
      <c r="AL267" s="348" t="s">
        <v>21</v>
      </c>
      <c r="AM267" s="348"/>
      <c r="AN267" s="348"/>
      <c r="AO267" s="432"/>
      <c r="AP267" s="433" t="s">
        <v>433</v>
      </c>
      <c r="AQ267" s="433"/>
      <c r="AR267" s="433"/>
      <c r="AS267" s="433"/>
      <c r="AT267" s="433"/>
      <c r="AU267" s="433"/>
      <c r="AV267" s="433"/>
      <c r="AW267" s="433"/>
      <c r="AX267" s="433"/>
    </row>
    <row r="268" spans="1:50" ht="26.25" customHeight="1" x14ac:dyDescent="0.15">
      <c r="A268" s="1082">
        <v>1</v>
      </c>
      <c r="B268" s="1082">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2">
        <v>2</v>
      </c>
      <c r="B269" s="1082">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2">
        <v>3</v>
      </c>
      <c r="B270" s="1082">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2">
        <v>4</v>
      </c>
      <c r="B271" s="1082">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2">
        <v>5</v>
      </c>
      <c r="B272" s="1082">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2">
        <v>6</v>
      </c>
      <c r="B273" s="1082">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2">
        <v>7</v>
      </c>
      <c r="B274" s="1082">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2">
        <v>8</v>
      </c>
      <c r="B275" s="1082">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2">
        <v>9</v>
      </c>
      <c r="B276" s="1082">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2">
        <v>10</v>
      </c>
      <c r="B277" s="1082">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2">
        <v>11</v>
      </c>
      <c r="B278" s="1082">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2">
        <v>12</v>
      </c>
      <c r="B279" s="1082">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2">
        <v>13</v>
      </c>
      <c r="B280" s="1082">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2">
        <v>14</v>
      </c>
      <c r="B281" s="1082">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2">
        <v>15</v>
      </c>
      <c r="B282" s="1082">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2">
        <v>16</v>
      </c>
      <c r="B283" s="1082">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2">
        <v>17</v>
      </c>
      <c r="B284" s="1082">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2">
        <v>18</v>
      </c>
      <c r="B285" s="1082">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2">
        <v>19</v>
      </c>
      <c r="B286" s="1082">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2">
        <v>20</v>
      </c>
      <c r="B287" s="1082">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2">
        <v>21</v>
      </c>
      <c r="B288" s="1082">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2">
        <v>22</v>
      </c>
      <c r="B289" s="1082">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2">
        <v>23</v>
      </c>
      <c r="B290" s="1082">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2">
        <v>24</v>
      </c>
      <c r="B291" s="1082">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2">
        <v>25</v>
      </c>
      <c r="B292" s="1082">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2">
        <v>26</v>
      </c>
      <c r="B293" s="1082">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2">
        <v>27</v>
      </c>
      <c r="B294" s="1082">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2">
        <v>28</v>
      </c>
      <c r="B295" s="1082">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2">
        <v>29</v>
      </c>
      <c r="B296" s="1082">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2">
        <v>30</v>
      </c>
      <c r="B297" s="1082">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496</v>
      </c>
      <c r="Z300" s="347"/>
      <c r="AA300" s="347"/>
      <c r="AB300" s="347"/>
      <c r="AC300" s="276" t="s">
        <v>479</v>
      </c>
      <c r="AD300" s="276"/>
      <c r="AE300" s="276"/>
      <c r="AF300" s="276"/>
      <c r="AG300" s="276"/>
      <c r="AH300" s="346" t="s">
        <v>391</v>
      </c>
      <c r="AI300" s="348"/>
      <c r="AJ300" s="348"/>
      <c r="AK300" s="348"/>
      <c r="AL300" s="348" t="s">
        <v>21</v>
      </c>
      <c r="AM300" s="348"/>
      <c r="AN300" s="348"/>
      <c r="AO300" s="432"/>
      <c r="AP300" s="433" t="s">
        <v>433</v>
      </c>
      <c r="AQ300" s="433"/>
      <c r="AR300" s="433"/>
      <c r="AS300" s="433"/>
      <c r="AT300" s="433"/>
      <c r="AU300" s="433"/>
      <c r="AV300" s="433"/>
      <c r="AW300" s="433"/>
      <c r="AX300" s="433"/>
    </row>
    <row r="301" spans="1:50" ht="26.25" customHeight="1" x14ac:dyDescent="0.15">
      <c r="A301" s="1082">
        <v>1</v>
      </c>
      <c r="B301" s="1082">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2">
        <v>2</v>
      </c>
      <c r="B302" s="1082">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2">
        <v>3</v>
      </c>
      <c r="B303" s="1082">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2">
        <v>4</v>
      </c>
      <c r="B304" s="1082">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2">
        <v>5</v>
      </c>
      <c r="B305" s="1082">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2">
        <v>6</v>
      </c>
      <c r="B306" s="1082">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2">
        <v>7</v>
      </c>
      <c r="B307" s="1082">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2">
        <v>8</v>
      </c>
      <c r="B308" s="1082">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2">
        <v>9</v>
      </c>
      <c r="B309" s="1082">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2">
        <v>10</v>
      </c>
      <c r="B310" s="1082">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2">
        <v>11</v>
      </c>
      <c r="B311" s="1082">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2">
        <v>12</v>
      </c>
      <c r="B312" s="1082">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2">
        <v>13</v>
      </c>
      <c r="B313" s="1082">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2">
        <v>14</v>
      </c>
      <c r="B314" s="1082">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2">
        <v>15</v>
      </c>
      <c r="B315" s="1082">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2">
        <v>16</v>
      </c>
      <c r="B316" s="1082">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2">
        <v>17</v>
      </c>
      <c r="B317" s="1082">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2">
        <v>18</v>
      </c>
      <c r="B318" s="1082">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2">
        <v>19</v>
      </c>
      <c r="B319" s="1082">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2">
        <v>20</v>
      </c>
      <c r="B320" s="1082">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2">
        <v>21</v>
      </c>
      <c r="B321" s="1082">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2">
        <v>22</v>
      </c>
      <c r="B322" s="1082">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2">
        <v>23</v>
      </c>
      <c r="B323" s="1082">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2">
        <v>24</v>
      </c>
      <c r="B324" s="1082">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2">
        <v>25</v>
      </c>
      <c r="B325" s="1082">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2">
        <v>26</v>
      </c>
      <c r="B326" s="1082">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2">
        <v>27</v>
      </c>
      <c r="B327" s="1082">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2">
        <v>28</v>
      </c>
      <c r="B328" s="1082">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2">
        <v>29</v>
      </c>
      <c r="B329" s="1082">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2">
        <v>30</v>
      </c>
      <c r="B330" s="1082">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496</v>
      </c>
      <c r="Z333" s="347"/>
      <c r="AA333" s="347"/>
      <c r="AB333" s="347"/>
      <c r="AC333" s="276" t="s">
        <v>479</v>
      </c>
      <c r="AD333" s="276"/>
      <c r="AE333" s="276"/>
      <c r="AF333" s="276"/>
      <c r="AG333" s="276"/>
      <c r="AH333" s="346" t="s">
        <v>391</v>
      </c>
      <c r="AI333" s="348"/>
      <c r="AJ333" s="348"/>
      <c r="AK333" s="348"/>
      <c r="AL333" s="348" t="s">
        <v>21</v>
      </c>
      <c r="AM333" s="348"/>
      <c r="AN333" s="348"/>
      <c r="AO333" s="432"/>
      <c r="AP333" s="433" t="s">
        <v>433</v>
      </c>
      <c r="AQ333" s="433"/>
      <c r="AR333" s="433"/>
      <c r="AS333" s="433"/>
      <c r="AT333" s="433"/>
      <c r="AU333" s="433"/>
      <c r="AV333" s="433"/>
      <c r="AW333" s="433"/>
      <c r="AX333" s="433"/>
    </row>
    <row r="334" spans="1:50" ht="26.25" customHeight="1" x14ac:dyDescent="0.15">
      <c r="A334" s="1082">
        <v>1</v>
      </c>
      <c r="B334" s="1082">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2">
        <v>2</v>
      </c>
      <c r="B335" s="1082">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2">
        <v>3</v>
      </c>
      <c r="B336" s="1082">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2">
        <v>4</v>
      </c>
      <c r="B337" s="1082">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2">
        <v>5</v>
      </c>
      <c r="B338" s="1082">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2">
        <v>6</v>
      </c>
      <c r="B339" s="1082">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2">
        <v>7</v>
      </c>
      <c r="B340" s="1082">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2">
        <v>8</v>
      </c>
      <c r="B341" s="1082">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2">
        <v>9</v>
      </c>
      <c r="B342" s="1082">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2">
        <v>10</v>
      </c>
      <c r="B343" s="1082">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2">
        <v>11</v>
      </c>
      <c r="B344" s="1082">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2">
        <v>12</v>
      </c>
      <c r="B345" s="1082">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2">
        <v>13</v>
      </c>
      <c r="B346" s="1082">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2">
        <v>14</v>
      </c>
      <c r="B347" s="1082">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2">
        <v>15</v>
      </c>
      <c r="B348" s="1082">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2">
        <v>16</v>
      </c>
      <c r="B349" s="1082">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2">
        <v>17</v>
      </c>
      <c r="B350" s="1082">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2">
        <v>18</v>
      </c>
      <c r="B351" s="1082">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2">
        <v>19</v>
      </c>
      <c r="B352" s="1082">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2">
        <v>20</v>
      </c>
      <c r="B353" s="1082">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2">
        <v>21</v>
      </c>
      <c r="B354" s="1082">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2">
        <v>22</v>
      </c>
      <c r="B355" s="1082">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2">
        <v>23</v>
      </c>
      <c r="B356" s="1082">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2">
        <v>24</v>
      </c>
      <c r="B357" s="1082">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2">
        <v>25</v>
      </c>
      <c r="B358" s="1082">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2">
        <v>26</v>
      </c>
      <c r="B359" s="1082">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2">
        <v>27</v>
      </c>
      <c r="B360" s="1082">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2">
        <v>28</v>
      </c>
      <c r="B361" s="1082">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2">
        <v>29</v>
      </c>
      <c r="B362" s="1082">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2">
        <v>30</v>
      </c>
      <c r="B363" s="1082">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496</v>
      </c>
      <c r="Z366" s="347"/>
      <c r="AA366" s="347"/>
      <c r="AB366" s="347"/>
      <c r="AC366" s="276" t="s">
        <v>479</v>
      </c>
      <c r="AD366" s="276"/>
      <c r="AE366" s="276"/>
      <c r="AF366" s="276"/>
      <c r="AG366" s="276"/>
      <c r="AH366" s="346" t="s">
        <v>391</v>
      </c>
      <c r="AI366" s="348"/>
      <c r="AJ366" s="348"/>
      <c r="AK366" s="348"/>
      <c r="AL366" s="348" t="s">
        <v>21</v>
      </c>
      <c r="AM366" s="348"/>
      <c r="AN366" s="348"/>
      <c r="AO366" s="432"/>
      <c r="AP366" s="433" t="s">
        <v>433</v>
      </c>
      <c r="AQ366" s="433"/>
      <c r="AR366" s="433"/>
      <c r="AS366" s="433"/>
      <c r="AT366" s="433"/>
      <c r="AU366" s="433"/>
      <c r="AV366" s="433"/>
      <c r="AW366" s="433"/>
      <c r="AX366" s="433"/>
    </row>
    <row r="367" spans="1:50" ht="26.25" customHeight="1" x14ac:dyDescent="0.15">
      <c r="A367" s="1082">
        <v>1</v>
      </c>
      <c r="B367" s="1082">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2">
        <v>2</v>
      </c>
      <c r="B368" s="1082">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2">
        <v>3</v>
      </c>
      <c r="B369" s="1082">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2">
        <v>4</v>
      </c>
      <c r="B370" s="1082">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2">
        <v>5</v>
      </c>
      <c r="B371" s="1082">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2">
        <v>6</v>
      </c>
      <c r="B372" s="1082">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2">
        <v>7</v>
      </c>
      <c r="B373" s="1082">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2">
        <v>8</v>
      </c>
      <c r="B374" s="1082">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2">
        <v>9</v>
      </c>
      <c r="B375" s="1082">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2">
        <v>10</v>
      </c>
      <c r="B376" s="1082">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2">
        <v>11</v>
      </c>
      <c r="B377" s="1082">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2">
        <v>12</v>
      </c>
      <c r="B378" s="1082">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2">
        <v>13</v>
      </c>
      <c r="B379" s="1082">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2">
        <v>14</v>
      </c>
      <c r="B380" s="1082">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2">
        <v>15</v>
      </c>
      <c r="B381" s="1082">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2">
        <v>16</v>
      </c>
      <c r="B382" s="1082">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2">
        <v>17</v>
      </c>
      <c r="B383" s="1082">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2">
        <v>18</v>
      </c>
      <c r="B384" s="1082">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2">
        <v>19</v>
      </c>
      <c r="B385" s="1082">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2">
        <v>20</v>
      </c>
      <c r="B386" s="1082">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2">
        <v>21</v>
      </c>
      <c r="B387" s="1082">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2">
        <v>22</v>
      </c>
      <c r="B388" s="1082">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2">
        <v>23</v>
      </c>
      <c r="B389" s="1082">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2">
        <v>24</v>
      </c>
      <c r="B390" s="1082">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2">
        <v>25</v>
      </c>
      <c r="B391" s="1082">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2">
        <v>26</v>
      </c>
      <c r="B392" s="1082">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2">
        <v>27</v>
      </c>
      <c r="B393" s="1082">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2">
        <v>28</v>
      </c>
      <c r="B394" s="1082">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2">
        <v>29</v>
      </c>
      <c r="B395" s="1082">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2">
        <v>30</v>
      </c>
      <c r="B396" s="1082">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496</v>
      </c>
      <c r="Z399" s="347"/>
      <c r="AA399" s="347"/>
      <c r="AB399" s="347"/>
      <c r="AC399" s="276" t="s">
        <v>479</v>
      </c>
      <c r="AD399" s="276"/>
      <c r="AE399" s="276"/>
      <c r="AF399" s="276"/>
      <c r="AG399" s="276"/>
      <c r="AH399" s="346" t="s">
        <v>391</v>
      </c>
      <c r="AI399" s="348"/>
      <c r="AJ399" s="348"/>
      <c r="AK399" s="348"/>
      <c r="AL399" s="348" t="s">
        <v>21</v>
      </c>
      <c r="AM399" s="348"/>
      <c r="AN399" s="348"/>
      <c r="AO399" s="432"/>
      <c r="AP399" s="433" t="s">
        <v>433</v>
      </c>
      <c r="AQ399" s="433"/>
      <c r="AR399" s="433"/>
      <c r="AS399" s="433"/>
      <c r="AT399" s="433"/>
      <c r="AU399" s="433"/>
      <c r="AV399" s="433"/>
      <c r="AW399" s="433"/>
      <c r="AX399" s="433"/>
    </row>
    <row r="400" spans="1:50" ht="26.25" customHeight="1" x14ac:dyDescent="0.15">
      <c r="A400" s="1082">
        <v>1</v>
      </c>
      <c r="B400" s="1082">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2">
        <v>2</v>
      </c>
      <c r="B401" s="1082">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2">
        <v>3</v>
      </c>
      <c r="B402" s="1082">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2">
        <v>4</v>
      </c>
      <c r="B403" s="1082">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2">
        <v>5</v>
      </c>
      <c r="B404" s="1082">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2">
        <v>6</v>
      </c>
      <c r="B405" s="1082">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2">
        <v>7</v>
      </c>
      <c r="B406" s="1082">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2">
        <v>8</v>
      </c>
      <c r="B407" s="1082">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2">
        <v>9</v>
      </c>
      <c r="B408" s="1082">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2">
        <v>10</v>
      </c>
      <c r="B409" s="1082">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2">
        <v>11</v>
      </c>
      <c r="B410" s="1082">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2">
        <v>12</v>
      </c>
      <c r="B411" s="1082">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2">
        <v>13</v>
      </c>
      <c r="B412" s="1082">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2">
        <v>14</v>
      </c>
      <c r="B413" s="1082">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2">
        <v>15</v>
      </c>
      <c r="B414" s="1082">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2">
        <v>16</v>
      </c>
      <c r="B415" s="1082">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2">
        <v>17</v>
      </c>
      <c r="B416" s="1082">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2">
        <v>18</v>
      </c>
      <c r="B417" s="1082">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2">
        <v>19</v>
      </c>
      <c r="B418" s="1082">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2">
        <v>20</v>
      </c>
      <c r="B419" s="1082">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2">
        <v>21</v>
      </c>
      <c r="B420" s="1082">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2">
        <v>22</v>
      </c>
      <c r="B421" s="1082">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2">
        <v>23</v>
      </c>
      <c r="B422" s="1082">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2">
        <v>24</v>
      </c>
      <c r="B423" s="1082">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2">
        <v>25</v>
      </c>
      <c r="B424" s="1082">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2">
        <v>26</v>
      </c>
      <c r="B425" s="1082">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2">
        <v>27</v>
      </c>
      <c r="B426" s="1082">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2">
        <v>28</v>
      </c>
      <c r="B427" s="1082">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2">
        <v>29</v>
      </c>
      <c r="B428" s="1082">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2">
        <v>30</v>
      </c>
      <c r="B429" s="1082">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496</v>
      </c>
      <c r="Z432" s="347"/>
      <c r="AA432" s="347"/>
      <c r="AB432" s="347"/>
      <c r="AC432" s="276" t="s">
        <v>479</v>
      </c>
      <c r="AD432" s="276"/>
      <c r="AE432" s="276"/>
      <c r="AF432" s="276"/>
      <c r="AG432" s="276"/>
      <c r="AH432" s="346" t="s">
        <v>391</v>
      </c>
      <c r="AI432" s="348"/>
      <c r="AJ432" s="348"/>
      <c r="AK432" s="348"/>
      <c r="AL432" s="348" t="s">
        <v>21</v>
      </c>
      <c r="AM432" s="348"/>
      <c r="AN432" s="348"/>
      <c r="AO432" s="432"/>
      <c r="AP432" s="433" t="s">
        <v>433</v>
      </c>
      <c r="AQ432" s="433"/>
      <c r="AR432" s="433"/>
      <c r="AS432" s="433"/>
      <c r="AT432" s="433"/>
      <c r="AU432" s="433"/>
      <c r="AV432" s="433"/>
      <c r="AW432" s="433"/>
      <c r="AX432" s="433"/>
    </row>
    <row r="433" spans="1:50" ht="26.25" customHeight="1" x14ac:dyDescent="0.15">
      <c r="A433" s="1082">
        <v>1</v>
      </c>
      <c r="B433" s="1082">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2">
        <v>2</v>
      </c>
      <c r="B434" s="1082">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2">
        <v>3</v>
      </c>
      <c r="B435" s="1082">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2">
        <v>4</v>
      </c>
      <c r="B436" s="1082">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2">
        <v>5</v>
      </c>
      <c r="B437" s="1082">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2">
        <v>6</v>
      </c>
      <c r="B438" s="1082">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2">
        <v>7</v>
      </c>
      <c r="B439" s="1082">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2">
        <v>8</v>
      </c>
      <c r="B440" s="1082">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2">
        <v>9</v>
      </c>
      <c r="B441" s="1082">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2">
        <v>10</v>
      </c>
      <c r="B442" s="1082">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2">
        <v>11</v>
      </c>
      <c r="B443" s="1082">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2">
        <v>12</v>
      </c>
      <c r="B444" s="1082">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2">
        <v>13</v>
      </c>
      <c r="B445" s="1082">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2">
        <v>14</v>
      </c>
      <c r="B446" s="1082">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2">
        <v>15</v>
      </c>
      <c r="B447" s="1082">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2">
        <v>16</v>
      </c>
      <c r="B448" s="1082">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2">
        <v>17</v>
      </c>
      <c r="B449" s="1082">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2">
        <v>18</v>
      </c>
      <c r="B450" s="1082">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2">
        <v>19</v>
      </c>
      <c r="B451" s="1082">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2">
        <v>20</v>
      </c>
      <c r="B452" s="1082">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2">
        <v>21</v>
      </c>
      <c r="B453" s="1082">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2">
        <v>22</v>
      </c>
      <c r="B454" s="1082">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2">
        <v>23</v>
      </c>
      <c r="B455" s="1082">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2">
        <v>24</v>
      </c>
      <c r="B456" s="1082">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2">
        <v>25</v>
      </c>
      <c r="B457" s="1082">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2">
        <v>26</v>
      </c>
      <c r="B458" s="1082">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2">
        <v>27</v>
      </c>
      <c r="B459" s="1082">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2">
        <v>28</v>
      </c>
      <c r="B460" s="1082">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2">
        <v>29</v>
      </c>
      <c r="B461" s="1082">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2">
        <v>30</v>
      </c>
      <c r="B462" s="1082">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496</v>
      </c>
      <c r="Z465" s="347"/>
      <c r="AA465" s="347"/>
      <c r="AB465" s="347"/>
      <c r="AC465" s="276" t="s">
        <v>479</v>
      </c>
      <c r="AD465" s="276"/>
      <c r="AE465" s="276"/>
      <c r="AF465" s="276"/>
      <c r="AG465" s="276"/>
      <c r="AH465" s="346" t="s">
        <v>391</v>
      </c>
      <c r="AI465" s="348"/>
      <c r="AJ465" s="348"/>
      <c r="AK465" s="348"/>
      <c r="AL465" s="348" t="s">
        <v>21</v>
      </c>
      <c r="AM465" s="348"/>
      <c r="AN465" s="348"/>
      <c r="AO465" s="432"/>
      <c r="AP465" s="433" t="s">
        <v>433</v>
      </c>
      <c r="AQ465" s="433"/>
      <c r="AR465" s="433"/>
      <c r="AS465" s="433"/>
      <c r="AT465" s="433"/>
      <c r="AU465" s="433"/>
      <c r="AV465" s="433"/>
      <c r="AW465" s="433"/>
      <c r="AX465" s="433"/>
    </row>
    <row r="466" spans="1:50" ht="26.25" customHeight="1" x14ac:dyDescent="0.15">
      <c r="A466" s="1082">
        <v>1</v>
      </c>
      <c r="B466" s="1082">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2">
        <v>2</v>
      </c>
      <c r="B467" s="1082">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2">
        <v>3</v>
      </c>
      <c r="B468" s="1082">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2">
        <v>4</v>
      </c>
      <c r="B469" s="1082">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2">
        <v>5</v>
      </c>
      <c r="B470" s="1082">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2">
        <v>6</v>
      </c>
      <c r="B471" s="1082">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2">
        <v>7</v>
      </c>
      <c r="B472" s="1082">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2">
        <v>8</v>
      </c>
      <c r="B473" s="1082">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2">
        <v>9</v>
      </c>
      <c r="B474" s="1082">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2">
        <v>10</v>
      </c>
      <c r="B475" s="1082">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2">
        <v>11</v>
      </c>
      <c r="B476" s="1082">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2">
        <v>12</v>
      </c>
      <c r="B477" s="1082">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2">
        <v>13</v>
      </c>
      <c r="B478" s="1082">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2">
        <v>14</v>
      </c>
      <c r="B479" s="1082">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2">
        <v>15</v>
      </c>
      <c r="B480" s="1082">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2">
        <v>16</v>
      </c>
      <c r="B481" s="1082">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2">
        <v>17</v>
      </c>
      <c r="B482" s="1082">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2">
        <v>18</v>
      </c>
      <c r="B483" s="1082">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2">
        <v>19</v>
      </c>
      <c r="B484" s="1082">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2">
        <v>20</v>
      </c>
      <c r="B485" s="1082">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2">
        <v>21</v>
      </c>
      <c r="B486" s="1082">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2">
        <v>22</v>
      </c>
      <c r="B487" s="1082">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2">
        <v>23</v>
      </c>
      <c r="B488" s="1082">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2">
        <v>24</v>
      </c>
      <c r="B489" s="1082">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2">
        <v>25</v>
      </c>
      <c r="B490" s="1082">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2">
        <v>26</v>
      </c>
      <c r="B491" s="1082">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2">
        <v>27</v>
      </c>
      <c r="B492" s="1082">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2">
        <v>28</v>
      </c>
      <c r="B493" s="1082">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2">
        <v>29</v>
      </c>
      <c r="B494" s="1082">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2">
        <v>30</v>
      </c>
      <c r="B495" s="1082">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496</v>
      </c>
      <c r="Z498" s="347"/>
      <c r="AA498" s="347"/>
      <c r="AB498" s="347"/>
      <c r="AC498" s="276" t="s">
        <v>479</v>
      </c>
      <c r="AD498" s="276"/>
      <c r="AE498" s="276"/>
      <c r="AF498" s="276"/>
      <c r="AG498" s="276"/>
      <c r="AH498" s="346" t="s">
        <v>391</v>
      </c>
      <c r="AI498" s="348"/>
      <c r="AJ498" s="348"/>
      <c r="AK498" s="348"/>
      <c r="AL498" s="348" t="s">
        <v>21</v>
      </c>
      <c r="AM498" s="348"/>
      <c r="AN498" s="348"/>
      <c r="AO498" s="432"/>
      <c r="AP498" s="433" t="s">
        <v>433</v>
      </c>
      <c r="AQ498" s="433"/>
      <c r="AR498" s="433"/>
      <c r="AS498" s="433"/>
      <c r="AT498" s="433"/>
      <c r="AU498" s="433"/>
      <c r="AV498" s="433"/>
      <c r="AW498" s="433"/>
      <c r="AX498" s="433"/>
    </row>
    <row r="499" spans="1:50" ht="26.25" customHeight="1" x14ac:dyDescent="0.15">
      <c r="A499" s="1082">
        <v>1</v>
      </c>
      <c r="B499" s="1082">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2">
        <v>2</v>
      </c>
      <c r="B500" s="1082">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2">
        <v>3</v>
      </c>
      <c r="B501" s="1082">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2">
        <v>4</v>
      </c>
      <c r="B502" s="1082">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2">
        <v>5</v>
      </c>
      <c r="B503" s="1082">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2">
        <v>6</v>
      </c>
      <c r="B504" s="1082">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2">
        <v>7</v>
      </c>
      <c r="B505" s="1082">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2">
        <v>8</v>
      </c>
      <c r="B506" s="1082">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2">
        <v>9</v>
      </c>
      <c r="B507" s="1082">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2">
        <v>10</v>
      </c>
      <c r="B508" s="1082">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2">
        <v>11</v>
      </c>
      <c r="B509" s="1082">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2">
        <v>12</v>
      </c>
      <c r="B510" s="1082">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2">
        <v>13</v>
      </c>
      <c r="B511" s="1082">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2">
        <v>14</v>
      </c>
      <c r="B512" s="1082">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2">
        <v>15</v>
      </c>
      <c r="B513" s="1082">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2">
        <v>16</v>
      </c>
      <c r="B514" s="1082">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2">
        <v>17</v>
      </c>
      <c r="B515" s="1082">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2">
        <v>18</v>
      </c>
      <c r="B516" s="1082">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2">
        <v>19</v>
      </c>
      <c r="B517" s="1082">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2">
        <v>20</v>
      </c>
      <c r="B518" s="1082">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2">
        <v>21</v>
      </c>
      <c r="B519" s="1082">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2">
        <v>22</v>
      </c>
      <c r="B520" s="1082">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2">
        <v>23</v>
      </c>
      <c r="B521" s="1082">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2">
        <v>24</v>
      </c>
      <c r="B522" s="1082">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2">
        <v>25</v>
      </c>
      <c r="B523" s="1082">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2">
        <v>26</v>
      </c>
      <c r="B524" s="1082">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2">
        <v>27</v>
      </c>
      <c r="B525" s="1082">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2">
        <v>28</v>
      </c>
      <c r="B526" s="1082">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2">
        <v>29</v>
      </c>
      <c r="B527" s="1082">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2">
        <v>30</v>
      </c>
      <c r="B528" s="1082">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496</v>
      </c>
      <c r="Z531" s="347"/>
      <c r="AA531" s="347"/>
      <c r="AB531" s="347"/>
      <c r="AC531" s="276" t="s">
        <v>479</v>
      </c>
      <c r="AD531" s="276"/>
      <c r="AE531" s="276"/>
      <c r="AF531" s="276"/>
      <c r="AG531" s="276"/>
      <c r="AH531" s="346" t="s">
        <v>391</v>
      </c>
      <c r="AI531" s="348"/>
      <c r="AJ531" s="348"/>
      <c r="AK531" s="348"/>
      <c r="AL531" s="348" t="s">
        <v>21</v>
      </c>
      <c r="AM531" s="348"/>
      <c r="AN531" s="348"/>
      <c r="AO531" s="432"/>
      <c r="AP531" s="433" t="s">
        <v>433</v>
      </c>
      <c r="AQ531" s="433"/>
      <c r="AR531" s="433"/>
      <c r="AS531" s="433"/>
      <c r="AT531" s="433"/>
      <c r="AU531" s="433"/>
      <c r="AV531" s="433"/>
      <c r="AW531" s="433"/>
      <c r="AX531" s="433"/>
    </row>
    <row r="532" spans="1:50" ht="26.25" customHeight="1" x14ac:dyDescent="0.15">
      <c r="A532" s="1082">
        <v>1</v>
      </c>
      <c r="B532" s="1082">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2">
        <v>2</v>
      </c>
      <c r="B533" s="1082">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2">
        <v>3</v>
      </c>
      <c r="B534" s="1082">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2">
        <v>4</v>
      </c>
      <c r="B535" s="1082">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2">
        <v>5</v>
      </c>
      <c r="B536" s="1082">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2">
        <v>6</v>
      </c>
      <c r="B537" s="1082">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2">
        <v>7</v>
      </c>
      <c r="B538" s="1082">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2">
        <v>8</v>
      </c>
      <c r="B539" s="1082">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2">
        <v>9</v>
      </c>
      <c r="B540" s="1082">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2">
        <v>10</v>
      </c>
      <c r="B541" s="1082">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2">
        <v>11</v>
      </c>
      <c r="B542" s="1082">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2">
        <v>12</v>
      </c>
      <c r="B543" s="1082">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2">
        <v>13</v>
      </c>
      <c r="B544" s="1082">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2">
        <v>14</v>
      </c>
      <c r="B545" s="1082">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2">
        <v>15</v>
      </c>
      <c r="B546" s="1082">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2">
        <v>16</v>
      </c>
      <c r="B547" s="1082">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2">
        <v>17</v>
      </c>
      <c r="B548" s="1082">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2">
        <v>18</v>
      </c>
      <c r="B549" s="1082">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2">
        <v>19</v>
      </c>
      <c r="B550" s="1082">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2">
        <v>20</v>
      </c>
      <c r="B551" s="1082">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2">
        <v>21</v>
      </c>
      <c r="B552" s="1082">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2">
        <v>22</v>
      </c>
      <c r="B553" s="1082">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2">
        <v>23</v>
      </c>
      <c r="B554" s="1082">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2">
        <v>24</v>
      </c>
      <c r="B555" s="1082">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2">
        <v>25</v>
      </c>
      <c r="B556" s="1082">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2">
        <v>26</v>
      </c>
      <c r="B557" s="1082">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2">
        <v>27</v>
      </c>
      <c r="B558" s="1082">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2">
        <v>28</v>
      </c>
      <c r="B559" s="1082">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2">
        <v>29</v>
      </c>
      <c r="B560" s="1082">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2">
        <v>30</v>
      </c>
      <c r="B561" s="1082">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496</v>
      </c>
      <c r="Z564" s="347"/>
      <c r="AA564" s="347"/>
      <c r="AB564" s="347"/>
      <c r="AC564" s="276" t="s">
        <v>479</v>
      </c>
      <c r="AD564" s="276"/>
      <c r="AE564" s="276"/>
      <c r="AF564" s="276"/>
      <c r="AG564" s="276"/>
      <c r="AH564" s="346" t="s">
        <v>391</v>
      </c>
      <c r="AI564" s="348"/>
      <c r="AJ564" s="348"/>
      <c r="AK564" s="348"/>
      <c r="AL564" s="348" t="s">
        <v>21</v>
      </c>
      <c r="AM564" s="348"/>
      <c r="AN564" s="348"/>
      <c r="AO564" s="432"/>
      <c r="AP564" s="433" t="s">
        <v>433</v>
      </c>
      <c r="AQ564" s="433"/>
      <c r="AR564" s="433"/>
      <c r="AS564" s="433"/>
      <c r="AT564" s="433"/>
      <c r="AU564" s="433"/>
      <c r="AV564" s="433"/>
      <c r="AW564" s="433"/>
      <c r="AX564" s="433"/>
    </row>
    <row r="565" spans="1:50" ht="26.25" customHeight="1" x14ac:dyDescent="0.15">
      <c r="A565" s="1082">
        <v>1</v>
      </c>
      <c r="B565" s="1082">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2">
        <v>2</v>
      </c>
      <c r="B566" s="1082">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2">
        <v>3</v>
      </c>
      <c r="B567" s="1082">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2">
        <v>4</v>
      </c>
      <c r="B568" s="1082">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2">
        <v>5</v>
      </c>
      <c r="B569" s="1082">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2">
        <v>6</v>
      </c>
      <c r="B570" s="1082">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2">
        <v>7</v>
      </c>
      <c r="B571" s="1082">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2">
        <v>8</v>
      </c>
      <c r="B572" s="1082">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2">
        <v>9</v>
      </c>
      <c r="B573" s="1082">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2">
        <v>10</v>
      </c>
      <c r="B574" s="1082">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2">
        <v>11</v>
      </c>
      <c r="B575" s="1082">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2">
        <v>12</v>
      </c>
      <c r="B576" s="1082">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2">
        <v>13</v>
      </c>
      <c r="B577" s="1082">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2">
        <v>14</v>
      </c>
      <c r="B578" s="1082">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2">
        <v>15</v>
      </c>
      <c r="B579" s="1082">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2">
        <v>16</v>
      </c>
      <c r="B580" s="1082">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2">
        <v>17</v>
      </c>
      <c r="B581" s="1082">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2">
        <v>18</v>
      </c>
      <c r="B582" s="1082">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2">
        <v>19</v>
      </c>
      <c r="B583" s="1082">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2">
        <v>20</v>
      </c>
      <c r="B584" s="1082">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2">
        <v>21</v>
      </c>
      <c r="B585" s="1082">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2">
        <v>22</v>
      </c>
      <c r="B586" s="1082">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2">
        <v>23</v>
      </c>
      <c r="B587" s="1082">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2">
        <v>24</v>
      </c>
      <c r="B588" s="1082">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2">
        <v>25</v>
      </c>
      <c r="B589" s="1082">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2">
        <v>26</v>
      </c>
      <c r="B590" s="1082">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2">
        <v>27</v>
      </c>
      <c r="B591" s="1082">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2">
        <v>28</v>
      </c>
      <c r="B592" s="1082">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2">
        <v>29</v>
      </c>
      <c r="B593" s="1082">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2">
        <v>30</v>
      </c>
      <c r="B594" s="1082">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496</v>
      </c>
      <c r="Z597" s="347"/>
      <c r="AA597" s="347"/>
      <c r="AB597" s="347"/>
      <c r="AC597" s="276" t="s">
        <v>479</v>
      </c>
      <c r="AD597" s="276"/>
      <c r="AE597" s="276"/>
      <c r="AF597" s="276"/>
      <c r="AG597" s="276"/>
      <c r="AH597" s="346" t="s">
        <v>391</v>
      </c>
      <c r="AI597" s="348"/>
      <c r="AJ597" s="348"/>
      <c r="AK597" s="348"/>
      <c r="AL597" s="348" t="s">
        <v>21</v>
      </c>
      <c r="AM597" s="348"/>
      <c r="AN597" s="348"/>
      <c r="AO597" s="432"/>
      <c r="AP597" s="433" t="s">
        <v>433</v>
      </c>
      <c r="AQ597" s="433"/>
      <c r="AR597" s="433"/>
      <c r="AS597" s="433"/>
      <c r="AT597" s="433"/>
      <c r="AU597" s="433"/>
      <c r="AV597" s="433"/>
      <c r="AW597" s="433"/>
      <c r="AX597" s="433"/>
    </row>
    <row r="598" spans="1:50" ht="26.25" customHeight="1" x14ac:dyDescent="0.15">
      <c r="A598" s="1082">
        <v>1</v>
      </c>
      <c r="B598" s="1082">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2">
        <v>2</v>
      </c>
      <c r="B599" s="1082">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2">
        <v>3</v>
      </c>
      <c r="B600" s="1082">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2">
        <v>4</v>
      </c>
      <c r="B601" s="1082">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2">
        <v>5</v>
      </c>
      <c r="B602" s="1082">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2">
        <v>6</v>
      </c>
      <c r="B603" s="1082">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2">
        <v>7</v>
      </c>
      <c r="B604" s="1082">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2">
        <v>8</v>
      </c>
      <c r="B605" s="1082">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2">
        <v>9</v>
      </c>
      <c r="B606" s="1082">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2">
        <v>10</v>
      </c>
      <c r="B607" s="1082">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2">
        <v>11</v>
      </c>
      <c r="B608" s="1082">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2">
        <v>12</v>
      </c>
      <c r="B609" s="1082">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2">
        <v>13</v>
      </c>
      <c r="B610" s="1082">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2">
        <v>14</v>
      </c>
      <c r="B611" s="1082">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2">
        <v>15</v>
      </c>
      <c r="B612" s="1082">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2">
        <v>16</v>
      </c>
      <c r="B613" s="1082">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2">
        <v>17</v>
      </c>
      <c r="B614" s="1082">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2">
        <v>18</v>
      </c>
      <c r="B615" s="1082">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2">
        <v>19</v>
      </c>
      <c r="B616" s="1082">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2">
        <v>20</v>
      </c>
      <c r="B617" s="1082">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2">
        <v>21</v>
      </c>
      <c r="B618" s="1082">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2">
        <v>22</v>
      </c>
      <c r="B619" s="1082">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2">
        <v>23</v>
      </c>
      <c r="B620" s="1082">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2">
        <v>24</v>
      </c>
      <c r="B621" s="1082">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2">
        <v>25</v>
      </c>
      <c r="B622" s="1082">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2">
        <v>26</v>
      </c>
      <c r="B623" s="1082">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2">
        <v>27</v>
      </c>
      <c r="B624" s="1082">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2">
        <v>28</v>
      </c>
      <c r="B625" s="1082">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2">
        <v>29</v>
      </c>
      <c r="B626" s="1082">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2">
        <v>30</v>
      </c>
      <c r="B627" s="1082">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496</v>
      </c>
      <c r="Z630" s="347"/>
      <c r="AA630" s="347"/>
      <c r="AB630" s="347"/>
      <c r="AC630" s="276" t="s">
        <v>479</v>
      </c>
      <c r="AD630" s="276"/>
      <c r="AE630" s="276"/>
      <c r="AF630" s="276"/>
      <c r="AG630" s="276"/>
      <c r="AH630" s="346" t="s">
        <v>391</v>
      </c>
      <c r="AI630" s="348"/>
      <c r="AJ630" s="348"/>
      <c r="AK630" s="348"/>
      <c r="AL630" s="348" t="s">
        <v>21</v>
      </c>
      <c r="AM630" s="348"/>
      <c r="AN630" s="348"/>
      <c r="AO630" s="432"/>
      <c r="AP630" s="433" t="s">
        <v>433</v>
      </c>
      <c r="AQ630" s="433"/>
      <c r="AR630" s="433"/>
      <c r="AS630" s="433"/>
      <c r="AT630" s="433"/>
      <c r="AU630" s="433"/>
      <c r="AV630" s="433"/>
      <c r="AW630" s="433"/>
      <c r="AX630" s="433"/>
    </row>
    <row r="631" spans="1:50" ht="26.25" customHeight="1" x14ac:dyDescent="0.15">
      <c r="A631" s="1082">
        <v>1</v>
      </c>
      <c r="B631" s="1082">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2">
        <v>2</v>
      </c>
      <c r="B632" s="1082">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2">
        <v>3</v>
      </c>
      <c r="B633" s="1082">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2">
        <v>4</v>
      </c>
      <c r="B634" s="1082">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2">
        <v>5</v>
      </c>
      <c r="B635" s="1082">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2">
        <v>6</v>
      </c>
      <c r="B636" s="1082">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2">
        <v>7</v>
      </c>
      <c r="B637" s="1082">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2">
        <v>8</v>
      </c>
      <c r="B638" s="1082">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2">
        <v>9</v>
      </c>
      <c r="B639" s="1082">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2">
        <v>10</v>
      </c>
      <c r="B640" s="1082">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2">
        <v>11</v>
      </c>
      <c r="B641" s="1082">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2">
        <v>12</v>
      </c>
      <c r="B642" s="1082">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2">
        <v>13</v>
      </c>
      <c r="B643" s="1082">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2">
        <v>14</v>
      </c>
      <c r="B644" s="1082">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2">
        <v>15</v>
      </c>
      <c r="B645" s="1082">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2">
        <v>16</v>
      </c>
      <c r="B646" s="1082">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2">
        <v>17</v>
      </c>
      <c r="B647" s="1082">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2">
        <v>18</v>
      </c>
      <c r="B648" s="1082">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2">
        <v>19</v>
      </c>
      <c r="B649" s="1082">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2">
        <v>20</v>
      </c>
      <c r="B650" s="1082">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2">
        <v>21</v>
      </c>
      <c r="B651" s="1082">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2">
        <v>22</v>
      </c>
      <c r="B652" s="1082">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2">
        <v>23</v>
      </c>
      <c r="B653" s="1082">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2">
        <v>24</v>
      </c>
      <c r="B654" s="1082">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2">
        <v>25</v>
      </c>
      <c r="B655" s="1082">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2">
        <v>26</v>
      </c>
      <c r="B656" s="1082">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2">
        <v>27</v>
      </c>
      <c r="B657" s="1082">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2">
        <v>28</v>
      </c>
      <c r="B658" s="1082">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2">
        <v>29</v>
      </c>
      <c r="B659" s="1082">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2">
        <v>30</v>
      </c>
      <c r="B660" s="1082">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496</v>
      </c>
      <c r="Z663" s="347"/>
      <c r="AA663" s="347"/>
      <c r="AB663" s="347"/>
      <c r="AC663" s="276" t="s">
        <v>479</v>
      </c>
      <c r="AD663" s="276"/>
      <c r="AE663" s="276"/>
      <c r="AF663" s="276"/>
      <c r="AG663" s="276"/>
      <c r="AH663" s="346" t="s">
        <v>391</v>
      </c>
      <c r="AI663" s="348"/>
      <c r="AJ663" s="348"/>
      <c r="AK663" s="348"/>
      <c r="AL663" s="348" t="s">
        <v>21</v>
      </c>
      <c r="AM663" s="348"/>
      <c r="AN663" s="348"/>
      <c r="AO663" s="432"/>
      <c r="AP663" s="433" t="s">
        <v>433</v>
      </c>
      <c r="AQ663" s="433"/>
      <c r="AR663" s="433"/>
      <c r="AS663" s="433"/>
      <c r="AT663" s="433"/>
      <c r="AU663" s="433"/>
      <c r="AV663" s="433"/>
      <c r="AW663" s="433"/>
      <c r="AX663" s="433"/>
    </row>
    <row r="664" spans="1:50" ht="26.25" customHeight="1" x14ac:dyDescent="0.15">
      <c r="A664" s="1082">
        <v>1</v>
      </c>
      <c r="B664" s="1082">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2">
        <v>2</v>
      </c>
      <c r="B665" s="1082">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2">
        <v>3</v>
      </c>
      <c r="B666" s="1082">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2">
        <v>4</v>
      </c>
      <c r="B667" s="1082">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2">
        <v>5</v>
      </c>
      <c r="B668" s="1082">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2">
        <v>6</v>
      </c>
      <c r="B669" s="1082">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2">
        <v>7</v>
      </c>
      <c r="B670" s="1082">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2">
        <v>8</v>
      </c>
      <c r="B671" s="1082">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2">
        <v>9</v>
      </c>
      <c r="B672" s="1082">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2">
        <v>10</v>
      </c>
      <c r="B673" s="1082">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2">
        <v>11</v>
      </c>
      <c r="B674" s="1082">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2">
        <v>12</v>
      </c>
      <c r="B675" s="1082">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2">
        <v>13</v>
      </c>
      <c r="B676" s="1082">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2">
        <v>14</v>
      </c>
      <c r="B677" s="1082">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2">
        <v>15</v>
      </c>
      <c r="B678" s="1082">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2">
        <v>16</v>
      </c>
      <c r="B679" s="1082">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2">
        <v>17</v>
      </c>
      <c r="B680" s="1082">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2">
        <v>18</v>
      </c>
      <c r="B681" s="1082">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2">
        <v>19</v>
      </c>
      <c r="B682" s="1082">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2">
        <v>20</v>
      </c>
      <c r="B683" s="1082">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2">
        <v>21</v>
      </c>
      <c r="B684" s="1082">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2">
        <v>22</v>
      </c>
      <c r="B685" s="1082">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2">
        <v>23</v>
      </c>
      <c r="B686" s="1082">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2">
        <v>24</v>
      </c>
      <c r="B687" s="1082">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2">
        <v>25</v>
      </c>
      <c r="B688" s="1082">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2">
        <v>26</v>
      </c>
      <c r="B689" s="1082">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2">
        <v>27</v>
      </c>
      <c r="B690" s="1082">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2">
        <v>28</v>
      </c>
      <c r="B691" s="1082">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2">
        <v>29</v>
      </c>
      <c r="B692" s="1082">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2">
        <v>30</v>
      </c>
      <c r="B693" s="1082">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496</v>
      </c>
      <c r="Z696" s="347"/>
      <c r="AA696" s="347"/>
      <c r="AB696" s="347"/>
      <c r="AC696" s="276" t="s">
        <v>479</v>
      </c>
      <c r="AD696" s="276"/>
      <c r="AE696" s="276"/>
      <c r="AF696" s="276"/>
      <c r="AG696" s="276"/>
      <c r="AH696" s="346" t="s">
        <v>391</v>
      </c>
      <c r="AI696" s="348"/>
      <c r="AJ696" s="348"/>
      <c r="AK696" s="348"/>
      <c r="AL696" s="348" t="s">
        <v>21</v>
      </c>
      <c r="AM696" s="348"/>
      <c r="AN696" s="348"/>
      <c r="AO696" s="432"/>
      <c r="AP696" s="433" t="s">
        <v>433</v>
      </c>
      <c r="AQ696" s="433"/>
      <c r="AR696" s="433"/>
      <c r="AS696" s="433"/>
      <c r="AT696" s="433"/>
      <c r="AU696" s="433"/>
      <c r="AV696" s="433"/>
      <c r="AW696" s="433"/>
      <c r="AX696" s="433"/>
    </row>
    <row r="697" spans="1:50" ht="26.25" customHeight="1" x14ac:dyDescent="0.15">
      <c r="A697" s="1082">
        <v>1</v>
      </c>
      <c r="B697" s="1082">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2">
        <v>2</v>
      </c>
      <c r="B698" s="1082">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2">
        <v>3</v>
      </c>
      <c r="B699" s="1082">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2">
        <v>4</v>
      </c>
      <c r="B700" s="1082">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2">
        <v>5</v>
      </c>
      <c r="B701" s="1082">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2">
        <v>6</v>
      </c>
      <c r="B702" s="1082">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2">
        <v>7</v>
      </c>
      <c r="B703" s="1082">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2">
        <v>8</v>
      </c>
      <c r="B704" s="1082">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2">
        <v>9</v>
      </c>
      <c r="B705" s="1082">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2">
        <v>10</v>
      </c>
      <c r="B706" s="1082">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2">
        <v>11</v>
      </c>
      <c r="B707" s="1082">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2">
        <v>12</v>
      </c>
      <c r="B708" s="1082">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2">
        <v>13</v>
      </c>
      <c r="B709" s="1082">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2">
        <v>14</v>
      </c>
      <c r="B710" s="1082">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2">
        <v>15</v>
      </c>
      <c r="B711" s="1082">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2">
        <v>16</v>
      </c>
      <c r="B712" s="1082">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2">
        <v>17</v>
      </c>
      <c r="B713" s="1082">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2">
        <v>18</v>
      </c>
      <c r="B714" s="1082">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2">
        <v>19</v>
      </c>
      <c r="B715" s="1082">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2">
        <v>20</v>
      </c>
      <c r="B716" s="1082">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2">
        <v>21</v>
      </c>
      <c r="B717" s="1082">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2">
        <v>22</v>
      </c>
      <c r="B718" s="1082">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2">
        <v>23</v>
      </c>
      <c r="B719" s="1082">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2">
        <v>24</v>
      </c>
      <c r="B720" s="1082">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2">
        <v>25</v>
      </c>
      <c r="B721" s="1082">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2">
        <v>26</v>
      </c>
      <c r="B722" s="1082">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2">
        <v>27</v>
      </c>
      <c r="B723" s="1082">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2">
        <v>28</v>
      </c>
      <c r="B724" s="1082">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2">
        <v>29</v>
      </c>
      <c r="B725" s="1082">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2">
        <v>30</v>
      </c>
      <c r="B726" s="1082">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496</v>
      </c>
      <c r="Z729" s="347"/>
      <c r="AA729" s="347"/>
      <c r="AB729" s="347"/>
      <c r="AC729" s="276" t="s">
        <v>479</v>
      </c>
      <c r="AD729" s="276"/>
      <c r="AE729" s="276"/>
      <c r="AF729" s="276"/>
      <c r="AG729" s="276"/>
      <c r="AH729" s="346" t="s">
        <v>391</v>
      </c>
      <c r="AI729" s="348"/>
      <c r="AJ729" s="348"/>
      <c r="AK729" s="348"/>
      <c r="AL729" s="348" t="s">
        <v>21</v>
      </c>
      <c r="AM729" s="348"/>
      <c r="AN729" s="348"/>
      <c r="AO729" s="432"/>
      <c r="AP729" s="433" t="s">
        <v>433</v>
      </c>
      <c r="AQ729" s="433"/>
      <c r="AR729" s="433"/>
      <c r="AS729" s="433"/>
      <c r="AT729" s="433"/>
      <c r="AU729" s="433"/>
      <c r="AV729" s="433"/>
      <c r="AW729" s="433"/>
      <c r="AX729" s="433"/>
    </row>
    <row r="730" spans="1:50" ht="26.25" customHeight="1" x14ac:dyDescent="0.15">
      <c r="A730" s="1082">
        <v>1</v>
      </c>
      <c r="B730" s="1082">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2">
        <v>2</v>
      </c>
      <c r="B731" s="1082">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2">
        <v>3</v>
      </c>
      <c r="B732" s="1082">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2">
        <v>4</v>
      </c>
      <c r="B733" s="1082">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2">
        <v>5</v>
      </c>
      <c r="B734" s="1082">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2">
        <v>6</v>
      </c>
      <c r="B735" s="1082">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2">
        <v>7</v>
      </c>
      <c r="B736" s="1082">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2">
        <v>8</v>
      </c>
      <c r="B737" s="1082">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2">
        <v>9</v>
      </c>
      <c r="B738" s="1082">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2">
        <v>10</v>
      </c>
      <c r="B739" s="1082">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2">
        <v>11</v>
      </c>
      <c r="B740" s="1082">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2">
        <v>12</v>
      </c>
      <c r="B741" s="1082">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2">
        <v>13</v>
      </c>
      <c r="B742" s="1082">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2">
        <v>14</v>
      </c>
      <c r="B743" s="1082">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2">
        <v>15</v>
      </c>
      <c r="B744" s="1082">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2">
        <v>16</v>
      </c>
      <c r="B745" s="1082">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2">
        <v>17</v>
      </c>
      <c r="B746" s="1082">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2">
        <v>18</v>
      </c>
      <c r="B747" s="1082">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2">
        <v>19</v>
      </c>
      <c r="B748" s="1082">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2">
        <v>20</v>
      </c>
      <c r="B749" s="1082">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2">
        <v>21</v>
      </c>
      <c r="B750" s="1082">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2">
        <v>22</v>
      </c>
      <c r="B751" s="1082">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2">
        <v>23</v>
      </c>
      <c r="B752" s="1082">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2">
        <v>24</v>
      </c>
      <c r="B753" s="1082">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2">
        <v>25</v>
      </c>
      <c r="B754" s="1082">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2">
        <v>26</v>
      </c>
      <c r="B755" s="1082">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2">
        <v>27</v>
      </c>
      <c r="B756" s="1082">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2">
        <v>28</v>
      </c>
      <c r="B757" s="1082">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2">
        <v>29</v>
      </c>
      <c r="B758" s="1082">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2">
        <v>30</v>
      </c>
      <c r="B759" s="1082">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496</v>
      </c>
      <c r="Z762" s="347"/>
      <c r="AA762" s="347"/>
      <c r="AB762" s="347"/>
      <c r="AC762" s="276" t="s">
        <v>479</v>
      </c>
      <c r="AD762" s="276"/>
      <c r="AE762" s="276"/>
      <c r="AF762" s="276"/>
      <c r="AG762" s="276"/>
      <c r="AH762" s="346" t="s">
        <v>391</v>
      </c>
      <c r="AI762" s="348"/>
      <c r="AJ762" s="348"/>
      <c r="AK762" s="348"/>
      <c r="AL762" s="348" t="s">
        <v>21</v>
      </c>
      <c r="AM762" s="348"/>
      <c r="AN762" s="348"/>
      <c r="AO762" s="432"/>
      <c r="AP762" s="433" t="s">
        <v>433</v>
      </c>
      <c r="AQ762" s="433"/>
      <c r="AR762" s="433"/>
      <c r="AS762" s="433"/>
      <c r="AT762" s="433"/>
      <c r="AU762" s="433"/>
      <c r="AV762" s="433"/>
      <c r="AW762" s="433"/>
      <c r="AX762" s="433"/>
    </row>
    <row r="763" spans="1:50" ht="26.25" customHeight="1" x14ac:dyDescent="0.15">
      <c r="A763" s="1082">
        <v>1</v>
      </c>
      <c r="B763" s="1082">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2">
        <v>2</v>
      </c>
      <c r="B764" s="1082">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2">
        <v>3</v>
      </c>
      <c r="B765" s="1082">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2">
        <v>4</v>
      </c>
      <c r="B766" s="1082">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2">
        <v>5</v>
      </c>
      <c r="B767" s="1082">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2">
        <v>6</v>
      </c>
      <c r="B768" s="1082">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2">
        <v>7</v>
      </c>
      <c r="B769" s="1082">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2">
        <v>8</v>
      </c>
      <c r="B770" s="1082">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2">
        <v>9</v>
      </c>
      <c r="B771" s="1082">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2">
        <v>10</v>
      </c>
      <c r="B772" s="1082">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2">
        <v>11</v>
      </c>
      <c r="B773" s="1082">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2">
        <v>12</v>
      </c>
      <c r="B774" s="1082">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2">
        <v>13</v>
      </c>
      <c r="B775" s="1082">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2">
        <v>14</v>
      </c>
      <c r="B776" s="1082">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2">
        <v>15</v>
      </c>
      <c r="B777" s="1082">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2">
        <v>16</v>
      </c>
      <c r="B778" s="1082">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2">
        <v>17</v>
      </c>
      <c r="B779" s="1082">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2">
        <v>18</v>
      </c>
      <c r="B780" s="1082">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2">
        <v>19</v>
      </c>
      <c r="B781" s="1082">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2">
        <v>20</v>
      </c>
      <c r="B782" s="1082">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2">
        <v>21</v>
      </c>
      <c r="B783" s="1082">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2">
        <v>22</v>
      </c>
      <c r="B784" s="1082">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2">
        <v>23</v>
      </c>
      <c r="B785" s="1082">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2">
        <v>24</v>
      </c>
      <c r="B786" s="1082">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2">
        <v>25</v>
      </c>
      <c r="B787" s="1082">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2">
        <v>26</v>
      </c>
      <c r="B788" s="1082">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2">
        <v>27</v>
      </c>
      <c r="B789" s="1082">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2">
        <v>28</v>
      </c>
      <c r="B790" s="1082">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2">
        <v>29</v>
      </c>
      <c r="B791" s="1082">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2">
        <v>30</v>
      </c>
      <c r="B792" s="1082">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496</v>
      </c>
      <c r="Z795" s="347"/>
      <c r="AA795" s="347"/>
      <c r="AB795" s="347"/>
      <c r="AC795" s="276" t="s">
        <v>479</v>
      </c>
      <c r="AD795" s="276"/>
      <c r="AE795" s="276"/>
      <c r="AF795" s="276"/>
      <c r="AG795" s="276"/>
      <c r="AH795" s="346" t="s">
        <v>391</v>
      </c>
      <c r="AI795" s="348"/>
      <c r="AJ795" s="348"/>
      <c r="AK795" s="348"/>
      <c r="AL795" s="348" t="s">
        <v>21</v>
      </c>
      <c r="AM795" s="348"/>
      <c r="AN795" s="348"/>
      <c r="AO795" s="432"/>
      <c r="AP795" s="433" t="s">
        <v>433</v>
      </c>
      <c r="AQ795" s="433"/>
      <c r="AR795" s="433"/>
      <c r="AS795" s="433"/>
      <c r="AT795" s="433"/>
      <c r="AU795" s="433"/>
      <c r="AV795" s="433"/>
      <c r="AW795" s="433"/>
      <c r="AX795" s="433"/>
    </row>
    <row r="796" spans="1:50" ht="26.25" customHeight="1" x14ac:dyDescent="0.15">
      <c r="A796" s="1082">
        <v>1</v>
      </c>
      <c r="B796" s="1082">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2">
        <v>2</v>
      </c>
      <c r="B797" s="1082">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2">
        <v>3</v>
      </c>
      <c r="B798" s="1082">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2">
        <v>4</v>
      </c>
      <c r="B799" s="1082">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2">
        <v>5</v>
      </c>
      <c r="B800" s="1082">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2">
        <v>6</v>
      </c>
      <c r="B801" s="1082">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2">
        <v>7</v>
      </c>
      <c r="B802" s="1082">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2">
        <v>8</v>
      </c>
      <c r="B803" s="1082">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2">
        <v>9</v>
      </c>
      <c r="B804" s="1082">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2">
        <v>10</v>
      </c>
      <c r="B805" s="1082">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2">
        <v>11</v>
      </c>
      <c r="B806" s="1082">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2">
        <v>12</v>
      </c>
      <c r="B807" s="1082">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2">
        <v>13</v>
      </c>
      <c r="B808" s="1082">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2">
        <v>14</v>
      </c>
      <c r="B809" s="1082">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2">
        <v>15</v>
      </c>
      <c r="B810" s="1082">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2">
        <v>16</v>
      </c>
      <c r="B811" s="1082">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2">
        <v>17</v>
      </c>
      <c r="B812" s="1082">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2">
        <v>18</v>
      </c>
      <c r="B813" s="1082">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2">
        <v>19</v>
      </c>
      <c r="B814" s="1082">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2">
        <v>20</v>
      </c>
      <c r="B815" s="1082">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2">
        <v>21</v>
      </c>
      <c r="B816" s="1082">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2">
        <v>22</v>
      </c>
      <c r="B817" s="1082">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2">
        <v>23</v>
      </c>
      <c r="B818" s="1082">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2">
        <v>24</v>
      </c>
      <c r="B819" s="1082">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2">
        <v>25</v>
      </c>
      <c r="B820" s="1082">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2">
        <v>26</v>
      </c>
      <c r="B821" s="1082">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2">
        <v>27</v>
      </c>
      <c r="B822" s="1082">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2">
        <v>28</v>
      </c>
      <c r="B823" s="1082">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2">
        <v>29</v>
      </c>
      <c r="B824" s="1082">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2">
        <v>30</v>
      </c>
      <c r="B825" s="1082">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496</v>
      </c>
      <c r="Z828" s="347"/>
      <c r="AA828" s="347"/>
      <c r="AB828" s="347"/>
      <c r="AC828" s="276" t="s">
        <v>479</v>
      </c>
      <c r="AD828" s="276"/>
      <c r="AE828" s="276"/>
      <c r="AF828" s="276"/>
      <c r="AG828" s="276"/>
      <c r="AH828" s="346" t="s">
        <v>391</v>
      </c>
      <c r="AI828" s="348"/>
      <c r="AJ828" s="348"/>
      <c r="AK828" s="348"/>
      <c r="AL828" s="348" t="s">
        <v>21</v>
      </c>
      <c r="AM828" s="348"/>
      <c r="AN828" s="348"/>
      <c r="AO828" s="432"/>
      <c r="AP828" s="433" t="s">
        <v>433</v>
      </c>
      <c r="AQ828" s="433"/>
      <c r="AR828" s="433"/>
      <c r="AS828" s="433"/>
      <c r="AT828" s="433"/>
      <c r="AU828" s="433"/>
      <c r="AV828" s="433"/>
      <c r="AW828" s="433"/>
      <c r="AX828" s="433"/>
    </row>
    <row r="829" spans="1:50" ht="26.25" customHeight="1" x14ac:dyDescent="0.15">
      <c r="A829" s="1082">
        <v>1</v>
      </c>
      <c r="B829" s="1082">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2">
        <v>2</v>
      </c>
      <c r="B830" s="1082">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2">
        <v>3</v>
      </c>
      <c r="B831" s="1082">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2">
        <v>4</v>
      </c>
      <c r="B832" s="1082">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2">
        <v>5</v>
      </c>
      <c r="B833" s="1082">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2">
        <v>6</v>
      </c>
      <c r="B834" s="1082">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2">
        <v>7</v>
      </c>
      <c r="B835" s="1082">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2">
        <v>8</v>
      </c>
      <c r="B836" s="1082">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2">
        <v>9</v>
      </c>
      <c r="B837" s="1082">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2">
        <v>10</v>
      </c>
      <c r="B838" s="1082">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2">
        <v>11</v>
      </c>
      <c r="B839" s="1082">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2">
        <v>12</v>
      </c>
      <c r="B840" s="1082">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2">
        <v>13</v>
      </c>
      <c r="B841" s="1082">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2">
        <v>14</v>
      </c>
      <c r="B842" s="1082">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2">
        <v>15</v>
      </c>
      <c r="B843" s="1082">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2">
        <v>16</v>
      </c>
      <c r="B844" s="1082">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2">
        <v>17</v>
      </c>
      <c r="B845" s="1082">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2">
        <v>18</v>
      </c>
      <c r="B846" s="1082">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2">
        <v>19</v>
      </c>
      <c r="B847" s="1082">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2">
        <v>20</v>
      </c>
      <c r="B848" s="1082">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2">
        <v>21</v>
      </c>
      <c r="B849" s="1082">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2">
        <v>22</v>
      </c>
      <c r="B850" s="1082">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2">
        <v>23</v>
      </c>
      <c r="B851" s="1082">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2">
        <v>24</v>
      </c>
      <c r="B852" s="1082">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2">
        <v>25</v>
      </c>
      <c r="B853" s="1082">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2">
        <v>26</v>
      </c>
      <c r="B854" s="1082">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2">
        <v>27</v>
      </c>
      <c r="B855" s="1082">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2">
        <v>28</v>
      </c>
      <c r="B856" s="1082">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2">
        <v>29</v>
      </c>
      <c r="B857" s="1082">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2">
        <v>30</v>
      </c>
      <c r="B858" s="1082">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496</v>
      </c>
      <c r="Z861" s="347"/>
      <c r="AA861" s="347"/>
      <c r="AB861" s="347"/>
      <c r="AC861" s="276" t="s">
        <v>479</v>
      </c>
      <c r="AD861" s="276"/>
      <c r="AE861" s="276"/>
      <c r="AF861" s="276"/>
      <c r="AG861" s="276"/>
      <c r="AH861" s="346" t="s">
        <v>391</v>
      </c>
      <c r="AI861" s="348"/>
      <c r="AJ861" s="348"/>
      <c r="AK861" s="348"/>
      <c r="AL861" s="348" t="s">
        <v>21</v>
      </c>
      <c r="AM861" s="348"/>
      <c r="AN861" s="348"/>
      <c r="AO861" s="432"/>
      <c r="AP861" s="433" t="s">
        <v>433</v>
      </c>
      <c r="AQ861" s="433"/>
      <c r="AR861" s="433"/>
      <c r="AS861" s="433"/>
      <c r="AT861" s="433"/>
      <c r="AU861" s="433"/>
      <c r="AV861" s="433"/>
      <c r="AW861" s="433"/>
      <c r="AX861" s="433"/>
    </row>
    <row r="862" spans="1:50" ht="26.25" customHeight="1" x14ac:dyDescent="0.15">
      <c r="A862" s="1082">
        <v>1</v>
      </c>
      <c r="B862" s="1082">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2">
        <v>2</v>
      </c>
      <c r="B863" s="1082">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2">
        <v>3</v>
      </c>
      <c r="B864" s="1082">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2">
        <v>4</v>
      </c>
      <c r="B865" s="1082">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2">
        <v>5</v>
      </c>
      <c r="B866" s="1082">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2">
        <v>6</v>
      </c>
      <c r="B867" s="1082">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2">
        <v>7</v>
      </c>
      <c r="B868" s="1082">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2">
        <v>8</v>
      </c>
      <c r="B869" s="1082">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2">
        <v>9</v>
      </c>
      <c r="B870" s="1082">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2">
        <v>10</v>
      </c>
      <c r="B871" s="1082">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2">
        <v>11</v>
      </c>
      <c r="B872" s="1082">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2">
        <v>12</v>
      </c>
      <c r="B873" s="1082">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2">
        <v>13</v>
      </c>
      <c r="B874" s="1082">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2">
        <v>14</v>
      </c>
      <c r="B875" s="1082">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2">
        <v>15</v>
      </c>
      <c r="B876" s="1082">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2">
        <v>16</v>
      </c>
      <c r="B877" s="1082">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2">
        <v>17</v>
      </c>
      <c r="B878" s="1082">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2">
        <v>18</v>
      </c>
      <c r="B879" s="1082">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2">
        <v>19</v>
      </c>
      <c r="B880" s="1082">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2">
        <v>20</v>
      </c>
      <c r="B881" s="1082">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2">
        <v>21</v>
      </c>
      <c r="B882" s="1082">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2">
        <v>22</v>
      </c>
      <c r="B883" s="1082">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2">
        <v>23</v>
      </c>
      <c r="B884" s="1082">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2">
        <v>24</v>
      </c>
      <c r="B885" s="1082">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2">
        <v>25</v>
      </c>
      <c r="B886" s="1082">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2">
        <v>26</v>
      </c>
      <c r="B887" s="1082">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2">
        <v>27</v>
      </c>
      <c r="B888" s="1082">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2">
        <v>28</v>
      </c>
      <c r="B889" s="1082">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2">
        <v>29</v>
      </c>
      <c r="B890" s="1082">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2">
        <v>30</v>
      </c>
      <c r="B891" s="1082">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496</v>
      </c>
      <c r="Z894" s="347"/>
      <c r="AA894" s="347"/>
      <c r="AB894" s="347"/>
      <c r="AC894" s="276" t="s">
        <v>479</v>
      </c>
      <c r="AD894" s="276"/>
      <c r="AE894" s="276"/>
      <c r="AF894" s="276"/>
      <c r="AG894" s="276"/>
      <c r="AH894" s="346" t="s">
        <v>391</v>
      </c>
      <c r="AI894" s="348"/>
      <c r="AJ894" s="348"/>
      <c r="AK894" s="348"/>
      <c r="AL894" s="348" t="s">
        <v>21</v>
      </c>
      <c r="AM894" s="348"/>
      <c r="AN894" s="348"/>
      <c r="AO894" s="432"/>
      <c r="AP894" s="433" t="s">
        <v>433</v>
      </c>
      <c r="AQ894" s="433"/>
      <c r="AR894" s="433"/>
      <c r="AS894" s="433"/>
      <c r="AT894" s="433"/>
      <c r="AU894" s="433"/>
      <c r="AV894" s="433"/>
      <c r="AW894" s="433"/>
      <c r="AX894" s="433"/>
    </row>
    <row r="895" spans="1:50" ht="26.25" customHeight="1" x14ac:dyDescent="0.15">
      <c r="A895" s="1082">
        <v>1</v>
      </c>
      <c r="B895" s="1082">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2">
        <v>2</v>
      </c>
      <c r="B896" s="1082">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2">
        <v>3</v>
      </c>
      <c r="B897" s="1082">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2">
        <v>4</v>
      </c>
      <c r="B898" s="1082">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2">
        <v>5</v>
      </c>
      <c r="B899" s="1082">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2">
        <v>6</v>
      </c>
      <c r="B900" s="1082">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2">
        <v>7</v>
      </c>
      <c r="B901" s="1082">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2">
        <v>8</v>
      </c>
      <c r="B902" s="1082">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2">
        <v>9</v>
      </c>
      <c r="B903" s="1082">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2">
        <v>10</v>
      </c>
      <c r="B904" s="1082">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2">
        <v>11</v>
      </c>
      <c r="B905" s="1082">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2">
        <v>12</v>
      </c>
      <c r="B906" s="1082">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2">
        <v>13</v>
      </c>
      <c r="B907" s="1082">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2">
        <v>14</v>
      </c>
      <c r="B908" s="1082">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2">
        <v>15</v>
      </c>
      <c r="B909" s="1082">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2">
        <v>16</v>
      </c>
      <c r="B910" s="1082">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2">
        <v>17</v>
      </c>
      <c r="B911" s="1082">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2">
        <v>18</v>
      </c>
      <c r="B912" s="1082">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2">
        <v>19</v>
      </c>
      <c r="B913" s="1082">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2">
        <v>20</v>
      </c>
      <c r="B914" s="1082">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2">
        <v>21</v>
      </c>
      <c r="B915" s="1082">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2">
        <v>22</v>
      </c>
      <c r="B916" s="1082">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2">
        <v>23</v>
      </c>
      <c r="B917" s="1082">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2">
        <v>24</v>
      </c>
      <c r="B918" s="1082">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2">
        <v>25</v>
      </c>
      <c r="B919" s="1082">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2">
        <v>26</v>
      </c>
      <c r="B920" s="1082">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2">
        <v>27</v>
      </c>
      <c r="B921" s="1082">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2">
        <v>28</v>
      </c>
      <c r="B922" s="1082">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2">
        <v>29</v>
      </c>
      <c r="B923" s="1082">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2">
        <v>30</v>
      </c>
      <c r="B924" s="1082">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496</v>
      </c>
      <c r="Z927" s="347"/>
      <c r="AA927" s="347"/>
      <c r="AB927" s="347"/>
      <c r="AC927" s="276" t="s">
        <v>479</v>
      </c>
      <c r="AD927" s="276"/>
      <c r="AE927" s="276"/>
      <c r="AF927" s="276"/>
      <c r="AG927" s="276"/>
      <c r="AH927" s="346" t="s">
        <v>391</v>
      </c>
      <c r="AI927" s="348"/>
      <c r="AJ927" s="348"/>
      <c r="AK927" s="348"/>
      <c r="AL927" s="348" t="s">
        <v>21</v>
      </c>
      <c r="AM927" s="348"/>
      <c r="AN927" s="348"/>
      <c r="AO927" s="432"/>
      <c r="AP927" s="433" t="s">
        <v>433</v>
      </c>
      <c r="AQ927" s="433"/>
      <c r="AR927" s="433"/>
      <c r="AS927" s="433"/>
      <c r="AT927" s="433"/>
      <c r="AU927" s="433"/>
      <c r="AV927" s="433"/>
      <c r="AW927" s="433"/>
      <c r="AX927" s="433"/>
    </row>
    <row r="928" spans="1:50" ht="26.25" customHeight="1" x14ac:dyDescent="0.15">
      <c r="A928" s="1082">
        <v>1</v>
      </c>
      <c r="B928" s="1082">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2">
        <v>2</v>
      </c>
      <c r="B929" s="1082">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2">
        <v>3</v>
      </c>
      <c r="B930" s="1082">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2">
        <v>4</v>
      </c>
      <c r="B931" s="1082">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2">
        <v>5</v>
      </c>
      <c r="B932" s="1082">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2">
        <v>6</v>
      </c>
      <c r="B933" s="1082">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2">
        <v>7</v>
      </c>
      <c r="B934" s="1082">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2">
        <v>8</v>
      </c>
      <c r="B935" s="1082">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2">
        <v>9</v>
      </c>
      <c r="B936" s="1082">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2">
        <v>10</v>
      </c>
      <c r="B937" s="1082">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2">
        <v>11</v>
      </c>
      <c r="B938" s="1082">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2">
        <v>12</v>
      </c>
      <c r="B939" s="1082">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2">
        <v>13</v>
      </c>
      <c r="B940" s="1082">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2">
        <v>14</v>
      </c>
      <c r="B941" s="1082">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2">
        <v>15</v>
      </c>
      <c r="B942" s="1082">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2">
        <v>16</v>
      </c>
      <c r="B943" s="1082">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2">
        <v>17</v>
      </c>
      <c r="B944" s="1082">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2">
        <v>18</v>
      </c>
      <c r="B945" s="1082">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2">
        <v>19</v>
      </c>
      <c r="B946" s="1082">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2">
        <v>20</v>
      </c>
      <c r="B947" s="1082">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2">
        <v>21</v>
      </c>
      <c r="B948" s="1082">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2">
        <v>22</v>
      </c>
      <c r="B949" s="1082">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2">
        <v>23</v>
      </c>
      <c r="B950" s="1082">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2">
        <v>24</v>
      </c>
      <c r="B951" s="1082">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2">
        <v>25</v>
      </c>
      <c r="B952" s="1082">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2">
        <v>26</v>
      </c>
      <c r="B953" s="1082">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2">
        <v>27</v>
      </c>
      <c r="B954" s="1082">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2">
        <v>28</v>
      </c>
      <c r="B955" s="1082">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2">
        <v>29</v>
      </c>
      <c r="B956" s="1082">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2">
        <v>30</v>
      </c>
      <c r="B957" s="1082">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496</v>
      </c>
      <c r="Z960" s="347"/>
      <c r="AA960" s="347"/>
      <c r="AB960" s="347"/>
      <c r="AC960" s="276" t="s">
        <v>479</v>
      </c>
      <c r="AD960" s="276"/>
      <c r="AE960" s="276"/>
      <c r="AF960" s="276"/>
      <c r="AG960" s="276"/>
      <c r="AH960" s="346" t="s">
        <v>391</v>
      </c>
      <c r="AI960" s="348"/>
      <c r="AJ960" s="348"/>
      <c r="AK960" s="348"/>
      <c r="AL960" s="348" t="s">
        <v>21</v>
      </c>
      <c r="AM960" s="348"/>
      <c r="AN960" s="348"/>
      <c r="AO960" s="432"/>
      <c r="AP960" s="433" t="s">
        <v>433</v>
      </c>
      <c r="AQ960" s="433"/>
      <c r="AR960" s="433"/>
      <c r="AS960" s="433"/>
      <c r="AT960" s="433"/>
      <c r="AU960" s="433"/>
      <c r="AV960" s="433"/>
      <c r="AW960" s="433"/>
      <c r="AX960" s="433"/>
    </row>
    <row r="961" spans="1:50" ht="26.25" customHeight="1" x14ac:dyDescent="0.15">
      <c r="A961" s="1082">
        <v>1</v>
      </c>
      <c r="B961" s="1082">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2">
        <v>2</v>
      </c>
      <c r="B962" s="1082">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2">
        <v>3</v>
      </c>
      <c r="B963" s="1082">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2">
        <v>4</v>
      </c>
      <c r="B964" s="1082">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2">
        <v>5</v>
      </c>
      <c r="B965" s="1082">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2">
        <v>6</v>
      </c>
      <c r="B966" s="1082">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2">
        <v>7</v>
      </c>
      <c r="B967" s="1082">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2">
        <v>8</v>
      </c>
      <c r="B968" s="1082">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2">
        <v>9</v>
      </c>
      <c r="B969" s="1082">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2">
        <v>10</v>
      </c>
      <c r="B970" s="1082">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2">
        <v>11</v>
      </c>
      <c r="B971" s="1082">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2">
        <v>12</v>
      </c>
      <c r="B972" s="1082">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2">
        <v>13</v>
      </c>
      <c r="B973" s="1082">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2">
        <v>14</v>
      </c>
      <c r="B974" s="1082">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2">
        <v>15</v>
      </c>
      <c r="B975" s="1082">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2">
        <v>16</v>
      </c>
      <c r="B976" s="1082">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2">
        <v>17</v>
      </c>
      <c r="B977" s="1082">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2">
        <v>18</v>
      </c>
      <c r="B978" s="1082">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2">
        <v>19</v>
      </c>
      <c r="B979" s="1082">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2">
        <v>20</v>
      </c>
      <c r="B980" s="1082">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2">
        <v>21</v>
      </c>
      <c r="B981" s="1082">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2">
        <v>22</v>
      </c>
      <c r="B982" s="1082">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2">
        <v>23</v>
      </c>
      <c r="B983" s="1082">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2">
        <v>24</v>
      </c>
      <c r="B984" s="1082">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2">
        <v>25</v>
      </c>
      <c r="B985" s="1082">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2">
        <v>26</v>
      </c>
      <c r="B986" s="1082">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2">
        <v>27</v>
      </c>
      <c r="B987" s="1082">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2">
        <v>28</v>
      </c>
      <c r="B988" s="1082">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2">
        <v>29</v>
      </c>
      <c r="B989" s="1082">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2">
        <v>30</v>
      </c>
      <c r="B990" s="1082">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496</v>
      </c>
      <c r="Z993" s="347"/>
      <c r="AA993" s="347"/>
      <c r="AB993" s="347"/>
      <c r="AC993" s="276" t="s">
        <v>479</v>
      </c>
      <c r="AD993" s="276"/>
      <c r="AE993" s="276"/>
      <c r="AF993" s="276"/>
      <c r="AG993" s="276"/>
      <c r="AH993" s="346" t="s">
        <v>391</v>
      </c>
      <c r="AI993" s="348"/>
      <c r="AJ993" s="348"/>
      <c r="AK993" s="348"/>
      <c r="AL993" s="348" t="s">
        <v>21</v>
      </c>
      <c r="AM993" s="348"/>
      <c r="AN993" s="348"/>
      <c r="AO993" s="432"/>
      <c r="AP993" s="433" t="s">
        <v>433</v>
      </c>
      <c r="AQ993" s="433"/>
      <c r="AR993" s="433"/>
      <c r="AS993" s="433"/>
      <c r="AT993" s="433"/>
      <c r="AU993" s="433"/>
      <c r="AV993" s="433"/>
      <c r="AW993" s="433"/>
      <c r="AX993" s="433"/>
    </row>
    <row r="994" spans="1:50" ht="26.25" customHeight="1" x14ac:dyDescent="0.15">
      <c r="A994" s="1082">
        <v>1</v>
      </c>
      <c r="B994" s="1082">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2">
        <v>2</v>
      </c>
      <c r="B995" s="1082">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2">
        <v>3</v>
      </c>
      <c r="B996" s="1082">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2">
        <v>4</v>
      </c>
      <c r="B997" s="1082">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2">
        <v>5</v>
      </c>
      <c r="B998" s="1082">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2">
        <v>6</v>
      </c>
      <c r="B999" s="1082">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2">
        <v>7</v>
      </c>
      <c r="B1000" s="1082">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2">
        <v>8</v>
      </c>
      <c r="B1001" s="1082">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2">
        <v>9</v>
      </c>
      <c r="B1002" s="1082">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2">
        <v>10</v>
      </c>
      <c r="B1003" s="1082">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2">
        <v>11</v>
      </c>
      <c r="B1004" s="1082">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2">
        <v>12</v>
      </c>
      <c r="B1005" s="1082">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2">
        <v>13</v>
      </c>
      <c r="B1006" s="1082">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2">
        <v>14</v>
      </c>
      <c r="B1007" s="1082">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2">
        <v>15</v>
      </c>
      <c r="B1008" s="1082">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2">
        <v>16</v>
      </c>
      <c r="B1009" s="1082">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2">
        <v>17</v>
      </c>
      <c r="B1010" s="1082">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2">
        <v>18</v>
      </c>
      <c r="B1011" s="1082">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2">
        <v>19</v>
      </c>
      <c r="B1012" s="1082">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2">
        <v>20</v>
      </c>
      <c r="B1013" s="1082">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2">
        <v>21</v>
      </c>
      <c r="B1014" s="1082">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2">
        <v>22</v>
      </c>
      <c r="B1015" s="1082">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2">
        <v>23</v>
      </c>
      <c r="B1016" s="1082">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2">
        <v>24</v>
      </c>
      <c r="B1017" s="1082">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2">
        <v>25</v>
      </c>
      <c r="B1018" s="1082">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2">
        <v>26</v>
      </c>
      <c r="B1019" s="1082">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2">
        <v>27</v>
      </c>
      <c r="B1020" s="1082">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2">
        <v>28</v>
      </c>
      <c r="B1021" s="1082">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2">
        <v>29</v>
      </c>
      <c r="B1022" s="1082">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2">
        <v>30</v>
      </c>
      <c r="B1023" s="1082">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496</v>
      </c>
      <c r="Z1026" s="347"/>
      <c r="AA1026" s="347"/>
      <c r="AB1026" s="347"/>
      <c r="AC1026" s="276" t="s">
        <v>479</v>
      </c>
      <c r="AD1026" s="276"/>
      <c r="AE1026" s="276"/>
      <c r="AF1026" s="276"/>
      <c r="AG1026" s="276"/>
      <c r="AH1026" s="346" t="s">
        <v>391</v>
      </c>
      <c r="AI1026" s="348"/>
      <c r="AJ1026" s="348"/>
      <c r="AK1026" s="348"/>
      <c r="AL1026" s="348" t="s">
        <v>21</v>
      </c>
      <c r="AM1026" s="348"/>
      <c r="AN1026" s="348"/>
      <c r="AO1026" s="432"/>
      <c r="AP1026" s="433" t="s">
        <v>433</v>
      </c>
      <c r="AQ1026" s="433"/>
      <c r="AR1026" s="433"/>
      <c r="AS1026" s="433"/>
      <c r="AT1026" s="433"/>
      <c r="AU1026" s="433"/>
      <c r="AV1026" s="433"/>
      <c r="AW1026" s="433"/>
      <c r="AX1026" s="433"/>
    </row>
    <row r="1027" spans="1:50" ht="26.25" customHeight="1" x14ac:dyDescent="0.15">
      <c r="A1027" s="1082">
        <v>1</v>
      </c>
      <c r="B1027" s="1082">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2">
        <v>2</v>
      </c>
      <c r="B1028" s="1082">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2">
        <v>3</v>
      </c>
      <c r="B1029" s="1082">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2">
        <v>4</v>
      </c>
      <c r="B1030" s="1082">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2">
        <v>5</v>
      </c>
      <c r="B1031" s="1082">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2">
        <v>6</v>
      </c>
      <c r="B1032" s="1082">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2">
        <v>7</v>
      </c>
      <c r="B1033" s="1082">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2">
        <v>8</v>
      </c>
      <c r="B1034" s="1082">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2">
        <v>9</v>
      </c>
      <c r="B1035" s="1082">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2">
        <v>10</v>
      </c>
      <c r="B1036" s="1082">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2">
        <v>11</v>
      </c>
      <c r="B1037" s="1082">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2">
        <v>12</v>
      </c>
      <c r="B1038" s="1082">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2">
        <v>13</v>
      </c>
      <c r="B1039" s="1082">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2">
        <v>14</v>
      </c>
      <c r="B1040" s="1082">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2">
        <v>15</v>
      </c>
      <c r="B1041" s="1082">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2">
        <v>16</v>
      </c>
      <c r="B1042" s="1082">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2">
        <v>17</v>
      </c>
      <c r="B1043" s="1082">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2">
        <v>18</v>
      </c>
      <c r="B1044" s="1082">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2">
        <v>19</v>
      </c>
      <c r="B1045" s="1082">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2">
        <v>20</v>
      </c>
      <c r="B1046" s="1082">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2">
        <v>21</v>
      </c>
      <c r="B1047" s="1082">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2">
        <v>22</v>
      </c>
      <c r="B1048" s="1082">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2">
        <v>23</v>
      </c>
      <c r="B1049" s="1082">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2">
        <v>24</v>
      </c>
      <c r="B1050" s="1082">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2">
        <v>25</v>
      </c>
      <c r="B1051" s="1082">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2">
        <v>26</v>
      </c>
      <c r="B1052" s="1082">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2">
        <v>27</v>
      </c>
      <c r="B1053" s="1082">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2">
        <v>28</v>
      </c>
      <c r="B1054" s="1082">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2">
        <v>29</v>
      </c>
      <c r="B1055" s="1082">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2">
        <v>30</v>
      </c>
      <c r="B1056" s="1082">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496</v>
      </c>
      <c r="Z1059" s="347"/>
      <c r="AA1059" s="347"/>
      <c r="AB1059" s="347"/>
      <c r="AC1059" s="276" t="s">
        <v>479</v>
      </c>
      <c r="AD1059" s="276"/>
      <c r="AE1059" s="276"/>
      <c r="AF1059" s="276"/>
      <c r="AG1059" s="276"/>
      <c r="AH1059" s="346" t="s">
        <v>391</v>
      </c>
      <c r="AI1059" s="348"/>
      <c r="AJ1059" s="348"/>
      <c r="AK1059" s="348"/>
      <c r="AL1059" s="348" t="s">
        <v>21</v>
      </c>
      <c r="AM1059" s="348"/>
      <c r="AN1059" s="348"/>
      <c r="AO1059" s="432"/>
      <c r="AP1059" s="433" t="s">
        <v>433</v>
      </c>
      <c r="AQ1059" s="433"/>
      <c r="AR1059" s="433"/>
      <c r="AS1059" s="433"/>
      <c r="AT1059" s="433"/>
      <c r="AU1059" s="433"/>
      <c r="AV1059" s="433"/>
      <c r="AW1059" s="433"/>
      <c r="AX1059" s="433"/>
    </row>
    <row r="1060" spans="1:50" ht="26.25" customHeight="1" x14ac:dyDescent="0.15">
      <c r="A1060" s="1082">
        <v>1</v>
      </c>
      <c r="B1060" s="1082">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2">
        <v>2</v>
      </c>
      <c r="B1061" s="1082">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2">
        <v>3</v>
      </c>
      <c r="B1062" s="1082">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2">
        <v>4</v>
      </c>
      <c r="B1063" s="1082">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2">
        <v>5</v>
      </c>
      <c r="B1064" s="1082">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2">
        <v>6</v>
      </c>
      <c r="B1065" s="1082">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2">
        <v>7</v>
      </c>
      <c r="B1066" s="1082">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2">
        <v>8</v>
      </c>
      <c r="B1067" s="1082">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2">
        <v>9</v>
      </c>
      <c r="B1068" s="1082">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2">
        <v>10</v>
      </c>
      <c r="B1069" s="1082">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2">
        <v>11</v>
      </c>
      <c r="B1070" s="1082">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2">
        <v>12</v>
      </c>
      <c r="B1071" s="1082">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2">
        <v>13</v>
      </c>
      <c r="B1072" s="1082">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2">
        <v>14</v>
      </c>
      <c r="B1073" s="1082">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2">
        <v>15</v>
      </c>
      <c r="B1074" s="1082">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2">
        <v>16</v>
      </c>
      <c r="B1075" s="1082">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2">
        <v>17</v>
      </c>
      <c r="B1076" s="1082">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2">
        <v>18</v>
      </c>
      <c r="B1077" s="1082">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2">
        <v>19</v>
      </c>
      <c r="B1078" s="1082">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2">
        <v>20</v>
      </c>
      <c r="B1079" s="1082">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2">
        <v>21</v>
      </c>
      <c r="B1080" s="1082">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2">
        <v>22</v>
      </c>
      <c r="B1081" s="1082">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2">
        <v>23</v>
      </c>
      <c r="B1082" s="1082">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2">
        <v>24</v>
      </c>
      <c r="B1083" s="1082">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2">
        <v>25</v>
      </c>
      <c r="B1084" s="1082">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2">
        <v>26</v>
      </c>
      <c r="B1085" s="1082">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2">
        <v>27</v>
      </c>
      <c r="B1086" s="1082">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2">
        <v>28</v>
      </c>
      <c r="B1087" s="1082">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2">
        <v>29</v>
      </c>
      <c r="B1088" s="1082">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2">
        <v>30</v>
      </c>
      <c r="B1089" s="1082">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496</v>
      </c>
      <c r="Z1092" s="347"/>
      <c r="AA1092" s="347"/>
      <c r="AB1092" s="347"/>
      <c r="AC1092" s="276" t="s">
        <v>479</v>
      </c>
      <c r="AD1092" s="276"/>
      <c r="AE1092" s="276"/>
      <c r="AF1092" s="276"/>
      <c r="AG1092" s="276"/>
      <c r="AH1092" s="346" t="s">
        <v>391</v>
      </c>
      <c r="AI1092" s="348"/>
      <c r="AJ1092" s="348"/>
      <c r="AK1092" s="348"/>
      <c r="AL1092" s="348" t="s">
        <v>21</v>
      </c>
      <c r="AM1092" s="348"/>
      <c r="AN1092" s="348"/>
      <c r="AO1092" s="432"/>
      <c r="AP1092" s="433" t="s">
        <v>433</v>
      </c>
      <c r="AQ1092" s="433"/>
      <c r="AR1092" s="433"/>
      <c r="AS1092" s="433"/>
      <c r="AT1092" s="433"/>
      <c r="AU1092" s="433"/>
      <c r="AV1092" s="433"/>
      <c r="AW1092" s="433"/>
      <c r="AX1092" s="433"/>
    </row>
    <row r="1093" spans="1:50" ht="26.25" customHeight="1" x14ac:dyDescent="0.15">
      <c r="A1093" s="1082">
        <v>1</v>
      </c>
      <c r="B1093" s="1082">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2">
        <v>2</v>
      </c>
      <c r="B1094" s="1082">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2">
        <v>3</v>
      </c>
      <c r="B1095" s="1082">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2">
        <v>4</v>
      </c>
      <c r="B1096" s="1082">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2">
        <v>5</v>
      </c>
      <c r="B1097" s="1082">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2">
        <v>6</v>
      </c>
      <c r="B1098" s="1082">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2">
        <v>7</v>
      </c>
      <c r="B1099" s="1082">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2">
        <v>8</v>
      </c>
      <c r="B1100" s="1082">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2">
        <v>9</v>
      </c>
      <c r="B1101" s="1082">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2">
        <v>10</v>
      </c>
      <c r="B1102" s="1082">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2">
        <v>11</v>
      </c>
      <c r="B1103" s="1082">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2">
        <v>12</v>
      </c>
      <c r="B1104" s="1082">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2">
        <v>13</v>
      </c>
      <c r="B1105" s="1082">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2">
        <v>14</v>
      </c>
      <c r="B1106" s="1082">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2">
        <v>15</v>
      </c>
      <c r="B1107" s="1082">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2">
        <v>16</v>
      </c>
      <c r="B1108" s="1082">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2">
        <v>17</v>
      </c>
      <c r="B1109" s="1082">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2">
        <v>18</v>
      </c>
      <c r="B1110" s="1082">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2">
        <v>19</v>
      </c>
      <c r="B1111" s="1082">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2">
        <v>20</v>
      </c>
      <c r="B1112" s="1082">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2">
        <v>21</v>
      </c>
      <c r="B1113" s="1082">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2">
        <v>22</v>
      </c>
      <c r="B1114" s="1082">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2">
        <v>23</v>
      </c>
      <c r="B1115" s="1082">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2">
        <v>24</v>
      </c>
      <c r="B1116" s="1082">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2">
        <v>25</v>
      </c>
      <c r="B1117" s="1082">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2">
        <v>26</v>
      </c>
      <c r="B1118" s="1082">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2">
        <v>27</v>
      </c>
      <c r="B1119" s="1082">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2">
        <v>28</v>
      </c>
      <c r="B1120" s="1082">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2">
        <v>29</v>
      </c>
      <c r="B1121" s="1082">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2">
        <v>30</v>
      </c>
      <c r="B1122" s="1082">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496</v>
      </c>
      <c r="Z1125" s="347"/>
      <c r="AA1125" s="347"/>
      <c r="AB1125" s="347"/>
      <c r="AC1125" s="276" t="s">
        <v>479</v>
      </c>
      <c r="AD1125" s="276"/>
      <c r="AE1125" s="276"/>
      <c r="AF1125" s="276"/>
      <c r="AG1125" s="276"/>
      <c r="AH1125" s="346" t="s">
        <v>391</v>
      </c>
      <c r="AI1125" s="348"/>
      <c r="AJ1125" s="348"/>
      <c r="AK1125" s="348"/>
      <c r="AL1125" s="348" t="s">
        <v>21</v>
      </c>
      <c r="AM1125" s="348"/>
      <c r="AN1125" s="348"/>
      <c r="AO1125" s="432"/>
      <c r="AP1125" s="433" t="s">
        <v>433</v>
      </c>
      <c r="AQ1125" s="433"/>
      <c r="AR1125" s="433"/>
      <c r="AS1125" s="433"/>
      <c r="AT1125" s="433"/>
      <c r="AU1125" s="433"/>
      <c r="AV1125" s="433"/>
      <c r="AW1125" s="433"/>
      <c r="AX1125" s="433"/>
    </row>
    <row r="1126" spans="1:50" ht="26.25" customHeight="1" x14ac:dyDescent="0.15">
      <c r="A1126" s="1082">
        <v>1</v>
      </c>
      <c r="B1126" s="1082">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2">
        <v>2</v>
      </c>
      <c r="B1127" s="1082">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2">
        <v>3</v>
      </c>
      <c r="B1128" s="1082">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2">
        <v>4</v>
      </c>
      <c r="B1129" s="1082">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2">
        <v>5</v>
      </c>
      <c r="B1130" s="1082">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2">
        <v>6</v>
      </c>
      <c r="B1131" s="1082">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2">
        <v>7</v>
      </c>
      <c r="B1132" s="1082">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2">
        <v>8</v>
      </c>
      <c r="B1133" s="1082">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2">
        <v>9</v>
      </c>
      <c r="B1134" s="1082">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2">
        <v>10</v>
      </c>
      <c r="B1135" s="1082">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2">
        <v>11</v>
      </c>
      <c r="B1136" s="1082">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2">
        <v>12</v>
      </c>
      <c r="B1137" s="1082">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2">
        <v>13</v>
      </c>
      <c r="B1138" s="1082">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2">
        <v>14</v>
      </c>
      <c r="B1139" s="1082">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2">
        <v>15</v>
      </c>
      <c r="B1140" s="1082">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2">
        <v>16</v>
      </c>
      <c r="B1141" s="1082">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2">
        <v>17</v>
      </c>
      <c r="B1142" s="1082">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2">
        <v>18</v>
      </c>
      <c r="B1143" s="1082">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2">
        <v>19</v>
      </c>
      <c r="B1144" s="1082">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2">
        <v>20</v>
      </c>
      <c r="B1145" s="1082">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2">
        <v>21</v>
      </c>
      <c r="B1146" s="1082">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2">
        <v>22</v>
      </c>
      <c r="B1147" s="1082">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2">
        <v>23</v>
      </c>
      <c r="B1148" s="1082">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2">
        <v>24</v>
      </c>
      <c r="B1149" s="1082">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2">
        <v>25</v>
      </c>
      <c r="B1150" s="1082">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2">
        <v>26</v>
      </c>
      <c r="B1151" s="1082">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2">
        <v>27</v>
      </c>
      <c r="B1152" s="1082">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2">
        <v>28</v>
      </c>
      <c r="B1153" s="1082">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2">
        <v>29</v>
      </c>
      <c r="B1154" s="1082">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2">
        <v>30</v>
      </c>
      <c r="B1155" s="1082">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496</v>
      </c>
      <c r="Z1158" s="347"/>
      <c r="AA1158" s="347"/>
      <c r="AB1158" s="347"/>
      <c r="AC1158" s="276" t="s">
        <v>479</v>
      </c>
      <c r="AD1158" s="276"/>
      <c r="AE1158" s="276"/>
      <c r="AF1158" s="276"/>
      <c r="AG1158" s="276"/>
      <c r="AH1158" s="346" t="s">
        <v>391</v>
      </c>
      <c r="AI1158" s="348"/>
      <c r="AJ1158" s="348"/>
      <c r="AK1158" s="348"/>
      <c r="AL1158" s="348" t="s">
        <v>21</v>
      </c>
      <c r="AM1158" s="348"/>
      <c r="AN1158" s="348"/>
      <c r="AO1158" s="432"/>
      <c r="AP1158" s="433" t="s">
        <v>433</v>
      </c>
      <c r="AQ1158" s="433"/>
      <c r="AR1158" s="433"/>
      <c r="AS1158" s="433"/>
      <c r="AT1158" s="433"/>
      <c r="AU1158" s="433"/>
      <c r="AV1158" s="433"/>
      <c r="AW1158" s="433"/>
      <c r="AX1158" s="433"/>
    </row>
    <row r="1159" spans="1:50" ht="26.25" customHeight="1" x14ac:dyDescent="0.15">
      <c r="A1159" s="1082">
        <v>1</v>
      </c>
      <c r="B1159" s="1082">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2">
        <v>2</v>
      </c>
      <c r="B1160" s="1082">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2">
        <v>3</v>
      </c>
      <c r="B1161" s="1082">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2">
        <v>4</v>
      </c>
      <c r="B1162" s="1082">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2">
        <v>5</v>
      </c>
      <c r="B1163" s="1082">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2">
        <v>6</v>
      </c>
      <c r="B1164" s="1082">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2">
        <v>7</v>
      </c>
      <c r="B1165" s="1082">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2">
        <v>8</v>
      </c>
      <c r="B1166" s="1082">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2">
        <v>9</v>
      </c>
      <c r="B1167" s="1082">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2">
        <v>10</v>
      </c>
      <c r="B1168" s="1082">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2">
        <v>11</v>
      </c>
      <c r="B1169" s="1082">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2">
        <v>12</v>
      </c>
      <c r="B1170" s="1082">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2">
        <v>13</v>
      </c>
      <c r="B1171" s="1082">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2">
        <v>14</v>
      </c>
      <c r="B1172" s="1082">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2">
        <v>15</v>
      </c>
      <c r="B1173" s="1082">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2">
        <v>16</v>
      </c>
      <c r="B1174" s="1082">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2">
        <v>17</v>
      </c>
      <c r="B1175" s="1082">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2">
        <v>18</v>
      </c>
      <c r="B1176" s="1082">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2">
        <v>19</v>
      </c>
      <c r="B1177" s="1082">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2">
        <v>20</v>
      </c>
      <c r="B1178" s="1082">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2">
        <v>21</v>
      </c>
      <c r="B1179" s="1082">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2">
        <v>22</v>
      </c>
      <c r="B1180" s="1082">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2">
        <v>23</v>
      </c>
      <c r="B1181" s="1082">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2">
        <v>24</v>
      </c>
      <c r="B1182" s="1082">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2">
        <v>25</v>
      </c>
      <c r="B1183" s="1082">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2">
        <v>26</v>
      </c>
      <c r="B1184" s="1082">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2">
        <v>27</v>
      </c>
      <c r="B1185" s="1082">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2">
        <v>28</v>
      </c>
      <c r="B1186" s="1082">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2">
        <v>29</v>
      </c>
      <c r="B1187" s="1082">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2">
        <v>30</v>
      </c>
      <c r="B1188" s="1082">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496</v>
      </c>
      <c r="Z1191" s="347"/>
      <c r="AA1191" s="347"/>
      <c r="AB1191" s="347"/>
      <c r="AC1191" s="276" t="s">
        <v>479</v>
      </c>
      <c r="AD1191" s="276"/>
      <c r="AE1191" s="276"/>
      <c r="AF1191" s="276"/>
      <c r="AG1191" s="276"/>
      <c r="AH1191" s="346" t="s">
        <v>391</v>
      </c>
      <c r="AI1191" s="348"/>
      <c r="AJ1191" s="348"/>
      <c r="AK1191" s="348"/>
      <c r="AL1191" s="348" t="s">
        <v>21</v>
      </c>
      <c r="AM1191" s="348"/>
      <c r="AN1191" s="348"/>
      <c r="AO1191" s="432"/>
      <c r="AP1191" s="433" t="s">
        <v>433</v>
      </c>
      <c r="AQ1191" s="433"/>
      <c r="AR1191" s="433"/>
      <c r="AS1191" s="433"/>
      <c r="AT1191" s="433"/>
      <c r="AU1191" s="433"/>
      <c r="AV1191" s="433"/>
      <c r="AW1191" s="433"/>
      <c r="AX1191" s="433"/>
    </row>
    <row r="1192" spans="1:50" ht="26.25" customHeight="1" x14ac:dyDescent="0.15">
      <c r="A1192" s="1082">
        <v>1</v>
      </c>
      <c r="B1192" s="1082">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2">
        <v>2</v>
      </c>
      <c r="B1193" s="1082">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2">
        <v>3</v>
      </c>
      <c r="B1194" s="1082">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2">
        <v>4</v>
      </c>
      <c r="B1195" s="1082">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2">
        <v>5</v>
      </c>
      <c r="B1196" s="1082">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2">
        <v>6</v>
      </c>
      <c r="B1197" s="1082">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2">
        <v>7</v>
      </c>
      <c r="B1198" s="1082">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2">
        <v>8</v>
      </c>
      <c r="B1199" s="1082">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2">
        <v>9</v>
      </c>
      <c r="B1200" s="1082">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2">
        <v>10</v>
      </c>
      <c r="B1201" s="1082">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2">
        <v>11</v>
      </c>
      <c r="B1202" s="1082">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2">
        <v>12</v>
      </c>
      <c r="B1203" s="1082">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2">
        <v>13</v>
      </c>
      <c r="B1204" s="1082">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2">
        <v>14</v>
      </c>
      <c r="B1205" s="1082">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2">
        <v>15</v>
      </c>
      <c r="B1206" s="1082">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2">
        <v>16</v>
      </c>
      <c r="B1207" s="1082">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2">
        <v>17</v>
      </c>
      <c r="B1208" s="1082">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2">
        <v>18</v>
      </c>
      <c r="B1209" s="1082">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2">
        <v>19</v>
      </c>
      <c r="B1210" s="1082">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2">
        <v>20</v>
      </c>
      <c r="B1211" s="1082">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2">
        <v>21</v>
      </c>
      <c r="B1212" s="1082">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2">
        <v>22</v>
      </c>
      <c r="B1213" s="1082">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2">
        <v>23</v>
      </c>
      <c r="B1214" s="1082">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2">
        <v>24</v>
      </c>
      <c r="B1215" s="1082">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2">
        <v>25</v>
      </c>
      <c r="B1216" s="1082">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2">
        <v>26</v>
      </c>
      <c r="B1217" s="1082">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2">
        <v>27</v>
      </c>
      <c r="B1218" s="1082">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2">
        <v>28</v>
      </c>
      <c r="B1219" s="1082">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2">
        <v>29</v>
      </c>
      <c r="B1220" s="1082">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2">
        <v>30</v>
      </c>
      <c r="B1221" s="1082">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496</v>
      </c>
      <c r="Z1224" s="347"/>
      <c r="AA1224" s="347"/>
      <c r="AB1224" s="347"/>
      <c r="AC1224" s="276" t="s">
        <v>479</v>
      </c>
      <c r="AD1224" s="276"/>
      <c r="AE1224" s="276"/>
      <c r="AF1224" s="276"/>
      <c r="AG1224" s="276"/>
      <c r="AH1224" s="346" t="s">
        <v>391</v>
      </c>
      <c r="AI1224" s="348"/>
      <c r="AJ1224" s="348"/>
      <c r="AK1224" s="348"/>
      <c r="AL1224" s="348" t="s">
        <v>21</v>
      </c>
      <c r="AM1224" s="348"/>
      <c r="AN1224" s="348"/>
      <c r="AO1224" s="432"/>
      <c r="AP1224" s="433" t="s">
        <v>433</v>
      </c>
      <c r="AQ1224" s="433"/>
      <c r="AR1224" s="433"/>
      <c r="AS1224" s="433"/>
      <c r="AT1224" s="433"/>
      <c r="AU1224" s="433"/>
      <c r="AV1224" s="433"/>
      <c r="AW1224" s="433"/>
      <c r="AX1224" s="433"/>
    </row>
    <row r="1225" spans="1:50" ht="26.25" customHeight="1" x14ac:dyDescent="0.15">
      <c r="A1225" s="1082">
        <v>1</v>
      </c>
      <c r="B1225" s="1082">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2">
        <v>2</v>
      </c>
      <c r="B1226" s="1082">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2">
        <v>3</v>
      </c>
      <c r="B1227" s="1082">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2">
        <v>4</v>
      </c>
      <c r="B1228" s="1082">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2">
        <v>5</v>
      </c>
      <c r="B1229" s="1082">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2">
        <v>6</v>
      </c>
      <c r="B1230" s="1082">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2">
        <v>7</v>
      </c>
      <c r="B1231" s="1082">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2">
        <v>8</v>
      </c>
      <c r="B1232" s="1082">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2">
        <v>9</v>
      </c>
      <c r="B1233" s="1082">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2">
        <v>10</v>
      </c>
      <c r="B1234" s="1082">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2">
        <v>11</v>
      </c>
      <c r="B1235" s="1082">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2">
        <v>12</v>
      </c>
      <c r="B1236" s="1082">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2">
        <v>13</v>
      </c>
      <c r="B1237" s="1082">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2">
        <v>14</v>
      </c>
      <c r="B1238" s="1082">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2">
        <v>15</v>
      </c>
      <c r="B1239" s="1082">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2">
        <v>16</v>
      </c>
      <c r="B1240" s="1082">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2">
        <v>17</v>
      </c>
      <c r="B1241" s="1082">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2">
        <v>18</v>
      </c>
      <c r="B1242" s="1082">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2">
        <v>19</v>
      </c>
      <c r="B1243" s="1082">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2">
        <v>20</v>
      </c>
      <c r="B1244" s="1082">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2">
        <v>21</v>
      </c>
      <c r="B1245" s="1082">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2">
        <v>22</v>
      </c>
      <c r="B1246" s="1082">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2">
        <v>23</v>
      </c>
      <c r="B1247" s="1082">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2">
        <v>24</v>
      </c>
      <c r="B1248" s="1082">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2">
        <v>25</v>
      </c>
      <c r="B1249" s="1082">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2">
        <v>26</v>
      </c>
      <c r="B1250" s="1082">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2">
        <v>27</v>
      </c>
      <c r="B1251" s="1082">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2">
        <v>28</v>
      </c>
      <c r="B1252" s="1082">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2">
        <v>29</v>
      </c>
      <c r="B1253" s="1082">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2">
        <v>30</v>
      </c>
      <c r="B1254" s="1082">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496</v>
      </c>
      <c r="Z1257" s="347"/>
      <c r="AA1257" s="347"/>
      <c r="AB1257" s="347"/>
      <c r="AC1257" s="276" t="s">
        <v>479</v>
      </c>
      <c r="AD1257" s="276"/>
      <c r="AE1257" s="276"/>
      <c r="AF1257" s="276"/>
      <c r="AG1257" s="276"/>
      <c r="AH1257" s="346" t="s">
        <v>391</v>
      </c>
      <c r="AI1257" s="348"/>
      <c r="AJ1257" s="348"/>
      <c r="AK1257" s="348"/>
      <c r="AL1257" s="348" t="s">
        <v>21</v>
      </c>
      <c r="AM1257" s="348"/>
      <c r="AN1257" s="348"/>
      <c r="AO1257" s="432"/>
      <c r="AP1257" s="433" t="s">
        <v>433</v>
      </c>
      <c r="AQ1257" s="433"/>
      <c r="AR1257" s="433"/>
      <c r="AS1257" s="433"/>
      <c r="AT1257" s="433"/>
      <c r="AU1257" s="433"/>
      <c r="AV1257" s="433"/>
      <c r="AW1257" s="433"/>
      <c r="AX1257" s="433"/>
    </row>
    <row r="1258" spans="1:50" ht="26.25" customHeight="1" x14ac:dyDescent="0.15">
      <c r="A1258" s="1082">
        <v>1</v>
      </c>
      <c r="B1258" s="1082">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2">
        <v>2</v>
      </c>
      <c r="B1259" s="1082">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2">
        <v>3</v>
      </c>
      <c r="B1260" s="1082">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2">
        <v>4</v>
      </c>
      <c r="B1261" s="1082">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2">
        <v>5</v>
      </c>
      <c r="B1262" s="1082">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2">
        <v>6</v>
      </c>
      <c r="B1263" s="1082">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2">
        <v>7</v>
      </c>
      <c r="B1264" s="1082">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2">
        <v>8</v>
      </c>
      <c r="B1265" s="1082">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2">
        <v>9</v>
      </c>
      <c r="B1266" s="1082">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2">
        <v>10</v>
      </c>
      <c r="B1267" s="1082">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2">
        <v>11</v>
      </c>
      <c r="B1268" s="1082">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2">
        <v>12</v>
      </c>
      <c r="B1269" s="1082">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2">
        <v>13</v>
      </c>
      <c r="B1270" s="1082">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2">
        <v>14</v>
      </c>
      <c r="B1271" s="1082">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2">
        <v>15</v>
      </c>
      <c r="B1272" s="1082">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2">
        <v>16</v>
      </c>
      <c r="B1273" s="1082">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2">
        <v>17</v>
      </c>
      <c r="B1274" s="1082">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2">
        <v>18</v>
      </c>
      <c r="B1275" s="1082">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2">
        <v>19</v>
      </c>
      <c r="B1276" s="1082">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2">
        <v>20</v>
      </c>
      <c r="B1277" s="1082">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2">
        <v>21</v>
      </c>
      <c r="B1278" s="1082">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2">
        <v>22</v>
      </c>
      <c r="B1279" s="1082">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2">
        <v>23</v>
      </c>
      <c r="B1280" s="1082">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2">
        <v>24</v>
      </c>
      <c r="B1281" s="1082">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2">
        <v>25</v>
      </c>
      <c r="B1282" s="1082">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2">
        <v>26</v>
      </c>
      <c r="B1283" s="1082">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2">
        <v>27</v>
      </c>
      <c r="B1284" s="1082">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2">
        <v>28</v>
      </c>
      <c r="B1285" s="1082">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2">
        <v>29</v>
      </c>
      <c r="B1286" s="1082">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2">
        <v>30</v>
      </c>
      <c r="B1287" s="1082">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496</v>
      </c>
      <c r="Z1290" s="347"/>
      <c r="AA1290" s="347"/>
      <c r="AB1290" s="347"/>
      <c r="AC1290" s="276" t="s">
        <v>479</v>
      </c>
      <c r="AD1290" s="276"/>
      <c r="AE1290" s="276"/>
      <c r="AF1290" s="276"/>
      <c r="AG1290" s="276"/>
      <c r="AH1290" s="346" t="s">
        <v>391</v>
      </c>
      <c r="AI1290" s="348"/>
      <c r="AJ1290" s="348"/>
      <c r="AK1290" s="348"/>
      <c r="AL1290" s="348" t="s">
        <v>21</v>
      </c>
      <c r="AM1290" s="348"/>
      <c r="AN1290" s="348"/>
      <c r="AO1290" s="432"/>
      <c r="AP1290" s="433" t="s">
        <v>433</v>
      </c>
      <c r="AQ1290" s="433"/>
      <c r="AR1290" s="433"/>
      <c r="AS1290" s="433"/>
      <c r="AT1290" s="433"/>
      <c r="AU1290" s="433"/>
      <c r="AV1290" s="433"/>
      <c r="AW1290" s="433"/>
      <c r="AX1290" s="433"/>
    </row>
    <row r="1291" spans="1:50" ht="26.25" customHeight="1" x14ac:dyDescent="0.15">
      <c r="A1291" s="1082">
        <v>1</v>
      </c>
      <c r="B1291" s="1082">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2">
        <v>2</v>
      </c>
      <c r="B1292" s="1082">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2">
        <v>3</v>
      </c>
      <c r="B1293" s="1082">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2">
        <v>4</v>
      </c>
      <c r="B1294" s="1082">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2">
        <v>5</v>
      </c>
      <c r="B1295" s="1082">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2">
        <v>6</v>
      </c>
      <c r="B1296" s="1082">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2">
        <v>7</v>
      </c>
      <c r="B1297" s="1082">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2">
        <v>8</v>
      </c>
      <c r="B1298" s="1082">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2">
        <v>9</v>
      </c>
      <c r="B1299" s="1082">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2">
        <v>10</v>
      </c>
      <c r="B1300" s="1082">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2">
        <v>11</v>
      </c>
      <c r="B1301" s="1082">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2">
        <v>12</v>
      </c>
      <c r="B1302" s="1082">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2">
        <v>13</v>
      </c>
      <c r="B1303" s="1082">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2">
        <v>14</v>
      </c>
      <c r="B1304" s="1082">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2">
        <v>15</v>
      </c>
      <c r="B1305" s="1082">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2">
        <v>16</v>
      </c>
      <c r="B1306" s="1082">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2">
        <v>17</v>
      </c>
      <c r="B1307" s="1082">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2">
        <v>18</v>
      </c>
      <c r="B1308" s="1082">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2">
        <v>19</v>
      </c>
      <c r="B1309" s="1082">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2">
        <v>20</v>
      </c>
      <c r="B1310" s="1082">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2">
        <v>21</v>
      </c>
      <c r="B1311" s="1082">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2">
        <v>22</v>
      </c>
      <c r="B1312" s="1082">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2">
        <v>23</v>
      </c>
      <c r="B1313" s="1082">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2">
        <v>24</v>
      </c>
      <c r="B1314" s="1082">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2">
        <v>25</v>
      </c>
      <c r="B1315" s="1082">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2">
        <v>26</v>
      </c>
      <c r="B1316" s="1082">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2">
        <v>27</v>
      </c>
      <c r="B1317" s="1082">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2">
        <v>28</v>
      </c>
      <c r="B1318" s="1082">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2">
        <v>29</v>
      </c>
      <c r="B1319" s="1082">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2">
        <v>30</v>
      </c>
      <c r="B1320" s="1082">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2018-08-08T09:05:12Z</cp:lastPrinted>
  <dcterms:created xsi:type="dcterms:W3CDTF">2012-03-13T00:50:25Z</dcterms:created>
  <dcterms:modified xsi:type="dcterms:W3CDTF">2018-08-16T06:28:26Z</dcterms:modified>
</cp:coreProperties>
</file>