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RLT\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<sst xmlns="http://schemas.openxmlformats.org/spreadsheetml/2006/main" count="2870" uniqueCount="633">
  <si>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</si>
  <si>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</si>
  <si>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</si>
  <si>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</si>
  <si>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</si>
  <si>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</si>
  <si>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</si>
  <si>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</si>
  <si>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</si>
  <si>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</si>
  <si>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</si>
  <si>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</si>
  <si>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</si>
  <si>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</si>
  <si>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</si>
  <si>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</si>
  <si>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</si>
  <si>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</si>
  <si>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</si>
  <si>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</si>
  <si>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</si>
  <si>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</si>
  <si>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</si>
  <si>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</si>
  <si>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</si>
  <si>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</si>
  <si>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</si>
  <si>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</si>
  <si>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</si>
  <si>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</si>
  <si>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</si>
  <si>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</si>
  <si>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</si>
  <si>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</si>
  <si>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</si>
  <si>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</si>
  <si>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</si>
  <si>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</si>
  <si>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</si>
  <si>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</si>
  <si>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</si>
  <si>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</si>
  <si>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</si>
  <si>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</si>
  <si>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</si>
  <si>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</si>
  <si>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</si>
  <si>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</si>
  <si>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</si>
  <si>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</si>
  <si>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</si>
  <si>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</si>
  <si>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</si>
  <si>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</si>
  <si>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</si>
  <si>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</si>
  <si>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</si>
  <si>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</si>
  <si>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</si>
  <si>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</si>
  <si>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</si>
  <si>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</si>
  <si>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</si>
  <si>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</si>
  <si>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</si>
  <si>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</si>
  <si>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</si>
  <si>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</si>
  <si>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</si>
  <si>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</si>
  <si>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</si>
  <si>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</si>
  <si>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</si>
  <si>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</si>
  <si>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</si>
  <si>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</si>
  <si>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</si>
  <si>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</si>
  <si>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</si>
  <si>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</si>
  <si>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</si>
  <si>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</si>
  <si>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</si>
  <si>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</si>
  <si>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</si>
  <si>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</si>
  <si>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</si>
  <si>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</si>
  <si>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</si>
  <si>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</si>
  <si>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</si>
  <si>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</si>
  <si>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</si>
  <si>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</si>
  <si>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</si>
  <si>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</si>
  <si>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</si>
  <si>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</si>
  <si>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</si>
  <si>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</si>
  <si>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</si>
  <si>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</si>
  <si>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</si>
  <si>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</si>
  <si>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</si>
  <si>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</si>
  <si>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</si>
  <si>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</si>
  <si>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</si>
  <si>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</si>
  <si>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</si>
  <si>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</si>
  <si>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</si>
  <si>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</si>
  <si>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</si>
  <si>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</si>
  <si>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</si>
  <si>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</si>
  <si>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</si>
  <si>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</si>
  <si>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</si>
  <si>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</si>
  <si>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</si>
  <si>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</si>
  <si>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</si>
  <si>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</si>
  <si>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</si>
  <si>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</si>
  <si>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</si>
  <si>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</si>
  <si>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</si>
  <si>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</si>
  <si>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</si>
  <si>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</si>
  <si>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</si>
  <si>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</si>
  <si>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</si>
  <si>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</si>
  <si>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</si>
  <si>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</si>
  <si>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</si>
  <si>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</si>
  <si>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</si>
  <si>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</si>
  <si>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</si>
  <si>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</si>
  <si>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</si>
  <si>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</si>
  <si>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</si>
  <si>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</si>
  <si>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</si>
  <si>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</si>
  <si>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</si>
  <si>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</si>
  <si>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</si>
  <si>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</si>
  <si>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</si>
  <si>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</si>
  <si>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</si>
  <si>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</si>
  <si>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</si>
  <si>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</si>
  <si>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</si>
  <si>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</si>
  <si>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</si>
  <si>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</si>
  <si>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</si>
  <si>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</si>
  <si>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</si>
  <si>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</si>
  <si>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</si>
  <si>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</si>
  <si>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</si>
  <si>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</si>
  <si>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</si>
  <si>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</si>
  <si>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</si>
  <si>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</si>
  <si>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</si>
  <si>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</si>
  <si>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</si>
  <si>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</si>
  <si>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</si>
  <si>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</si>
  <si>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</si>
  <si>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</si>
  <si>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</si>
  <si>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</si>
  <si>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</si>
  <si>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</si>
  <si>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</si>
  <si>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</si>
  <si>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</si>
  <si>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</si>
  <si>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</si>
  <si>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</si>
  <si>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</si>
  <si>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</si>
  <si>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</si>
  <si>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</si>
  <si>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</si>
  <si>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</si>
  <si>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</si>
  <si>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</si>
  <si>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</si>
  <si>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</si>
  <si>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</si>
  <si>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</si>
  <si>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</si>
  <si>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</si>
  <si>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</si>
  <si>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</si>
  <si>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</si>
  <si>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</si>
  <si>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</si>
  <si>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</si>
  <si>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</si>
  <si>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</si>
  <si>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</si>
  <si>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</si>
  <si>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</si>
  <si>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</si>
  <si>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</si>
  <si>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</si>
  <si>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</si>
  <si>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</si>
  <si>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</si>
  <si>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</si>
  <si>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</si>
  <si>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</si>
  <si>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</si>
  <si>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</si>
  <si>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</si>
  <si>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</si>
  <si>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</si>
  <si>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</si>
  <si>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</si>
  <si>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</si>
  <si>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</si>
  <si>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</si>
  <si>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</si>
  <si>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</si>
  <si>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</si>
  <si>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</si>
  <si>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</si>
  <si>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</si>
  <si>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</si>
  <si>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</si>
  <si>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</si>
  <si>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</si>
  <si>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</si>
  <si>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</si>
  <si>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</si>
  <si>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</si>
  <si>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</si>
  <si>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</si>
  <si>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</si>
  <si>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</si>
  <si>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</si>
  <si>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</si>
  <si>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</si>
  <si>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</si>
  <si>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</si>
  <si>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</si>
  <si>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</si>
  <si>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</si>
  <si>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</si>
  <si>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</si>
  <si>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</si>
  <si>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</si>
  <si>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</si>
  <si>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</si>
  <si>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</si>
  <si>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</si>
  <si>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</si>
  <si>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</si>
  <si>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</si>
  <si>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</si>
  <si>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</si>
  <si>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</si>
  <si>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</si>
  <si>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</si>
  <si>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</si>
  <si>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</si>
  <si>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</si>
  <si>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</si>
  <si>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</si>
  <si>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</si>
  <si>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</si>
  <si>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</si>
  <si>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</si>
  <si>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</si>
  <si>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</si>
  <si>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</si>
  <si>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</si>
  <si>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</si>
  <si>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</si>
  <si>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</si>
  <si>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</si>
  <si>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</si>
  <si>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</si>
  <si>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</si>
  <si>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</si>
  <si>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</si>
  <si>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</si>
  <si>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</si>
  <si>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</si>
  <si>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</si>
  <si>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</si>
  <si>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</si>
  <si>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</si>
  <si>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</si>
  <si>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</si>
  <si>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</si>
  <si>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</si>
  <si>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</si>
  <si>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</si>
  <si>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</si>
  <si>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</si>
  <si>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</si>
  <si>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</si>
  <si>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</si>
  <si>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</si>
  <si>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</si>
  <si>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</si>
  <si>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</si>
  <si>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</si>
  <si>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</si>
  <si>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</si>
  <si>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</si>
  <si>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</si>
  <si>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</si>
  <si>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</si>
  <si>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</si>
  <si>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</si>
  <si>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</si>
  <si>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</si>
  <si>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</si>
  <si>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</si>
  <si>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</si>
  <si>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</si>
  <si>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</si>
  <si>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</si>
  <si>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</si>
  <si>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</si>
  <si>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</si>
  <si>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</si>
  <si>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</si>
  <si>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</si>
  <si>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</si>
  <si>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</si>
  <si>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</si>
  <si>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</si>
  <si>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</si>
  <si>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</si>
  <si>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</si>
  <si>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</si>
  <si>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</si>
  <si>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</si>
  <si>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</si>
  <si>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</si>
  <si>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</si>
  <si>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</si>
  <si>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</si>
  <si>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</si>
  <si>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</si>
  <si>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</si>
  <si>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</si>
  <si>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</si>
  <si>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</si>
  <si>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</si>
  <si>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</si>
  <si>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</si>
  <si>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</si>
  <si>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</si>
  <si>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</si>
  <si>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</si>
  <si>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</si>
  <si>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</si>
  <si>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</si>
  <si>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</si>
  <si>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</si>
  <si>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</si>
  <si>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</si>
  <si>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</si>
  <si>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</si>
  <si>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</si>
  <si>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</si>
  <si>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</si>
  <si>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</si>
  <si>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</si>
  <si>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</si>
  <si>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</si>
  <si>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</si>
  <si>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</si>
  <si>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</si>
  <si>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</si>
  <si>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</si>
  <si>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</si>
  <si>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</si>
  <si>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</si>
  <si>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</si>
  <si>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</si>
  <si>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</si>
  <si>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</si>
  <si>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</si>
  <si>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</si>
  <si>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</si>
  <si>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</si>
  <si>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</si>
  <si>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</si>
  <si>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</si>
  <si>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</si>
  <si>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</si>
  <si>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</si>
  <si>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</si>
  <si>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</si>
  <si>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</si>
  <si>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</si>
  <si>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</si>
  <si>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</si>
  <si>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</si>
  <si>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</si>
  <si>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</si>
  <si>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</si>
  <si>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</si>
  <si>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</si>
  <si>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</si>
  <si>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</si>
  <si>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</si>
  <si>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</si>
  <si>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</si>
  <si>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</si>
  <si>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</si>
  <si>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</si>
  <si>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</si>
  <si>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</si>
  <si>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</si>
  <si>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</si>
  <si>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</si>
  <si>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</si>
  <si>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</si>
  <si>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</si>
  <si>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</si>
  <si>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</si>
  <si>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</si>
  <si>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</si>
  <si>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</si>
  <si>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</si>
  <si>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</si>
  <si>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</si>
  <si>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</si>
  <si>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</si>
  <si>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</si>
  <si>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</si>
  <si>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</si>
  <si>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</si>
  <si>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</si>
  <si>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</si>
  <si>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</si>
  <si>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</si>
  <si>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</si>
  <si>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</si>
  <si>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</si>
  <si>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</si>
  <si>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</si>
  <si>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</si>
  <si>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</si>
  <si>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</si>
  <si>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</si>
  <si>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</si>
  <si>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</si>
  <si>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</si>
  <si>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</si>
  <si>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</si>
  <si>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</si>
  <si>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</si>
  <si>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</si>
  <si>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</si>
  <si>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</si>
  <si>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</si>
  <si>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</si>
  <si>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</si>
  <si>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</si>
  <si>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</si>
  <si>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</si>
  <si>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</si>
  <si>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</si>
  <si>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</si>
  <si>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</si>
  <si>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</si>
  <si>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</si>
  <si>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</si>
  <si>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</si>
  <si>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</si>
  <si>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</si>
  <si>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</si>
  <si>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</si>
  <si>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</si>
  <si>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</si>
  <si>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</si>
  <si>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</si>
  <si>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</si>
  <si>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</si>
  <si>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</si>
  <si>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</si>
  <si>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</si>
  <si>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</si>
  <si>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</si>
  <si>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</si>
  <si>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</si>
  <si>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</si>
  <si>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</si>
  <si>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</si>
  <si>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</si>
  <si>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</si>
  <si>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</si>
  <si>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</si>
  <si>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</si>
  <si>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</si>
  <si>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</si>
  <si>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</si>
  <si>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</si>
  <si>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</si>
  <si>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</si>
  <si>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</si>
  <si>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</si>
  <si>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</si>
  <si>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</si>
  <si>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</si>
  <si>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</si>
  <si>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</si>
  <si>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</si>
  <si>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</si>
  <si>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</si>
  <si>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</si>
  <si>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</si>
  <si>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</si>
  <si>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</si>
  <si>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</si>
  <si>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</si>
  <si>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</si>
  <si>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</si>
  <si>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</si>
  <si>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</si>
  <si>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</si>
  <si>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</si>
  <si>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</si>
  <si>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</si>
  <si>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求人情報提供の適正化推進事業費</t>
    <rPh sb="0" eb="4">
      <t>キュウジンジョウホウ</t>
    </rPh>
    <rPh sb="4" eb="6">
      <t>テイキョウ</t>
    </rPh>
    <rPh sb="7" eb="10">
      <t>テキセイカ</t>
    </rPh>
    <rPh sb="10" eb="12">
      <t>スイシン</t>
    </rPh>
    <rPh sb="12" eb="15">
      <t>ジギョウヒ</t>
    </rPh>
    <phoneticPr fontId="6"/>
  </si>
  <si>
    <t>需給調整事業課</t>
    <rPh sb="0" eb="2">
      <t>ジュキュウ</t>
    </rPh>
    <rPh sb="2" eb="4">
      <t>チョウセイ</t>
    </rPh>
    <rPh sb="4" eb="7">
      <t>ジギョウカ</t>
    </rPh>
    <phoneticPr fontId="6"/>
  </si>
  <si>
    <t>職業安定局</t>
    <rPh sb="0" eb="4">
      <t>ショクギョウアンテイ</t>
    </rPh>
    <rPh sb="4" eb="5">
      <t>キョク</t>
    </rPh>
    <phoneticPr fontId="6"/>
  </si>
  <si>
    <t>需給調整事業課長
牛島　聡</t>
    <rPh sb="0" eb="2">
      <t>ジュキュウ</t>
    </rPh>
    <rPh sb="2" eb="4">
      <t>チョウセイ</t>
    </rPh>
    <rPh sb="4" eb="7">
      <t>ジギョウカ</t>
    </rPh>
    <rPh sb="7" eb="8">
      <t>チョウ</t>
    </rPh>
    <rPh sb="9" eb="11">
      <t>ウシジマ</t>
    </rPh>
    <rPh sb="12" eb="13">
      <t>サトシ</t>
    </rPh>
    <phoneticPr fontId="6"/>
  </si>
  <si>
    <t>－</t>
    <phoneticPr fontId="6"/>
  </si>
  <si>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4">
      <t>キュウジンジョウホウ</t>
    </rPh>
    <rPh sb="24" eb="25">
      <t>トウ</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8">
      <t>キュウジンジョウホウ</t>
    </rPh>
    <rPh sb="68" eb="69">
      <t>トウ</t>
    </rPh>
    <rPh sb="69" eb="71">
      <t>テイキョウ</t>
    </rPh>
    <rPh sb="71" eb="73">
      <t>ジギョウ</t>
    </rPh>
    <rPh sb="74" eb="77">
      <t>テキセイカ</t>
    </rPh>
    <rPh sb="78" eb="79">
      <t>ハカ</t>
    </rPh>
    <phoneticPr fontId="6"/>
  </si>
  <si>
    <t>職業講習等委託費</t>
    <rPh sb="0" eb="2">
      <t>ショクギョウ</t>
    </rPh>
    <rPh sb="2" eb="4">
      <t>コウシュウ</t>
    </rPh>
    <rPh sb="4" eb="5">
      <t>トウ</t>
    </rPh>
    <rPh sb="5" eb="8">
      <t>イタクヒ</t>
    </rPh>
    <phoneticPr fontId="6"/>
  </si>
  <si>
    <t>％</t>
    <phoneticPr fontId="6"/>
  </si>
  <si>
    <t>-</t>
    <phoneticPr fontId="6"/>
  </si>
  <si>
    <t>-</t>
    <phoneticPr fontId="6"/>
  </si>
  <si>
    <t>-</t>
    <phoneticPr fontId="6"/>
  </si>
  <si>
    <t>-</t>
    <phoneticPr fontId="6"/>
  </si>
  <si>
    <t>事業所</t>
    <rPh sb="0" eb="3">
      <t>ジギョウショ</t>
    </rPh>
    <phoneticPr fontId="6"/>
  </si>
  <si>
    <t>-</t>
    <phoneticPr fontId="6"/>
  </si>
  <si>
    <t>-</t>
    <phoneticPr fontId="6"/>
  </si>
  <si>
    <t>-</t>
    <phoneticPr fontId="6"/>
  </si>
  <si>
    <t>媒体</t>
    <rPh sb="0" eb="2">
      <t>バイタイ</t>
    </rPh>
    <phoneticPr fontId="6"/>
  </si>
  <si>
    <t>-</t>
    <phoneticPr fontId="6"/>
  </si>
  <si>
    <t>円/人</t>
    <rPh sb="0" eb="1">
      <t>エン</t>
    </rPh>
    <rPh sb="2" eb="3">
      <t>ニン</t>
    </rPh>
    <phoneticPr fontId="6"/>
  </si>
  <si>
    <t>　　X　/　Y</t>
    <phoneticPr fontId="6"/>
  </si>
  <si>
    <t>円/社</t>
    <rPh sb="0" eb="1">
      <t>エン</t>
    </rPh>
    <rPh sb="2" eb="3">
      <t>シャ</t>
    </rPh>
    <phoneticPr fontId="6"/>
  </si>
  <si>
    <t>　X　/　Y</t>
    <phoneticPr fontId="6"/>
  </si>
  <si>
    <t>-</t>
    <phoneticPr fontId="6"/>
  </si>
  <si>
    <t>10,383,284円
/2,130社</t>
    <rPh sb="10" eb="11">
      <t>エン</t>
    </rPh>
    <rPh sb="18" eb="19">
      <t>シャ</t>
    </rPh>
    <phoneticPr fontId="6"/>
  </si>
  <si>
    <t>X. ガイドライン等啓発資料印刷・配付、広報に係る予算額 ／　Y.　ガイドライン等配付先数</t>
    <rPh sb="9" eb="10">
      <t>トウ</t>
    </rPh>
    <rPh sb="10" eb="12">
      <t>ケイハツ</t>
    </rPh>
    <rPh sb="12" eb="14">
      <t>シリョウ</t>
    </rPh>
    <rPh sb="14" eb="16">
      <t>インサツ</t>
    </rPh>
    <rPh sb="17" eb="19">
      <t>ハイフ</t>
    </rPh>
    <rPh sb="20" eb="22">
      <t>コウホウ</t>
    </rPh>
    <rPh sb="23" eb="24">
      <t>カカ</t>
    </rPh>
    <rPh sb="25" eb="28">
      <t>ヨサンガク</t>
    </rPh>
    <rPh sb="40" eb="41">
      <t>トウ</t>
    </rPh>
    <rPh sb="41" eb="44">
      <t>ハイフサキ</t>
    </rPh>
    <rPh sb="44" eb="45">
      <t>スウ</t>
    </rPh>
    <phoneticPr fontId="6"/>
  </si>
  <si>
    <t>8,517,765円
/2,669社</t>
    <rPh sb="9" eb="10">
      <t>エン</t>
    </rPh>
    <rPh sb="17" eb="18">
      <t>シャ</t>
    </rPh>
    <phoneticPr fontId="6"/>
  </si>
  <si>
    <t>1,189,139円
/136人</t>
    <rPh sb="9" eb="10">
      <t>エン</t>
    </rPh>
    <rPh sb="15" eb="16">
      <t>ニン</t>
    </rPh>
    <phoneticPr fontId="6"/>
  </si>
  <si>
    <t>724,787円
/236人</t>
    <rPh sb="7" eb="8">
      <t>エン</t>
    </rPh>
    <rPh sb="13" eb="14">
      <t>ニン</t>
    </rPh>
    <phoneticPr fontId="6"/>
  </si>
  <si>
    <t>所</t>
    <rPh sb="0" eb="1">
      <t>ショ</t>
    </rPh>
    <phoneticPr fontId="6"/>
  </si>
  <si>
    <t>-</t>
    <phoneticPr fontId="6"/>
  </si>
  <si>
    <t>-</t>
    <phoneticPr fontId="6"/>
  </si>
  <si>
    <t>求人情報提供媒体のモニタリング対象媒体数</t>
    <rPh sb="15" eb="17">
      <t>タイショウ</t>
    </rPh>
    <rPh sb="17" eb="19">
      <t>バイタイ</t>
    </rPh>
    <rPh sb="19" eb="20">
      <t>スウ</t>
    </rPh>
    <phoneticPr fontId="6"/>
  </si>
  <si>
    <t>求人情報等提供事業を行う者等が求人情報等提供事業の適正化に係る理解を深めることにより、適切な求人情報を取り扱うことに関する自己啓発が期待できる。</t>
    <rPh sb="0" eb="4">
      <t>キュウジンジョウホウ</t>
    </rPh>
    <rPh sb="4" eb="5">
      <t>トウ</t>
    </rPh>
    <rPh sb="5" eb="7">
      <t>テイキョウ</t>
    </rPh>
    <rPh sb="7" eb="9">
      <t>ジギョウ</t>
    </rPh>
    <rPh sb="10" eb="11">
      <t>オコナ</t>
    </rPh>
    <rPh sb="12" eb="13">
      <t>モノ</t>
    </rPh>
    <rPh sb="13" eb="14">
      <t>トウ</t>
    </rPh>
    <rPh sb="15" eb="17">
      <t>キュウジン</t>
    </rPh>
    <rPh sb="17" eb="19">
      <t>ジョウホウ</t>
    </rPh>
    <rPh sb="19" eb="20">
      <t>トウ</t>
    </rPh>
    <rPh sb="20" eb="22">
      <t>テイキョウ</t>
    </rPh>
    <rPh sb="22" eb="24">
      <t>ジギョウ</t>
    </rPh>
    <rPh sb="25" eb="28">
      <t>テキセイカ</t>
    </rPh>
    <rPh sb="29" eb="30">
      <t>カカ</t>
    </rPh>
    <rPh sb="31" eb="33">
      <t>リカイ</t>
    </rPh>
    <rPh sb="34" eb="35">
      <t>フカ</t>
    </rPh>
    <rPh sb="43" eb="45">
      <t>テキセツ</t>
    </rPh>
    <rPh sb="46" eb="50">
      <t>キュウジンジョウホウ</t>
    </rPh>
    <rPh sb="51" eb="52">
      <t>ト</t>
    </rPh>
    <rPh sb="53" eb="54">
      <t>アツカ</t>
    </rPh>
    <rPh sb="58" eb="59">
      <t>カン</t>
    </rPh>
    <rPh sb="61" eb="63">
      <t>ジコ</t>
    </rPh>
    <rPh sb="63" eb="65">
      <t>ケイハツ</t>
    </rPh>
    <rPh sb="66" eb="68">
      <t>キタイ</t>
    </rPh>
    <phoneticPr fontId="6"/>
  </si>
  <si>
    <t>○</t>
  </si>
  <si>
    <t>本事業の目的である求人情報等提供事業の適正化は求職者が安心して選べる求人情報の提供につながり、社会のニーズを的確に反映している。</t>
    <rPh sb="0" eb="1">
      <t>ホン</t>
    </rPh>
    <rPh sb="1" eb="3">
      <t>ジギョウ</t>
    </rPh>
    <rPh sb="4" eb="6">
      <t>モクテキ</t>
    </rPh>
    <rPh sb="9" eb="13">
      <t>キュウジンジョウホウ</t>
    </rPh>
    <rPh sb="13" eb="14">
      <t>トウ</t>
    </rPh>
    <rPh sb="14" eb="16">
      <t>テイキョウ</t>
    </rPh>
    <rPh sb="16" eb="18">
      <t>ジギョウ</t>
    </rPh>
    <rPh sb="19" eb="22">
      <t>テキセイカ</t>
    </rPh>
    <rPh sb="23" eb="26">
      <t>キュウショクシャ</t>
    </rPh>
    <rPh sb="27" eb="29">
      <t>アンシン</t>
    </rPh>
    <rPh sb="31" eb="32">
      <t>エラ</t>
    </rPh>
    <rPh sb="34" eb="38">
      <t>キュウジンジョウホウ</t>
    </rPh>
    <rPh sb="39" eb="41">
      <t>テイキョウ</t>
    </rPh>
    <rPh sb="47" eb="49">
      <t>シャカイ</t>
    </rPh>
    <rPh sb="54" eb="56">
      <t>テキカク</t>
    </rPh>
    <rPh sb="57" eb="59">
      <t>ハンエイ</t>
    </rPh>
    <phoneticPr fontId="6"/>
  </si>
  <si>
    <t>全求人の統一的なガイドライン、求人チェック表等を構築、運営することにより求人情報の適正化を図る必要があり、その基準の作成は国において実施する必要がある。</t>
    <rPh sb="0" eb="1">
      <t>ゼン</t>
    </rPh>
    <rPh sb="1" eb="3">
      <t>キュウジン</t>
    </rPh>
    <rPh sb="4" eb="7">
      <t>トウイツテキ</t>
    </rPh>
    <rPh sb="15" eb="17">
      <t>キュウジン</t>
    </rPh>
    <rPh sb="21" eb="23">
      <t>ヒョウトウ</t>
    </rPh>
    <rPh sb="24" eb="26">
      <t>コウチク</t>
    </rPh>
    <rPh sb="27" eb="29">
      <t>ウンエイ</t>
    </rPh>
    <rPh sb="36" eb="40">
      <t>キュウジンジョウホウ</t>
    </rPh>
    <rPh sb="41" eb="44">
      <t>テキセイカ</t>
    </rPh>
    <rPh sb="45" eb="46">
      <t>ハカ</t>
    </rPh>
    <rPh sb="47" eb="49">
      <t>ヒツヨウ</t>
    </rPh>
    <rPh sb="55" eb="57">
      <t>キジュン</t>
    </rPh>
    <rPh sb="58" eb="60">
      <t>サクセイ</t>
    </rPh>
    <rPh sb="61" eb="62">
      <t>クニ</t>
    </rPh>
    <rPh sb="66" eb="68">
      <t>ジッシ</t>
    </rPh>
    <rPh sb="70" eb="72">
      <t>ヒツヨウ</t>
    </rPh>
    <phoneticPr fontId="6"/>
  </si>
  <si>
    <t>有</t>
  </si>
  <si>
    <t>無</t>
  </si>
  <si>
    <t>虚偽求人や誇大な求人が問題視されており、求職者が安心して選べる求人情報の提供を行う必要があるため、優先度の高い事業である。</t>
    <rPh sb="0" eb="2">
      <t>キョギ</t>
    </rPh>
    <rPh sb="2" eb="4">
      <t>キュウジン</t>
    </rPh>
    <rPh sb="5" eb="7">
      <t>コダイ</t>
    </rPh>
    <rPh sb="8" eb="10">
      <t>キュウジン</t>
    </rPh>
    <rPh sb="11" eb="14">
      <t>モンダイシ</t>
    </rPh>
    <rPh sb="20" eb="23">
      <t>キュウショクシャ</t>
    </rPh>
    <rPh sb="24" eb="26">
      <t>アンシン</t>
    </rPh>
    <rPh sb="28" eb="29">
      <t>エラ</t>
    </rPh>
    <rPh sb="31" eb="35">
      <t>キュウジンジョウホウ</t>
    </rPh>
    <rPh sb="36" eb="38">
      <t>テイキョウ</t>
    </rPh>
    <rPh sb="39" eb="40">
      <t>オコナ</t>
    </rPh>
    <rPh sb="41" eb="43">
      <t>ヒツヨウ</t>
    </rPh>
    <rPh sb="49" eb="52">
      <t>ユウセンド</t>
    </rPh>
    <rPh sb="53" eb="54">
      <t>タカ</t>
    </rPh>
    <rPh sb="55" eb="57">
      <t>ジギョウ</t>
    </rPh>
    <phoneticPr fontId="6"/>
  </si>
  <si>
    <t>△</t>
  </si>
  <si>
    <t>一般競争入札（総合評価落札方式）を導入し競争性の確保に努めており、前年度の説明会参加者等に入札の声がけ等を行い、複数者の応札となるよう努めたが、結果として一者応札となった。</t>
    <rPh sb="0" eb="2">
      <t>イッパン</t>
    </rPh>
    <rPh sb="2" eb="4">
      <t>キョウソウ</t>
    </rPh>
    <rPh sb="4" eb="6">
      <t>ニュウサツ</t>
    </rPh>
    <rPh sb="7" eb="11">
      <t>ソウゴウヒョウカ</t>
    </rPh>
    <rPh sb="11" eb="13">
      <t>ラクサツ</t>
    </rPh>
    <rPh sb="13" eb="15">
      <t>ホウシキ</t>
    </rPh>
    <rPh sb="17" eb="19">
      <t>ドウニュウ</t>
    </rPh>
    <rPh sb="20" eb="23">
      <t>キョウソウセイ</t>
    </rPh>
    <rPh sb="24" eb="26">
      <t>カクホ</t>
    </rPh>
    <rPh sb="27" eb="28">
      <t>ツト</t>
    </rPh>
    <rPh sb="33" eb="36">
      <t>ゼンネンド</t>
    </rPh>
    <rPh sb="37" eb="40">
      <t>セツメイカイ</t>
    </rPh>
    <rPh sb="40" eb="43">
      <t>サンカシャ</t>
    </rPh>
    <rPh sb="43" eb="44">
      <t>トウ</t>
    </rPh>
    <rPh sb="45" eb="47">
      <t>ニュウサツ</t>
    </rPh>
    <rPh sb="48" eb="49">
      <t>コエ</t>
    </rPh>
    <rPh sb="51" eb="52">
      <t>トウ</t>
    </rPh>
    <rPh sb="53" eb="54">
      <t>オコナ</t>
    </rPh>
    <rPh sb="56" eb="59">
      <t>フクスウシャ</t>
    </rPh>
    <rPh sb="60" eb="62">
      <t>オウサツ</t>
    </rPh>
    <rPh sb="67" eb="68">
      <t>ツト</t>
    </rPh>
    <rPh sb="72" eb="74">
      <t>ケッカ</t>
    </rPh>
    <rPh sb="77" eb="78">
      <t>イッ</t>
    </rPh>
    <rPh sb="78" eb="79">
      <t>シャ</t>
    </rPh>
    <rPh sb="79" eb="81">
      <t>オウサツ</t>
    </rPh>
    <phoneticPr fontId="6"/>
  </si>
  <si>
    <t>‐</t>
  </si>
  <si>
    <t>執行実績を踏まえ、予算措置を行っている。</t>
    <rPh sb="0" eb="2">
      <t>シッコウ</t>
    </rPh>
    <rPh sb="2" eb="4">
      <t>ジッセキ</t>
    </rPh>
    <rPh sb="5" eb="6">
      <t>フ</t>
    </rPh>
    <rPh sb="9" eb="11">
      <t>ヨサン</t>
    </rPh>
    <rPh sb="11" eb="13">
      <t>ソチ</t>
    </rPh>
    <rPh sb="14" eb="15">
      <t>オコナ</t>
    </rPh>
    <phoneticPr fontId="6"/>
  </si>
  <si>
    <t>事業目的に沿って、必要な経費を執行している。</t>
    <rPh sb="0" eb="2">
      <t>ジギョウ</t>
    </rPh>
    <rPh sb="2" eb="4">
      <t>モクテキ</t>
    </rPh>
    <rPh sb="5" eb="6">
      <t>ソ</t>
    </rPh>
    <rPh sb="9" eb="11">
      <t>ヒツヨウ</t>
    </rPh>
    <rPh sb="12" eb="14">
      <t>ケイヒ</t>
    </rPh>
    <rPh sb="15" eb="17">
      <t>シッコウ</t>
    </rPh>
    <phoneticPr fontId="6"/>
  </si>
  <si>
    <t>新28-027</t>
    <rPh sb="0" eb="1">
      <t>シン</t>
    </rPh>
    <phoneticPr fontId="6"/>
  </si>
  <si>
    <t>新28-0022</t>
    <rPh sb="0" eb="1">
      <t>シン</t>
    </rPh>
    <phoneticPr fontId="6"/>
  </si>
  <si>
    <t>受講者の理解度は目標を超えている。</t>
    <rPh sb="0" eb="3">
      <t>ジュコウシャ</t>
    </rPh>
    <rPh sb="4" eb="7">
      <t>リカイド</t>
    </rPh>
    <rPh sb="8" eb="10">
      <t>モクヒョウ</t>
    </rPh>
    <rPh sb="11" eb="12">
      <t>コ</t>
    </rPh>
    <phoneticPr fontId="6"/>
  </si>
  <si>
    <t>求人情報提供の適正化を図るためのガイドライン等の構築、周知・啓発等に係る経費</t>
    <rPh sb="0" eb="4">
      <t>キュウジンジョウホウ</t>
    </rPh>
    <rPh sb="4" eb="6">
      <t>テイキョウ</t>
    </rPh>
    <rPh sb="7" eb="10">
      <t>テキセイカ</t>
    </rPh>
    <rPh sb="11" eb="12">
      <t>ハカ</t>
    </rPh>
    <rPh sb="22" eb="23">
      <t>トウ</t>
    </rPh>
    <rPh sb="24" eb="26">
      <t>コウチク</t>
    </rPh>
    <rPh sb="27" eb="29">
      <t>シュウチ</t>
    </rPh>
    <rPh sb="30" eb="32">
      <t>ケイハツ</t>
    </rPh>
    <rPh sb="32" eb="33">
      <t>トウ</t>
    </rPh>
    <rPh sb="34" eb="35">
      <t>カカ</t>
    </rPh>
    <rPh sb="36" eb="38">
      <t>ケイヒ</t>
    </rPh>
    <phoneticPr fontId="6"/>
  </si>
  <si>
    <t>公益社団法人全国求人情報協会</t>
    <rPh sb="0" eb="2">
      <t>コウエキ</t>
    </rPh>
    <rPh sb="2" eb="6">
      <t>シャダンホウジン</t>
    </rPh>
    <rPh sb="6" eb="8">
      <t>ゼンコク</t>
    </rPh>
    <rPh sb="8" eb="12">
      <t>キュウジンジョウホウ</t>
    </rPh>
    <rPh sb="12" eb="14">
      <t>キョウカイ</t>
    </rPh>
    <phoneticPr fontId="6"/>
  </si>
  <si>
    <t>ガイドラインの構築、セミナー等による周知・啓発等</t>
    <rPh sb="7" eb="9">
      <t>コウチク</t>
    </rPh>
    <rPh sb="14" eb="15">
      <t>トウ</t>
    </rPh>
    <rPh sb="18" eb="20">
      <t>シュウチ</t>
    </rPh>
    <rPh sb="21" eb="23">
      <t>ケイハツ</t>
    </rPh>
    <rPh sb="23" eb="24">
      <t>トウ</t>
    </rPh>
    <phoneticPr fontId="6"/>
  </si>
  <si>
    <t>-</t>
    <phoneticPr fontId="6"/>
  </si>
  <si>
    <t>-</t>
    <phoneticPr fontId="6"/>
  </si>
  <si>
    <t>1,367,407円/200人</t>
    <rPh sb="9" eb="10">
      <t>エン</t>
    </rPh>
    <rPh sb="14" eb="15">
      <t>ニン</t>
    </rPh>
    <phoneticPr fontId="6"/>
  </si>
  <si>
    <t>今後の事業運営においても活用する。</t>
    <rPh sb="0" eb="2">
      <t>コンゴ</t>
    </rPh>
    <rPh sb="3" eb="5">
      <t>ジギョウ</t>
    </rPh>
    <rPh sb="5" eb="7">
      <t>ウンエイ</t>
    </rPh>
    <rPh sb="12" eb="14">
      <t>カツヨウ</t>
    </rPh>
    <phoneticPr fontId="6"/>
  </si>
  <si>
    <t>セミナー受講者の理解度テスト結果</t>
    <rPh sb="4" eb="7">
      <t>ジュコウシャ</t>
    </rPh>
    <rPh sb="8" eb="11">
      <t>リカイド</t>
    </rPh>
    <rPh sb="14" eb="16">
      <t>ケッカ</t>
    </rPh>
    <phoneticPr fontId="6"/>
  </si>
  <si>
    <t>事業における調査により把握した求人情報提供事業者が約1,000社程度に過ぎなかったことから、事業の内容及び予算額を見直し、今後は新規事業者を把握してガイドラインの周知・啓発の裾野を広げつつ、実際に各社が行っている求人情報提供の状況をモニタリングすることにより、求人情報提供事業の適正化を図る。</t>
    <rPh sb="0" eb="2">
      <t>ジギョウ</t>
    </rPh>
    <rPh sb="6" eb="8">
      <t>チョウサ</t>
    </rPh>
    <rPh sb="11" eb="13">
      <t>ハアク</t>
    </rPh>
    <rPh sb="15" eb="19">
      <t>キュウジンジョウホウ</t>
    </rPh>
    <rPh sb="19" eb="21">
      <t>テイキョウ</t>
    </rPh>
    <rPh sb="21" eb="24">
      <t>ジギョウシャ</t>
    </rPh>
    <rPh sb="25" eb="26">
      <t>ヤク</t>
    </rPh>
    <rPh sb="31" eb="32">
      <t>シャ</t>
    </rPh>
    <rPh sb="32" eb="34">
      <t>テイド</t>
    </rPh>
    <rPh sb="35" eb="36">
      <t>ス</t>
    </rPh>
    <rPh sb="46" eb="48">
      <t>ジギョウ</t>
    </rPh>
    <rPh sb="49" eb="51">
      <t>ナイヨウ</t>
    </rPh>
    <rPh sb="51" eb="52">
      <t>オヨ</t>
    </rPh>
    <rPh sb="53" eb="56">
      <t>ヨサンガク</t>
    </rPh>
    <rPh sb="57" eb="59">
      <t>ミナオ</t>
    </rPh>
    <rPh sb="61" eb="63">
      <t>コンゴ</t>
    </rPh>
    <rPh sb="64" eb="66">
      <t>シンキ</t>
    </rPh>
    <rPh sb="66" eb="69">
      <t>ジギョウシャ</t>
    </rPh>
    <rPh sb="70" eb="72">
      <t>ハアク</t>
    </rPh>
    <rPh sb="81" eb="83">
      <t>シュウチ</t>
    </rPh>
    <rPh sb="84" eb="86">
      <t>ケイハツ</t>
    </rPh>
    <rPh sb="87" eb="89">
      <t>スソノ</t>
    </rPh>
    <rPh sb="90" eb="91">
      <t>ヒロ</t>
    </rPh>
    <rPh sb="95" eb="97">
      <t>ジッサイ</t>
    </rPh>
    <rPh sb="98" eb="100">
      <t>カクシャ</t>
    </rPh>
    <rPh sb="101" eb="102">
      <t>オコナ</t>
    </rPh>
    <rPh sb="106" eb="110">
      <t>キュウジンジョウホウ</t>
    </rPh>
    <rPh sb="110" eb="112">
      <t>テイキョウ</t>
    </rPh>
    <rPh sb="113" eb="115">
      <t>ジョウキョウ</t>
    </rPh>
    <rPh sb="130" eb="134">
      <t>キュウジンジョウホウ</t>
    </rPh>
    <rPh sb="134" eb="136">
      <t>テイキョウ</t>
    </rPh>
    <rPh sb="136" eb="138">
      <t>ジギョウ</t>
    </rPh>
    <rPh sb="139" eb="142">
      <t>テキセイカ</t>
    </rPh>
    <rPh sb="143" eb="144">
      <t>ハカ</t>
    </rPh>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</si>
  <si>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</si>
  <si>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公共職業安定機関等における需給調整機能の強化及び労働者派遣事業等の適正な運営を確保すること（Ⅴ-１－１）</t>
    <rPh sb="0" eb="2">
      <t>コウキョウ</t>
    </rPh>
    <rPh sb="2" eb="6">
      <t>ショクギョウアンテイ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6"/>
  </si>
  <si>
    <t>雇用保険法第62条第１項第６号</t>
    <rPh sb="0" eb="2">
      <t>コヨウ</t>
    </rPh>
    <rPh sb="2" eb="4">
      <t>ホケン</t>
    </rPh>
    <rPh sb="4" eb="5">
      <t>ホウ</t>
    </rPh>
    <rPh sb="5" eb="6">
      <t>ダイ</t>
    </rPh>
    <rPh sb="8" eb="9">
      <t>ジョウ</t>
    </rPh>
    <rPh sb="9" eb="10">
      <t>ダイ</t>
    </rPh>
    <rPh sb="11" eb="12">
      <t>コウ</t>
    </rPh>
    <rPh sb="12" eb="13">
      <t>ダイ</t>
    </rPh>
    <rPh sb="14" eb="15">
      <t>ゴウ</t>
    </rPh>
    <phoneticPr fontId="6"/>
  </si>
  <si>
    <t>A.公益財団法人全国求人情報協会</t>
    <rPh sb="2" eb="4">
      <t>コウエキ</t>
    </rPh>
    <rPh sb="4" eb="8">
      <t>ザイダンホウジン</t>
    </rPh>
    <rPh sb="8" eb="10">
      <t>ゼンコク</t>
    </rPh>
    <rPh sb="10" eb="14">
      <t>キュウジンジョウホウ</t>
    </rPh>
    <rPh sb="14" eb="16">
      <t>キョウカイ</t>
    </rPh>
    <phoneticPr fontId="6"/>
  </si>
  <si>
    <t>当初、職業紹介事業者数の半分程度は存在すると見込んでいた求人情報提供事業者が、実際は約1,000と僅少だったが、把握した全事業者にガイドライン等を送付・周知している。</t>
    <rPh sb="0" eb="2">
      <t>トウショ</t>
    </rPh>
    <rPh sb="3" eb="7">
      <t>ショクギョウショウカイ</t>
    </rPh>
    <rPh sb="7" eb="10">
      <t>ジギョウシャ</t>
    </rPh>
    <rPh sb="10" eb="11">
      <t>スウ</t>
    </rPh>
    <rPh sb="12" eb="14">
      <t>ハンブン</t>
    </rPh>
    <rPh sb="14" eb="16">
      <t>テイド</t>
    </rPh>
    <rPh sb="17" eb="19">
      <t>ソンザイ</t>
    </rPh>
    <rPh sb="22" eb="24">
      <t>ミコ</t>
    </rPh>
    <rPh sb="28" eb="32">
      <t>キュウジンジョウホウ</t>
    </rPh>
    <rPh sb="32" eb="34">
      <t>テイキョウ</t>
    </rPh>
    <rPh sb="34" eb="37">
      <t>ジギョウシャ</t>
    </rPh>
    <rPh sb="39" eb="41">
      <t>ジッサイ</t>
    </rPh>
    <rPh sb="42" eb="43">
      <t>ヤク</t>
    </rPh>
    <rPh sb="49" eb="51">
      <t>キンショウ</t>
    </rPh>
    <rPh sb="56" eb="58">
      <t>ハアク</t>
    </rPh>
    <rPh sb="60" eb="61">
      <t>ゼン</t>
    </rPh>
    <rPh sb="61" eb="64">
      <t>ジギョウシャ</t>
    </rPh>
    <rPh sb="71" eb="72">
      <t>トウ</t>
    </rPh>
    <rPh sb="73" eb="75">
      <t>ソウフ</t>
    </rPh>
    <rPh sb="76" eb="78">
      <t>シュウチ</t>
    </rPh>
    <phoneticPr fontId="6"/>
  </si>
  <si>
    <t>民間企業を活用する事業については、事業者の創意工夫によるところが大きく、他の手段・方法と比較しても実効性の高い手段かつ前年度よりも低コストでの実施ができた。</t>
    <rPh sb="59" eb="62">
      <t>ゼンネンド</t>
    </rPh>
    <phoneticPr fontId="6"/>
  </si>
  <si>
    <t>-</t>
    <phoneticPr fontId="6"/>
  </si>
  <si>
    <t>ガイドラインを配付し周知した求人情報提供事業者及びその関係事業者の事業所数（平成29年度真限り）</t>
    <rPh sb="7" eb="9">
      <t>ハイフ</t>
    </rPh>
    <rPh sb="10" eb="12">
      <t>シュウチ</t>
    </rPh>
    <rPh sb="14" eb="16">
      <t>キュウジン</t>
    </rPh>
    <rPh sb="16" eb="18">
      <t>ジョウホウ</t>
    </rPh>
    <rPh sb="18" eb="20">
      <t>テイキョウ</t>
    </rPh>
    <rPh sb="20" eb="23">
      <t>ジギョウシャ</t>
    </rPh>
    <rPh sb="23" eb="24">
      <t>オヨ</t>
    </rPh>
    <rPh sb="27" eb="29">
      <t>カンケイ</t>
    </rPh>
    <rPh sb="29" eb="32">
      <t>ジギョウシャ</t>
    </rPh>
    <rPh sb="33" eb="36">
      <t>ジギョウショ</t>
    </rPh>
    <rPh sb="36" eb="37">
      <t>スウ</t>
    </rPh>
    <rPh sb="38" eb="40">
      <t>ヘイセイ</t>
    </rPh>
    <rPh sb="42" eb="44">
      <t>ネンド</t>
    </rPh>
    <rPh sb="44" eb="45">
      <t>マ</t>
    </rPh>
    <rPh sb="45" eb="46">
      <t>カギ</t>
    </rPh>
    <phoneticPr fontId="6"/>
  </si>
  <si>
    <t>ガイドラインの求人情報提供事業者等への配付件数
（平成29年度限り）</t>
    <rPh sb="7" eb="11">
      <t>キュウジンジョウホウ</t>
    </rPh>
    <rPh sb="11" eb="13">
      <t>テイキョウ</t>
    </rPh>
    <rPh sb="13" eb="16">
      <t>ジギョウシャ</t>
    </rPh>
    <rPh sb="16" eb="17">
      <t>トウ</t>
    </rPh>
    <rPh sb="19" eb="21">
      <t>ハイフ</t>
    </rPh>
    <rPh sb="21" eb="23">
      <t>ケンスウ</t>
    </rPh>
    <rPh sb="25" eb="27">
      <t>ヘイセイ</t>
    </rPh>
    <rPh sb="29" eb="31">
      <t>ネンド</t>
    </rPh>
    <rPh sb="31" eb="32">
      <t>カギ</t>
    </rPh>
    <phoneticPr fontId="6"/>
  </si>
  <si>
    <t>求人メディアの求人情報提供状況モニタリング件数
（平成30年度以降）</t>
    <rPh sb="0" eb="2">
      <t>キュウジン</t>
    </rPh>
    <rPh sb="7" eb="11">
      <t>キュウジンジョウホウ</t>
    </rPh>
    <rPh sb="11" eb="13">
      <t>テイキョウ</t>
    </rPh>
    <rPh sb="13" eb="15">
      <t>ジョウキョウ</t>
    </rPh>
    <rPh sb="21" eb="23">
      <t>ケンスウ</t>
    </rPh>
    <rPh sb="25" eb="27">
      <t>ヘイセイ</t>
    </rPh>
    <rPh sb="29" eb="31">
      <t>ネンド</t>
    </rPh>
    <rPh sb="31" eb="33">
      <t>イコウ</t>
    </rPh>
    <phoneticPr fontId="6"/>
  </si>
  <si>
    <t>X. セミナー実施、周知、募集、セミナー用教材作成に係る予算額 ／ Y. セミナー参加者　　　　</t>
    <rPh sb="7" eb="9">
      <t>ジッシ</t>
    </rPh>
    <rPh sb="10" eb="12">
      <t>シュウチ</t>
    </rPh>
    <rPh sb="13" eb="15">
      <t>ボシュウ</t>
    </rPh>
    <rPh sb="20" eb="21">
      <t>ヨウ</t>
    </rPh>
    <rPh sb="21" eb="23">
      <t>キョウザイ</t>
    </rPh>
    <rPh sb="23" eb="25">
      <t>サクセイ</t>
    </rPh>
    <rPh sb="26" eb="27">
      <t>カカ</t>
    </rPh>
    <rPh sb="28" eb="31">
      <t>ヨサンガク</t>
    </rPh>
    <rPh sb="41" eb="44">
      <t>サンカシャ</t>
    </rPh>
    <phoneticPr fontId="6"/>
  </si>
  <si>
    <t>円/社</t>
    <rPh sb="0" eb="1">
      <t>エン</t>
    </rPh>
    <rPh sb="2" eb="3">
      <t>シャ</t>
    </rPh>
    <phoneticPr fontId="6"/>
  </si>
  <si>
    <t>-</t>
    <phoneticPr fontId="6"/>
  </si>
  <si>
    <t>X. ガイドラインの定着フォローアップ、啓発資料の作成・送付に係る予算額 ／　Y.　求人情報提供事業者</t>
    <rPh sb="10" eb="12">
      <t>テイチャク</t>
    </rPh>
    <rPh sb="20" eb="22">
      <t>ケイハツ</t>
    </rPh>
    <rPh sb="22" eb="24">
      <t>シリョウ</t>
    </rPh>
    <rPh sb="25" eb="27">
      <t>サクセイ</t>
    </rPh>
    <rPh sb="28" eb="30">
      <t>ソウフ</t>
    </rPh>
    <rPh sb="31" eb="32">
      <t>カカ</t>
    </rPh>
    <rPh sb="33" eb="36">
      <t>ヨサンガク</t>
    </rPh>
    <rPh sb="42" eb="46">
      <t>キュウジンジョウホウ</t>
    </rPh>
    <rPh sb="46" eb="48">
      <t>テイキョウ</t>
    </rPh>
    <rPh sb="48" eb="51">
      <t>ジギョウシャ</t>
    </rPh>
    <phoneticPr fontId="6"/>
  </si>
  <si>
    <t>17,547,147円/1,065社</t>
    <rPh sb="10" eb="11">
      <t>エン</t>
    </rPh>
    <rPh sb="17" eb="18">
      <t>シャ</t>
    </rPh>
    <phoneticPr fontId="6"/>
  </si>
  <si>
    <t>求人情報提供事業を行う者等へのガイドラインの周知・啓発セミナー受講者の理解度
（セミナー内容を理解した受講者/全受講者）</t>
    <rPh sb="0" eb="4">
      <t>キュウジンジョウホウ</t>
    </rPh>
    <rPh sb="4" eb="6">
      <t>テイキョウ</t>
    </rPh>
    <rPh sb="6" eb="8">
      <t>ジギョウ</t>
    </rPh>
    <rPh sb="9" eb="10">
      <t>オコナ</t>
    </rPh>
    <rPh sb="11" eb="12">
      <t>モノ</t>
    </rPh>
    <rPh sb="12" eb="13">
      <t>トウ</t>
    </rPh>
    <rPh sb="22" eb="24">
      <t>シュウチ</t>
    </rPh>
    <rPh sb="25" eb="27">
      <t>ケイハツ</t>
    </rPh>
    <rPh sb="31" eb="34">
      <t>ジュコウシャ</t>
    </rPh>
    <rPh sb="35" eb="38">
      <t>リカイド</t>
    </rPh>
    <rPh sb="44" eb="46">
      <t>ナイヨウ</t>
    </rPh>
    <rPh sb="47" eb="49">
      <t>リカイ</t>
    </rPh>
    <rPh sb="51" eb="54">
      <t>ジュコウシャ</t>
    </rPh>
    <rPh sb="55" eb="56">
      <t>ゼン</t>
    </rPh>
    <rPh sb="56" eb="59">
      <t>ジュコウシャ</t>
    </rPh>
    <phoneticPr fontId="6"/>
  </si>
  <si>
    <t>-</t>
    <phoneticPr fontId="6"/>
  </si>
  <si>
    <t>平成29年度の同事業において職業安定法の改正を踏まえ構築された求人情報提供事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rPh sb="0" eb="2">
      <t>ヘイセイ</t>
    </rPh>
    <rPh sb="4" eb="6">
      <t>ネンド</t>
    </rPh>
    <rPh sb="7" eb="8">
      <t>ドウ</t>
    </rPh>
    <rPh sb="8" eb="10">
      <t>ジギョウ</t>
    </rPh>
    <rPh sb="14" eb="16">
      <t>ショクギョウ</t>
    </rPh>
    <rPh sb="16" eb="19">
      <t>アンテイホウ</t>
    </rPh>
    <rPh sb="20" eb="22">
      <t>カイセイ</t>
    </rPh>
    <rPh sb="23" eb="24">
      <t>フ</t>
    </rPh>
    <rPh sb="26" eb="28">
      <t>コウチク</t>
    </rPh>
    <rPh sb="31" eb="35">
      <t>キュウジンジョウホウ</t>
    </rPh>
    <rPh sb="35" eb="37">
      <t>テイキョウ</t>
    </rPh>
    <rPh sb="37" eb="39">
      <t>ジギョウ</t>
    </rPh>
    <rPh sb="40" eb="43">
      <t>テキセイカ</t>
    </rPh>
    <rPh sb="44" eb="45">
      <t>ハカ</t>
    </rPh>
    <rPh sb="55" eb="56">
      <t>トウ</t>
    </rPh>
    <rPh sb="57" eb="58">
      <t>モチ</t>
    </rPh>
    <rPh sb="61" eb="65">
      <t>キュウジンジョウホウ</t>
    </rPh>
    <rPh sb="66" eb="68">
      <t>テイキョウ</t>
    </rPh>
    <rPh sb="70" eb="73">
      <t>ジギョウシャ</t>
    </rPh>
    <rPh sb="74" eb="75">
      <t>タイ</t>
    </rPh>
    <rPh sb="82" eb="84">
      <t>ジッシ</t>
    </rPh>
    <rPh sb="92" eb="94">
      <t>シュウチ</t>
    </rPh>
    <rPh sb="95" eb="96">
      <t>オコナ</t>
    </rPh>
    <rPh sb="102" eb="103">
      <t>カク</t>
    </rPh>
    <rPh sb="103" eb="106">
      <t>ジギョウシャ</t>
    </rPh>
    <rPh sb="107" eb="111">
      <t>キュウジンジョウホウ</t>
    </rPh>
    <rPh sb="111" eb="113">
      <t>テイキョウ</t>
    </rPh>
    <rPh sb="113" eb="115">
      <t>ジョウキョウ</t>
    </rPh>
    <rPh sb="122" eb="123">
      <t>トウ</t>
    </rPh>
    <rPh sb="133" eb="134">
      <t>ノット</t>
    </rPh>
    <rPh sb="136" eb="138">
      <t>ジギョウ</t>
    </rPh>
    <rPh sb="139" eb="141">
      <t>ミナオ</t>
    </rPh>
    <rPh sb="142" eb="143">
      <t>オヨ</t>
    </rPh>
    <rPh sb="151" eb="153">
      <t>テキゴウ</t>
    </rPh>
    <rPh sb="168" eb="169">
      <t>ウナガ</t>
    </rPh>
    <rPh sb="171" eb="174">
      <t>ジギョウシャ</t>
    </rPh>
    <rPh sb="175" eb="178">
      <t>ジシュテキ</t>
    </rPh>
    <rPh sb="179" eb="181">
      <t>カイゼン</t>
    </rPh>
    <rPh sb="182" eb="184">
      <t>トリクミ</t>
    </rPh>
    <rPh sb="185" eb="186">
      <t>ウナガ</t>
    </rPh>
    <phoneticPr fontId="6"/>
  </si>
  <si>
    <t>-</t>
    <phoneticPr fontId="6"/>
  </si>
  <si>
    <t>-</t>
    <phoneticPr fontId="6"/>
  </si>
  <si>
    <t>-</t>
    <phoneticPr fontId="6"/>
  </si>
  <si>
    <t>求人情報提供事業の適正化に係る理解度テストの結果、100点満点中85点以上の点数である受講者の割合を90％以上とする。（平成28年度は80点以上）</t>
    <rPh sb="0" eb="4">
      <t>キュウジンジョウホウ</t>
    </rPh>
    <rPh sb="4" eb="6">
      <t>テイキョウ</t>
    </rPh>
    <rPh sb="6" eb="8">
      <t>ジギョウ</t>
    </rPh>
    <rPh sb="9" eb="12">
      <t>テキセイカ</t>
    </rPh>
    <rPh sb="13" eb="14">
      <t>カカ</t>
    </rPh>
    <rPh sb="15" eb="18">
      <t>リカイド</t>
    </rPh>
    <rPh sb="22" eb="24">
      <t>ケッカ</t>
    </rPh>
    <rPh sb="28" eb="29">
      <t>テン</t>
    </rPh>
    <rPh sb="29" eb="31">
      <t>マンテン</t>
    </rPh>
    <rPh sb="31" eb="32">
      <t>チュウ</t>
    </rPh>
    <rPh sb="34" eb="35">
      <t>テン</t>
    </rPh>
    <rPh sb="35" eb="37">
      <t>イジョウ</t>
    </rPh>
    <rPh sb="38" eb="40">
      <t>テンスウ</t>
    </rPh>
    <rPh sb="43" eb="46">
      <t>ジュコウシャ</t>
    </rPh>
    <rPh sb="47" eb="49">
      <t>ワリアイ</t>
    </rPh>
    <rPh sb="53" eb="55">
      <t>イジョウ</t>
    </rPh>
    <rPh sb="60" eb="62">
      <t>ヘイセイ</t>
    </rPh>
    <rPh sb="64" eb="66">
      <t>ネンド</t>
    </rPh>
    <rPh sb="69" eb="70">
      <t>テン</t>
    </rPh>
    <rPh sb="70" eb="72">
      <t>イジョウ</t>
    </rPh>
    <phoneticPr fontId="6"/>
  </si>
  <si>
    <t>点検対象外</t>
    <rPh sb="0" eb="5">
      <t>テ</t>
    </rPh>
    <phoneticPr fontId="6"/>
  </si>
  <si>
    <t>一者応札となっている要因を分析し、改善を図ること。
また、活動実績が低調に推移している要因を分析し、事業の適正な執行を図ること。</t>
    <rPh sb="0" eb="25">
      <t>イ</t>
    </rPh>
    <rPh sb="29" eb="64">
      <t>カ</t>
    </rPh>
    <phoneticPr fontId="6"/>
  </si>
  <si>
    <t>一者応札対応としては、多くの事業者の関心を惹くよう、事業内容及び仕様のさらなる明確化を図る。
また、求人情報提供事業の事業者数の規模を踏まえ予算を縮減するとともに、新規参入事業者の把握及び求人者も対象に含めた取組により、求人情報提供適正化の裾野を広げる。</t>
    <rPh sb="0" eb="1">
      <t>イッ</t>
    </rPh>
    <rPh sb="1" eb="2">
      <t>シャ</t>
    </rPh>
    <rPh sb="2" eb="4">
      <t>オウサツ</t>
    </rPh>
    <rPh sb="4" eb="6">
      <t>タイオウ</t>
    </rPh>
    <rPh sb="11" eb="12">
      <t>オオ</t>
    </rPh>
    <rPh sb="14" eb="17">
      <t>ジギョウシャ</t>
    </rPh>
    <rPh sb="18" eb="20">
      <t>カンシン</t>
    </rPh>
    <rPh sb="21" eb="22">
      <t>ヒ</t>
    </rPh>
    <rPh sb="26" eb="28">
      <t>ジギョウ</t>
    </rPh>
    <rPh sb="28" eb="30">
      <t>ナイヨウ</t>
    </rPh>
    <rPh sb="30" eb="31">
      <t>オヨ</t>
    </rPh>
    <rPh sb="32" eb="34">
      <t>シヨウ</t>
    </rPh>
    <rPh sb="39" eb="42">
      <t>メイカクカ</t>
    </rPh>
    <rPh sb="43" eb="44">
      <t>ハカ</t>
    </rPh>
    <rPh sb="50" eb="52">
      <t>キュウジン</t>
    </rPh>
    <rPh sb="52" eb="54">
      <t>ジョウホウ</t>
    </rPh>
    <rPh sb="54" eb="56">
      <t>テイキョウ</t>
    </rPh>
    <rPh sb="56" eb="58">
      <t>ジギョウ</t>
    </rPh>
    <rPh sb="59" eb="61">
      <t>ジギョウ</t>
    </rPh>
    <rPh sb="61" eb="62">
      <t>シャ</t>
    </rPh>
    <rPh sb="62" eb="63">
      <t>スウ</t>
    </rPh>
    <rPh sb="64" eb="66">
      <t>キボ</t>
    </rPh>
    <rPh sb="67" eb="68">
      <t>フ</t>
    </rPh>
    <rPh sb="70" eb="72">
      <t>ヨサン</t>
    </rPh>
    <rPh sb="73" eb="75">
      <t>シュクゲン</t>
    </rPh>
    <rPh sb="82" eb="84">
      <t>シンキ</t>
    </rPh>
    <rPh sb="84" eb="86">
      <t>サンニュウ</t>
    </rPh>
    <rPh sb="86" eb="89">
      <t>ジギョウシャ</t>
    </rPh>
    <rPh sb="90" eb="92">
      <t>ハアク</t>
    </rPh>
    <rPh sb="92" eb="93">
      <t>オヨ</t>
    </rPh>
    <rPh sb="94" eb="97">
      <t>キュウジンシャ</t>
    </rPh>
    <rPh sb="98" eb="100">
      <t>タイショウ</t>
    </rPh>
    <rPh sb="101" eb="102">
      <t>フク</t>
    </rPh>
    <rPh sb="104" eb="106">
      <t>トリクミ</t>
    </rPh>
    <rPh sb="110" eb="112">
      <t>キュウジン</t>
    </rPh>
    <rPh sb="112" eb="114">
      <t>ジョウホウ</t>
    </rPh>
    <rPh sb="114" eb="116">
      <t>テイキョウ</t>
    </rPh>
    <rPh sb="116" eb="119">
      <t>テキセイカ</t>
    </rPh>
    <rPh sb="120" eb="122">
      <t>スソノ</t>
    </rPh>
    <rPh sb="123" eb="124">
      <t>ヒロ</t>
    </rPh>
    <phoneticPr fontId="6"/>
  </si>
  <si>
    <t>成果実績は目標を大幅に上回ったが、活動実績は目標を下回った。</t>
    <rPh sb="0" eb="2">
      <t>セイカ</t>
    </rPh>
    <rPh sb="2" eb="4">
      <t>ジッセキ</t>
    </rPh>
    <rPh sb="5" eb="7">
      <t>モクヒョウ</t>
    </rPh>
    <rPh sb="8" eb="10">
      <t>オオハバ</t>
    </rPh>
    <rPh sb="11" eb="13">
      <t>ウワマワ</t>
    </rPh>
    <rPh sb="17" eb="19">
      <t>カツドウ</t>
    </rPh>
    <rPh sb="19" eb="21">
      <t>ジッセキ</t>
    </rPh>
    <rPh sb="22" eb="24">
      <t>モクヒョウ</t>
    </rPh>
    <rPh sb="25" eb="27">
      <t>シタマワ</t>
    </rPh>
    <phoneticPr fontId="6"/>
  </si>
  <si>
    <t>縮減</t>
  </si>
  <si>
    <t>ガイドラインの構築、改定が完了し、個別のメディアに係る求人情報適正化に向けた相談対応や求人情報のモニタリング等に事業内容を変更したため。</t>
    <rPh sb="7" eb="9">
      <t>コウチク</t>
    </rPh>
    <rPh sb="10" eb="12">
      <t>カイテイ</t>
    </rPh>
    <rPh sb="13" eb="15">
      <t>カンリョウ</t>
    </rPh>
    <rPh sb="17" eb="19">
      <t>コベツ</t>
    </rPh>
    <rPh sb="25" eb="26">
      <t>カカ</t>
    </rPh>
    <rPh sb="27" eb="29">
      <t>キュウジン</t>
    </rPh>
    <rPh sb="29" eb="31">
      <t>ジョウホウ</t>
    </rPh>
    <rPh sb="31" eb="34">
      <t>テキセイカ</t>
    </rPh>
    <rPh sb="35" eb="36">
      <t>ム</t>
    </rPh>
    <rPh sb="38" eb="40">
      <t>ソウダン</t>
    </rPh>
    <rPh sb="40" eb="42">
      <t>タイオウ</t>
    </rPh>
    <rPh sb="43" eb="45">
      <t>キュウジン</t>
    </rPh>
    <rPh sb="45" eb="47">
      <t>ジョウホウ</t>
    </rPh>
    <rPh sb="54" eb="55">
      <t>トウ</t>
    </rPh>
    <rPh sb="56" eb="58">
      <t>ジギョウ</t>
    </rPh>
    <rPh sb="58" eb="60">
      <t>ナイヨウ</t>
    </rPh>
    <rPh sb="61" eb="63">
      <t>ヘンコウ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</si>
</sst>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85725</xdr:colOff>
      <xdr:row>740</xdr:row>
      <xdr:rowOff>333375</xdr:rowOff>
    </xdr:from>
    <xdr:to>
      <xdr:col>31</xdr:col>
      <xdr:colOff>10439</xdr:colOff>
      <xdr:row>743</xdr:row>
      <xdr:rowOff>175652</xdr:rowOff>
    </xdr:to>
    <xdr:sp macro="" textlink="">
      <xdr:nvSpPr>
        <xdr:cNvPr id="2" name="テキスト ボックス 291"/>
        <xdr:cNvSpPr txBox="1"/>
      </xdr:nvSpPr>
      <xdr:spPr>
        <a:xfrm>
          <a:off x="3889375" y="50349150"/>
          <a:ext cx="2373999" cy="9036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２８百万円</a:t>
          </a:r>
        </a:p>
      </xdr:txBody>
    </xdr:sp>
    <xdr:clientData/>
  </xdr:twoCellAnchor>
  <xdr:twoCellAnchor editAs="oneCell">
    <xdr:from>
      <xdr:col>14</xdr:col>
      <xdr:colOff>13607</xdr:colOff>
      <xdr:row>746</xdr:row>
      <xdr:rowOff>326572</xdr:rowOff>
    </xdr:from>
    <xdr:to>
      <xdr:col>24</xdr:col>
      <xdr:colOff>44079</xdr:colOff>
      <xdr:row>747</xdr:row>
      <xdr:rowOff>233717</xdr:rowOff>
    </xdr:to>
    <xdr:sp macro="" textlink="">
      <xdr:nvSpPr>
        <xdr:cNvPr id="7" name="テキスト ボックス 297"/>
        <xdr:cNvSpPr txBox="1"/>
      </xdr:nvSpPr>
      <xdr:spPr>
        <a:xfrm>
          <a:off x="2871107" y="42889715"/>
          <a:ext cx="2071543" cy="260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136072</xdr:colOff>
      <xdr:row>748</xdr:row>
      <xdr:rowOff>21772</xdr:rowOff>
    </xdr:from>
    <xdr:to>
      <xdr:col>32</xdr:col>
      <xdr:colOff>178480</xdr:colOff>
      <xdr:row>751</xdr:row>
      <xdr:rowOff>150277</xdr:rowOff>
    </xdr:to>
    <xdr:sp macro="" textlink="">
      <xdr:nvSpPr>
        <xdr:cNvPr id="8" name="テキスト ボックス 298"/>
        <xdr:cNvSpPr txBox="1"/>
      </xdr:nvSpPr>
      <xdr:spPr>
        <a:xfrm>
          <a:off x="3605893" y="43292486"/>
          <a:ext cx="3113541" cy="1189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２８百万円</a:t>
          </a:r>
        </a:p>
      </xdr:txBody>
    </xdr:sp>
    <xdr:clientData/>
  </xdr:twoCellAnchor>
  <xdr:twoCellAnchor editAs="oneCell">
    <xdr:from>
      <xdr:col>17</xdr:col>
      <xdr:colOff>167368</xdr:colOff>
      <xdr:row>751</xdr:row>
      <xdr:rowOff>239485</xdr:rowOff>
    </xdr:from>
    <xdr:to>
      <xdr:col>32</xdr:col>
      <xdr:colOff>172703</xdr:colOff>
      <xdr:row>753</xdr:row>
      <xdr:rowOff>188715</xdr:rowOff>
    </xdr:to>
    <xdr:sp macro="" textlink="">
      <xdr:nvSpPr>
        <xdr:cNvPr id="11" name="テキスト ボックス 301"/>
        <xdr:cNvSpPr txBox="1"/>
      </xdr:nvSpPr>
      <xdr:spPr>
        <a:xfrm>
          <a:off x="3637189" y="44571556"/>
          <a:ext cx="3066943" cy="656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editAs="oneCell">
    <xdr:from>
      <xdr:col>6</xdr:col>
      <xdr:colOff>0</xdr:colOff>
      <xdr:row>740</xdr:row>
      <xdr:rowOff>0</xdr:rowOff>
    </xdr:from>
    <xdr:to>
      <xdr:col>48</xdr:col>
      <xdr:colOff>38100</xdr:colOff>
      <xdr:row>752</xdr:row>
      <xdr:rowOff>345622</xdr:rowOff>
    </xdr:to>
    <xdr:sp macro="" textlink="">
      <xdr:nvSpPr>
        <xdr:cNvPr id="13" name="AutoShape 4"/>
        <xdr:cNvSpPr>
          <a:spLocks noChangeAspect="1" noChangeArrowheads="1"/>
        </xdr:cNvSpPr>
      </xdr:nvSpPr>
      <xdr:spPr bwMode="auto">
        <a:xfrm>
          <a:off x="1200150" y="50006250"/>
          <a:ext cx="8610600" cy="459105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25</xdr:col>
      <xdr:colOff>48082</xdr:colOff>
      <xdr:row>743</xdr:row>
      <xdr:rowOff>175653</xdr:rowOff>
    </xdr:from>
    <xdr:to>
      <xdr:col>25</xdr:col>
      <xdr:colOff>59985</xdr:colOff>
      <xdr:row>748</xdr:row>
      <xdr:rowOff>21772</xdr:rowOff>
    </xdr:to>
    <xdr:cxnSp macro="">
      <xdr:nvCxnSpPr>
        <xdr:cNvPr id="15" name="直線矢印コネクタ 14"/>
        <xdr:cNvCxnSpPr>
          <a:stCxn id="2" idx="2"/>
          <a:endCxn id="8" idx="0"/>
        </xdr:cNvCxnSpPr>
      </xdr:nvCxnSpPr>
      <xdr:spPr>
        <a:xfrm>
          <a:off x="5150761" y="41677439"/>
          <a:ext cx="11903" cy="161504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 zoomScale="115" zoomScaleNormal="115" zoomScaleSheetLayoutView="115" zoomScalePageLayoutView="85" workbookViewId="0">
      <selection activeCell="BB24" sqref="BB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512</v>
      </c>
      <c r="AT2" s="221"/>
      <c r="AU2" s="221"/>
      <c r="AV2" s="52" t="str">
        <f>IF(AW2="", "", "-")</f>
        <v/>
      </c>
      <c r="AW2" s="398"/>
      <c r="AX2" s="398"/>
    </row>
    <row r="3" spans="1:50" ht="21" customHeight="1" thickBot="1" x14ac:dyDescent="0.2">
      <c r="A3" s="527" t="s">
        <v>533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548</v>
      </c>
      <c r="AK3" s="529"/>
      <c r="AL3" s="529"/>
      <c r="AM3" s="529"/>
      <c r="AN3" s="529"/>
      <c r="AO3" s="529"/>
      <c r="AP3" s="529"/>
      <c r="AQ3" s="529"/>
      <c r="AR3" s="529"/>
      <c r="AS3" s="529"/>
      <c r="AT3" s="529"/>
      <c r="AU3" s="529"/>
      <c r="AV3" s="529"/>
      <c r="AW3" s="529"/>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2" t="s">
        <v>75</v>
      </c>
      <c r="H5" s="563"/>
      <c r="I5" s="563"/>
      <c r="J5" s="563"/>
      <c r="K5" s="563"/>
      <c r="L5" s="563"/>
      <c r="M5" s="564" t="s">
        <v>66</v>
      </c>
      <c r="N5" s="565"/>
      <c r="O5" s="565"/>
      <c r="P5" s="565"/>
      <c r="Q5" s="565"/>
      <c r="R5" s="566"/>
      <c r="S5" s="567" t="s">
        <v>131</v>
      </c>
      <c r="T5" s="563"/>
      <c r="U5" s="563"/>
      <c r="V5" s="563"/>
      <c r="W5" s="563"/>
      <c r="X5" s="568"/>
      <c r="Y5" s="715" t="s">
        <v>3</v>
      </c>
      <c r="Z5" s="716"/>
      <c r="AA5" s="716"/>
      <c r="AB5" s="716"/>
      <c r="AC5" s="716"/>
      <c r="AD5" s="717"/>
      <c r="AE5" s="718" t="s">
        <v>550</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607</v>
      </c>
      <c r="H7" s="834"/>
      <c r="I7" s="834"/>
      <c r="J7" s="834"/>
      <c r="K7" s="834"/>
      <c r="L7" s="834"/>
      <c r="M7" s="834"/>
      <c r="N7" s="834"/>
      <c r="O7" s="834"/>
      <c r="P7" s="834"/>
      <c r="Q7" s="834"/>
      <c r="R7" s="834"/>
      <c r="S7" s="834"/>
      <c r="T7" s="834"/>
      <c r="U7" s="834"/>
      <c r="V7" s="834"/>
      <c r="W7" s="834"/>
      <c r="X7" s="835"/>
      <c r="Y7" s="396" t="s">
        <v>546</v>
      </c>
      <c r="Z7" s="297"/>
      <c r="AA7" s="297"/>
      <c r="AB7" s="297"/>
      <c r="AC7" s="297"/>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4" t="str">
        <f>入力規則等!A26</f>
        <v>-</v>
      </c>
      <c r="H8" s="225"/>
      <c r="I8" s="225"/>
      <c r="J8" s="225"/>
      <c r="K8" s="225"/>
      <c r="L8" s="225"/>
      <c r="M8" s="225"/>
      <c r="N8" s="225"/>
      <c r="O8" s="225"/>
      <c r="P8" s="225"/>
      <c r="Q8" s="225"/>
      <c r="R8" s="225"/>
      <c r="S8" s="225"/>
      <c r="T8" s="225"/>
      <c r="U8" s="225"/>
      <c r="V8" s="225"/>
      <c r="W8" s="225"/>
      <c r="X8" s="226"/>
      <c r="Y8" s="573" t="s">
        <v>390</v>
      </c>
      <c r="Z8" s="574"/>
      <c r="AA8" s="574"/>
      <c r="AB8" s="574"/>
      <c r="AC8" s="574"/>
      <c r="AD8" s="575"/>
      <c r="AE8" s="738" t="str">
        <f>入力規則等!K13</f>
        <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5" t="s">
        <v>23</v>
      </c>
      <c r="B9" s="146"/>
      <c r="C9" s="146"/>
      <c r="D9" s="146"/>
      <c r="E9" s="146"/>
      <c r="F9" s="146"/>
      <c r="G9" s="576" t="s">
        <v>554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0" t="s">
        <v>30</v>
      </c>
      <c r="B10" s="741"/>
      <c r="C10" s="741"/>
      <c r="D10" s="741"/>
      <c r="E10" s="741"/>
      <c r="F10" s="741"/>
      <c r="G10" s="676" t="s">
        <v>622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82"/>
      <c r="H12" s="683"/>
      <c r="I12" s="683"/>
      <c r="J12" s="683"/>
      <c r="K12" s="683"/>
      <c r="L12" s="683"/>
      <c r="M12" s="683"/>
      <c r="N12" s="683"/>
      <c r="O12" s="683"/>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534</v>
      </c>
      <c r="AL12" s="299"/>
      <c r="AM12" s="299"/>
      <c r="AN12" s="299"/>
      <c r="AO12" s="299"/>
      <c r="AP12" s="299"/>
      <c r="AQ12" s="300"/>
      <c r="AR12" s="304" t="s">
        <v>535</v>
      </c>
      <c r="AS12" s="299"/>
      <c r="AT12" s="299"/>
      <c r="AU12" s="299"/>
      <c r="AV12" s="299"/>
      <c r="AW12" s="299"/>
      <c r="AX12" s="742"/>
    </row>
    <row r="13" spans="1:50" ht="21" customHeight="1" x14ac:dyDescent="0.15">
      <c r="A13" s="142"/>
      <c r="B13" s="143"/>
      <c r="C13" s="143"/>
      <c r="D13" s="143"/>
      <c r="E13" s="143"/>
      <c r="F13" s="144"/>
      <c r="G13" s="743" t="s">
        <v>6</v>
      </c>
      <c r="H13" s="744"/>
      <c r="I13" s="639" t="s">
        <v>7</v>
      </c>
      <c r="J13" s="640"/>
      <c r="K13" s="640"/>
      <c r="L13" s="640"/>
      <c r="M13" s="640"/>
      <c r="N13" s="640"/>
      <c r="O13" s="641"/>
      <c r="P13" s="100" t="s">
        <v>611</v>
      </c>
      <c r="Q13" s="101"/>
      <c r="R13" s="101"/>
      <c r="S13" s="101"/>
      <c r="T13" s="101"/>
      <c r="U13" s="101"/>
      <c r="V13" s="102"/>
      <c r="W13" s="100">
        <v>49</v>
      </c>
      <c r="X13" s="101"/>
      <c r="Y13" s="101"/>
      <c r="Z13" s="101"/>
      <c r="AA13" s="101"/>
      <c r="AB13" s="101"/>
      <c r="AC13" s="102"/>
      <c r="AD13" s="100">
        <v>29</v>
      </c>
      <c r="AE13" s="101"/>
      <c r="AF13" s="101"/>
      <c r="AG13" s="101"/>
      <c r="AH13" s="101"/>
      <c r="AI13" s="101"/>
      <c r="AJ13" s="102"/>
      <c r="AK13" s="100">
        <v>28</v>
      </c>
      <c r="AL13" s="101"/>
      <c r="AM13" s="101"/>
      <c r="AN13" s="101"/>
      <c r="AO13" s="101"/>
      <c r="AP13" s="101"/>
      <c r="AQ13" s="102"/>
      <c r="AR13" s="97">
        <v>26</v>
      </c>
      <c r="AS13" s="98"/>
      <c r="AT13" s="98"/>
      <c r="AU13" s="98"/>
      <c r="AV13" s="98"/>
      <c r="AW13" s="98"/>
      <c r="AX13" s="395"/>
    </row>
    <row r="14" spans="1:50" ht="21" customHeight="1" x14ac:dyDescent="0.15">
      <c r="A14" s="142"/>
      <c r="B14" s="143"/>
      <c r="C14" s="143"/>
      <c r="D14" s="143"/>
      <c r="E14" s="143"/>
      <c r="F14" s="144"/>
      <c r="G14" s="745"/>
      <c r="H14" s="746"/>
      <c r="I14" s="579" t="s">
        <v>8</v>
      </c>
      <c r="J14" s="633"/>
      <c r="K14" s="633"/>
      <c r="L14" s="633"/>
      <c r="M14" s="633"/>
      <c r="N14" s="633"/>
      <c r="O14" s="634"/>
      <c r="P14" s="100" t="s">
        <v>611</v>
      </c>
      <c r="Q14" s="101"/>
      <c r="R14" s="101"/>
      <c r="S14" s="101"/>
      <c r="T14" s="101"/>
      <c r="U14" s="101"/>
      <c r="V14" s="102"/>
      <c r="W14" s="100" t="s">
        <v>621</v>
      </c>
      <c r="X14" s="101"/>
      <c r="Y14" s="101"/>
      <c r="Z14" s="101"/>
      <c r="AA14" s="101"/>
      <c r="AB14" s="101"/>
      <c r="AC14" s="102"/>
      <c r="AD14" s="100" t="s">
        <v>617</v>
      </c>
      <c r="AE14" s="101"/>
      <c r="AF14" s="101"/>
      <c r="AG14" s="101"/>
      <c r="AH14" s="101"/>
      <c r="AI14" s="101"/>
      <c r="AJ14" s="102"/>
      <c r="AK14" s="100" t="s">
        <v>611</v>
      </c>
      <c r="AL14" s="101"/>
      <c r="AM14" s="101"/>
      <c r="AN14" s="101"/>
      <c r="AO14" s="101"/>
      <c r="AP14" s="101"/>
      <c r="AQ14" s="102"/>
      <c r="AR14" s="666"/>
      <c r="AS14" s="666"/>
      <c r="AT14" s="666"/>
      <c r="AU14" s="666"/>
      <c r="AV14" s="666"/>
      <c r="AW14" s="666"/>
      <c r="AX14" s="667"/>
    </row>
    <row r="15" spans="1:50" ht="21" customHeight="1" x14ac:dyDescent="0.15">
      <c r="A15" s="142"/>
      <c r="B15" s="143"/>
      <c r="C15" s="143"/>
      <c r="D15" s="143"/>
      <c r="E15" s="143"/>
      <c r="F15" s="144"/>
      <c r="G15" s="745"/>
      <c r="H15" s="746"/>
      <c r="I15" s="579" t="s">
        <v>51</v>
      </c>
      <c r="J15" s="580"/>
      <c r="K15" s="580"/>
      <c r="L15" s="580"/>
      <c r="M15" s="580"/>
      <c r="N15" s="580"/>
      <c r="O15" s="581"/>
      <c r="P15" s="100" t="s">
        <v>621</v>
      </c>
      <c r="Q15" s="101"/>
      <c r="R15" s="101"/>
      <c r="S15" s="101"/>
      <c r="T15" s="101"/>
      <c r="U15" s="101"/>
      <c r="V15" s="102"/>
      <c r="W15" s="100" t="s">
        <v>617</v>
      </c>
      <c r="X15" s="101"/>
      <c r="Y15" s="101"/>
      <c r="Z15" s="101"/>
      <c r="AA15" s="101"/>
      <c r="AB15" s="101"/>
      <c r="AC15" s="102"/>
      <c r="AD15" s="100" t="s">
        <v>611</v>
      </c>
      <c r="AE15" s="101"/>
      <c r="AF15" s="101"/>
      <c r="AG15" s="101"/>
      <c r="AH15" s="101"/>
      <c r="AI15" s="101"/>
      <c r="AJ15" s="102"/>
      <c r="AK15" s="100" t="s">
        <v>617</v>
      </c>
      <c r="AL15" s="101"/>
      <c r="AM15" s="101"/>
      <c r="AN15" s="101"/>
      <c r="AO15" s="101"/>
      <c r="AP15" s="101"/>
      <c r="AQ15" s="102"/>
      <c r="AR15" s="100"/>
      <c r="AS15" s="101"/>
      <c r="AT15" s="101"/>
      <c r="AU15" s="101"/>
      <c r="AV15" s="101"/>
      <c r="AW15" s="101"/>
      <c r="AX15" s="632"/>
    </row>
    <row r="16" spans="1:50" ht="21" customHeight="1" x14ac:dyDescent="0.15">
      <c r="A16" s="142"/>
      <c r="B16" s="143"/>
      <c r="C16" s="143"/>
      <c r="D16" s="143"/>
      <c r="E16" s="143"/>
      <c r="F16" s="144"/>
      <c r="G16" s="745"/>
      <c r="H16" s="746"/>
      <c r="I16" s="579" t="s">
        <v>52</v>
      </c>
      <c r="J16" s="580"/>
      <c r="K16" s="580"/>
      <c r="L16" s="580"/>
      <c r="M16" s="580"/>
      <c r="N16" s="580"/>
      <c r="O16" s="581"/>
      <c r="P16" s="100" t="s">
        <v>617</v>
      </c>
      <c r="Q16" s="101"/>
      <c r="R16" s="101"/>
      <c r="S16" s="101"/>
      <c r="T16" s="101"/>
      <c r="U16" s="101"/>
      <c r="V16" s="102"/>
      <c r="W16" s="100" t="s">
        <v>617</v>
      </c>
      <c r="X16" s="101"/>
      <c r="Y16" s="101"/>
      <c r="Z16" s="101"/>
      <c r="AA16" s="101"/>
      <c r="AB16" s="101"/>
      <c r="AC16" s="102"/>
      <c r="AD16" s="100" t="s">
        <v>611</v>
      </c>
      <c r="AE16" s="101"/>
      <c r="AF16" s="101"/>
      <c r="AG16" s="101"/>
      <c r="AH16" s="101"/>
      <c r="AI16" s="101"/>
      <c r="AJ16" s="102"/>
      <c r="AK16" s="100" t="s">
        <v>617</v>
      </c>
      <c r="AL16" s="101"/>
      <c r="AM16" s="101"/>
      <c r="AN16" s="101"/>
      <c r="AO16" s="101"/>
      <c r="AP16" s="101"/>
      <c r="AQ16" s="102"/>
      <c r="AR16" s="679"/>
      <c r="AS16" s="680"/>
      <c r="AT16" s="680"/>
      <c r="AU16" s="680"/>
      <c r="AV16" s="680"/>
      <c r="AW16" s="680"/>
      <c r="AX16" s="681"/>
    </row>
    <row r="17" spans="1:50" ht="24.75" customHeight="1" x14ac:dyDescent="0.15">
      <c r="A17" s="142"/>
      <c r="B17" s="143"/>
      <c r="C17" s="143"/>
      <c r="D17" s="143"/>
      <c r="E17" s="143"/>
      <c r="F17" s="144"/>
      <c r="G17" s="745"/>
      <c r="H17" s="746"/>
      <c r="I17" s="579" t="s">
        <v>50</v>
      </c>
      <c r="J17" s="633"/>
      <c r="K17" s="633"/>
      <c r="L17" s="633"/>
      <c r="M17" s="633"/>
      <c r="N17" s="633"/>
      <c r="O17" s="634"/>
      <c r="P17" s="100" t="s">
        <v>617</v>
      </c>
      <c r="Q17" s="101"/>
      <c r="R17" s="101"/>
      <c r="S17" s="101"/>
      <c r="T17" s="101"/>
      <c r="U17" s="101"/>
      <c r="V17" s="102"/>
      <c r="W17" s="100" t="s">
        <v>617</v>
      </c>
      <c r="X17" s="101"/>
      <c r="Y17" s="101"/>
      <c r="Z17" s="101"/>
      <c r="AA17" s="101"/>
      <c r="AB17" s="101"/>
      <c r="AC17" s="102"/>
      <c r="AD17" s="100" t="s">
        <v>611</v>
      </c>
      <c r="AE17" s="101"/>
      <c r="AF17" s="101"/>
      <c r="AG17" s="101"/>
      <c r="AH17" s="101"/>
      <c r="AI17" s="101"/>
      <c r="AJ17" s="102"/>
      <c r="AK17" s="100" t="s">
        <v>617</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06">
        <f>SUM(P13:V17)</f>
        <v>0</v>
      </c>
      <c r="Q18" s="107"/>
      <c r="R18" s="107"/>
      <c r="S18" s="107"/>
      <c r="T18" s="107"/>
      <c r="U18" s="107"/>
      <c r="V18" s="108"/>
      <c r="W18" s="106">
        <f>SUM(W13:AC17)</f>
        <v>49</v>
      </c>
      <c r="X18" s="107"/>
      <c r="Y18" s="107"/>
      <c r="Z18" s="107"/>
      <c r="AA18" s="107"/>
      <c r="AB18" s="107"/>
      <c r="AC18" s="108"/>
      <c r="AD18" s="106">
        <f>SUM(AD13:AJ17)</f>
        <v>29</v>
      </c>
      <c r="AE18" s="107"/>
      <c r="AF18" s="107"/>
      <c r="AG18" s="107"/>
      <c r="AH18" s="107"/>
      <c r="AI18" s="107"/>
      <c r="AJ18" s="108"/>
      <c r="AK18" s="106">
        <f>SUM(AK13:AQ17)</f>
        <v>28</v>
      </c>
      <c r="AL18" s="107"/>
      <c r="AM18" s="107"/>
      <c r="AN18" s="107"/>
      <c r="AO18" s="107"/>
      <c r="AP18" s="107"/>
      <c r="AQ18" s="108"/>
      <c r="AR18" s="106">
        <f>SUM(AR13:AX17)</f>
        <v>26</v>
      </c>
      <c r="AS18" s="107"/>
      <c r="AT18" s="107"/>
      <c r="AU18" s="107"/>
      <c r="AV18" s="107"/>
      <c r="AW18" s="107"/>
      <c r="AX18" s="541"/>
    </row>
    <row r="19" spans="1:50" ht="24.75" customHeight="1" x14ac:dyDescent="0.15">
      <c r="A19" s="142"/>
      <c r="B19" s="143"/>
      <c r="C19" s="143"/>
      <c r="D19" s="143"/>
      <c r="E19" s="143"/>
      <c r="F19" s="144"/>
      <c r="G19" s="539" t="s">
        <v>9</v>
      </c>
      <c r="H19" s="540"/>
      <c r="I19" s="540"/>
      <c r="J19" s="540"/>
      <c r="K19" s="540"/>
      <c r="L19" s="540"/>
      <c r="M19" s="540"/>
      <c r="N19" s="540"/>
      <c r="O19" s="540"/>
      <c r="P19" s="100"/>
      <c r="Q19" s="101"/>
      <c r="R19" s="101"/>
      <c r="S19" s="101"/>
      <c r="T19" s="101"/>
      <c r="U19" s="101"/>
      <c r="V19" s="102"/>
      <c r="W19" s="100">
        <v>31</v>
      </c>
      <c r="X19" s="101"/>
      <c r="Y19" s="101"/>
      <c r="Z19" s="101"/>
      <c r="AA19" s="101"/>
      <c r="AB19" s="101"/>
      <c r="AC19" s="102"/>
      <c r="AD19" s="100">
        <v>28</v>
      </c>
      <c r="AE19" s="101"/>
      <c r="AF19" s="101"/>
      <c r="AG19" s="101"/>
      <c r="AH19" s="101"/>
      <c r="AI19" s="101"/>
      <c r="AJ19" s="102"/>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0.63265306122448983</v>
      </c>
      <c r="X20" s="543"/>
      <c r="Y20" s="543"/>
      <c r="Z20" s="543"/>
      <c r="AA20" s="543"/>
      <c r="AB20" s="543"/>
      <c r="AC20" s="543"/>
      <c r="AD20" s="543">
        <f t="shared" ref="AD20" si="1">IF(AD18=0, "-", SUM(AD19)/AD18)</f>
        <v>0.96551724137931039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497</v>
      </c>
      <c r="H21" s="931"/>
      <c r="I21" s="931"/>
      <c r="J21" s="931"/>
      <c r="K21" s="931"/>
      <c r="L21" s="931"/>
      <c r="M21" s="931"/>
      <c r="N21" s="931"/>
      <c r="O21" s="931"/>
      <c r="P21" s="543" t="str">
        <f>IF(P19=0, "-", SUM(P19)/SUM(P13,P14))</f>
        <v>-</v>
      </c>
      <c r="Q21" s="543"/>
      <c r="R21" s="543"/>
      <c r="S21" s="543"/>
      <c r="T21" s="543"/>
      <c r="U21" s="543"/>
      <c r="V21" s="543"/>
      <c r="W21" s="543">
        <f t="shared" ref="W21" si="2">IF(W19=0, "-", SUM(W19)/SUM(W13,W14))</f>
        <v>0.63265306122448983</v>
      </c>
      <c r="X21" s="543"/>
      <c r="Y21" s="543"/>
      <c r="Z21" s="543"/>
      <c r="AA21" s="543"/>
      <c r="AB21" s="543"/>
      <c r="AC21" s="543"/>
      <c r="AD21" s="543">
        <f t="shared" ref="AD21" si="3">IF(AD19=0, "-", SUM(AD19)/SUM(AD13,AD14))</f>
        <v>0.96551724137931039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538</v>
      </c>
      <c r="B22" s="199"/>
      <c r="C22" s="199"/>
      <c r="D22" s="199"/>
      <c r="E22" s="199"/>
      <c r="F22" s="200"/>
      <c r="G22" s="183" t="s">
        <v>474</v>
      </c>
      <c r="H22" s="184"/>
      <c r="I22" s="184"/>
      <c r="J22" s="184"/>
      <c r="K22" s="184"/>
      <c r="L22" s="184"/>
      <c r="M22" s="184"/>
      <c r="N22" s="184"/>
      <c r="O22" s="185"/>
      <c r="P22" s="207" t="s">
        <v>536</v>
      </c>
      <c r="Q22" s="184"/>
      <c r="R22" s="184"/>
      <c r="S22" s="184"/>
      <c r="T22" s="184"/>
      <c r="U22" s="184"/>
      <c r="V22" s="185"/>
      <c r="W22" s="207" t="s">
        <v>537</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555</v>
      </c>
      <c r="H23" s="187"/>
      <c r="I23" s="187"/>
      <c r="J23" s="187"/>
      <c r="K23" s="187"/>
      <c r="L23" s="187"/>
      <c r="M23" s="187"/>
      <c r="N23" s="187"/>
      <c r="O23" s="188"/>
      <c r="P23" s="97">
        <v>28</v>
      </c>
      <c r="Q23" s="98"/>
      <c r="R23" s="98"/>
      <c r="S23" s="98"/>
      <c r="T23" s="98"/>
      <c r="U23" s="98"/>
      <c r="V23" s="99"/>
      <c r="W23" s="97">
        <v>26</v>
      </c>
      <c r="X23" s="98"/>
      <c r="Y23" s="98"/>
      <c r="Z23" s="98"/>
      <c r="AA23" s="98"/>
      <c r="AB23" s="98"/>
      <c r="AC23" s="99"/>
      <c r="AD23" s="209" t="s">
        <v>632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28</v>
      </c>
      <c r="Q29" s="229"/>
      <c r="R29" s="229"/>
      <c r="S29" s="229"/>
      <c r="T29" s="229"/>
      <c r="U29" s="229"/>
      <c r="V29" s="230"/>
      <c r="W29" s="228">
        <f>AR13</f>
        <v>26</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491</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42" t="s">
        <v>355</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3"/>
      <c r="AC31" s="334"/>
      <c r="AD31" s="335"/>
      <c r="AE31" s="333"/>
      <c r="AF31" s="334"/>
      <c r="AG31" s="334"/>
      <c r="AH31" s="335"/>
      <c r="AI31" s="333"/>
      <c r="AJ31" s="334"/>
      <c r="AK31" s="334"/>
      <c r="AL31" s="335"/>
      <c r="AM31" s="377"/>
      <c r="AN31" s="377"/>
      <c r="AO31" s="377"/>
      <c r="AP31" s="333"/>
      <c r="AQ31" s="218"/>
      <c r="AR31" s="136"/>
      <c r="AS31" s="137" t="s">
        <v>356</v>
      </c>
      <c r="AT31" s="172"/>
      <c r="AU31" s="272">
        <v>30</v>
      </c>
      <c r="AV31" s="272"/>
      <c r="AW31" s="380" t="s">
        <v>300</v>
      </c>
      <c r="AX31" s="381"/>
    </row>
    <row r="32" spans="1:50" ht="30" customHeight="1" x14ac:dyDescent="0.15">
      <c r="A32" s="519"/>
      <c r="B32" s="517"/>
      <c r="C32" s="517"/>
      <c r="D32" s="517"/>
      <c r="E32" s="517"/>
      <c r="F32" s="518"/>
      <c r="G32" s="544" t="s">
        <v>626</v>
      </c>
      <c r="H32" s="545"/>
      <c r="I32" s="545"/>
      <c r="J32" s="545"/>
      <c r="K32" s="545"/>
      <c r="L32" s="545"/>
      <c r="M32" s="545"/>
      <c r="N32" s="545"/>
      <c r="O32" s="546"/>
      <c r="P32" s="161" t="s">
        <v>620</v>
      </c>
      <c r="Q32" s="161"/>
      <c r="R32" s="161"/>
      <c r="S32" s="161"/>
      <c r="T32" s="161"/>
      <c r="U32" s="161"/>
      <c r="V32" s="161"/>
      <c r="W32" s="161"/>
      <c r="X32" s="232"/>
      <c r="Y32" s="339" t="s">
        <v>12</v>
      </c>
      <c r="Z32" s="553"/>
      <c r="AA32" s="554"/>
      <c r="AB32" s="555" t="s">
        <v>556</v>
      </c>
      <c r="AC32" s="555"/>
      <c r="AD32" s="555"/>
      <c r="AE32" s="365" t="s">
        <v>557</v>
      </c>
      <c r="AF32" s="366"/>
      <c r="AG32" s="366"/>
      <c r="AH32" s="366"/>
      <c r="AI32" s="365">
        <v>100</v>
      </c>
      <c r="AJ32" s="366"/>
      <c r="AK32" s="366"/>
      <c r="AL32" s="366"/>
      <c r="AM32" s="365">
        <v>97</v>
      </c>
      <c r="AN32" s="366"/>
      <c r="AO32" s="366"/>
      <c r="AP32" s="366"/>
      <c r="AQ32" s="103" t="s">
        <v>558</v>
      </c>
      <c r="AR32" s="104"/>
      <c r="AS32" s="104"/>
      <c r="AT32" s="105"/>
      <c r="AU32" s="366" t="s">
        <v>560</v>
      </c>
      <c r="AV32" s="366"/>
      <c r="AW32" s="366"/>
      <c r="AX32" s="368"/>
    </row>
    <row r="33" spans="1:50" ht="30"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556</v>
      </c>
      <c r="AC33" s="526"/>
      <c r="AD33" s="526"/>
      <c r="AE33" s="365" t="s">
        <v>557</v>
      </c>
      <c r="AF33" s="366"/>
      <c r="AG33" s="366"/>
      <c r="AH33" s="366"/>
      <c r="AI33" s="365">
        <v>80</v>
      </c>
      <c r="AJ33" s="366"/>
      <c r="AK33" s="366"/>
      <c r="AL33" s="366"/>
      <c r="AM33" s="365">
        <v>80</v>
      </c>
      <c r="AN33" s="366"/>
      <c r="AO33" s="366"/>
      <c r="AP33" s="366"/>
      <c r="AQ33" s="103" t="s">
        <v>559</v>
      </c>
      <c r="AR33" s="104"/>
      <c r="AS33" s="104"/>
      <c r="AT33" s="105"/>
      <c r="AU33" s="366">
        <v>90</v>
      </c>
      <c r="AV33" s="366"/>
      <c r="AW33" s="366"/>
      <c r="AX33" s="368"/>
    </row>
    <row r="34" spans="1:50" ht="30"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7"/>
      <c r="Y34" s="304" t="s">
        <v>13</v>
      </c>
      <c r="Z34" s="299"/>
      <c r="AA34" s="300"/>
      <c r="AB34" s="501" t="s">
        <v>301</v>
      </c>
      <c r="AC34" s="501"/>
      <c r="AD34" s="501"/>
      <c r="AE34" s="365" t="s">
        <v>557</v>
      </c>
      <c r="AF34" s="366"/>
      <c r="AG34" s="366"/>
      <c r="AH34" s="366"/>
      <c r="AI34" s="365">
        <v>125</v>
      </c>
      <c r="AJ34" s="366"/>
      <c r="AK34" s="366"/>
      <c r="AL34" s="366"/>
      <c r="AM34" s="365">
        <v>121</v>
      </c>
      <c r="AN34" s="366"/>
      <c r="AO34" s="366"/>
      <c r="AP34" s="366"/>
      <c r="AQ34" s="103" t="s">
        <v>558</v>
      </c>
      <c r="AR34" s="104"/>
      <c r="AS34" s="104"/>
      <c r="AT34" s="105"/>
      <c r="AU34" s="366" t="s">
        <v>559</v>
      </c>
      <c r="AV34" s="366"/>
      <c r="AW34" s="366"/>
      <c r="AX34" s="368"/>
    </row>
    <row r="35" spans="1:50" ht="23.25" customHeight="1" x14ac:dyDescent="0.15">
      <c r="A35" s="901" t="s">
        <v>526</v>
      </c>
      <c r="B35" s="902"/>
      <c r="C35" s="902"/>
      <c r="D35" s="902"/>
      <c r="E35" s="902"/>
      <c r="F35" s="903"/>
      <c r="G35" s="907" t="s">
        <v>603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491</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3"/>
      <c r="AC38" s="334"/>
      <c r="AD38" s="335"/>
      <c r="AE38" s="333"/>
      <c r="AF38" s="334"/>
      <c r="AG38" s="334"/>
      <c r="AH38" s="335"/>
      <c r="AI38" s="333"/>
      <c r="AJ38" s="334"/>
      <c r="AK38" s="334"/>
      <c r="AL38" s="335"/>
      <c r="AM38" s="377"/>
      <c r="AN38" s="377"/>
      <c r="AO38" s="377"/>
      <c r="AP38" s="333"/>
      <c r="AQ38" s="218"/>
      <c r="AR38" s="136"/>
      <c r="AS38" s="137" t="s">
        <v>356</v>
      </c>
      <c r="AT38" s="172"/>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2"/>
      <c r="Y39" s="339" t="s">
        <v>12</v>
      </c>
      <c r="Z39" s="553"/>
      <c r="AA39" s="554"/>
      <c r="AB39" s="555"/>
      <c r="AC39" s="555"/>
      <c r="AD39" s="555"/>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7"/>
      <c r="Y41" s="304" t="s">
        <v>13</v>
      </c>
      <c r="Z41" s="299"/>
      <c r="AA41" s="300"/>
      <c r="AB41" s="501" t="s">
        <v>301</v>
      </c>
      <c r="AC41" s="501"/>
      <c r="AD41" s="501"/>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491</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3"/>
      <c r="AC45" s="334"/>
      <c r="AD45" s="335"/>
      <c r="AE45" s="333"/>
      <c r="AF45" s="334"/>
      <c r="AG45" s="334"/>
      <c r="AH45" s="335"/>
      <c r="AI45" s="333"/>
      <c r="AJ45" s="334"/>
      <c r="AK45" s="334"/>
      <c r="AL45" s="335"/>
      <c r="AM45" s="377"/>
      <c r="AN45" s="377"/>
      <c r="AO45" s="377"/>
      <c r="AP45" s="333"/>
      <c r="AQ45" s="218"/>
      <c r="AR45" s="136"/>
      <c r="AS45" s="137" t="s">
        <v>356</v>
      </c>
      <c r="AT45" s="172"/>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2"/>
      <c r="Y46" s="339" t="s">
        <v>12</v>
      </c>
      <c r="Z46" s="553"/>
      <c r="AA46" s="554"/>
      <c r="AB46" s="555"/>
      <c r="AC46" s="555"/>
      <c r="AD46" s="555"/>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7"/>
      <c r="Y48" s="304" t="s">
        <v>13</v>
      </c>
      <c r="Z48" s="299"/>
      <c r="AA48" s="300"/>
      <c r="AB48" s="501" t="s">
        <v>301</v>
      </c>
      <c r="AC48" s="501"/>
      <c r="AD48" s="501"/>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3"/>
      <c r="AC52" s="334"/>
      <c r="AD52" s="335"/>
      <c r="AE52" s="333"/>
      <c r="AF52" s="334"/>
      <c r="AG52" s="334"/>
      <c r="AH52" s="335"/>
      <c r="AI52" s="333"/>
      <c r="AJ52" s="334"/>
      <c r="AK52" s="334"/>
      <c r="AL52" s="335"/>
      <c r="AM52" s="377"/>
      <c r="AN52" s="377"/>
      <c r="AO52" s="377"/>
      <c r="AP52" s="333"/>
      <c r="AQ52" s="218"/>
      <c r="AR52" s="136"/>
      <c r="AS52" s="137" t="s">
        <v>356</v>
      </c>
      <c r="AT52" s="172"/>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2"/>
      <c r="Y53" s="339" t="s">
        <v>12</v>
      </c>
      <c r="Z53" s="553"/>
      <c r="AA53" s="554"/>
      <c r="AB53" s="555"/>
      <c r="AC53" s="555"/>
      <c r="AD53" s="555"/>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7"/>
      <c r="Y55" s="304" t="s">
        <v>13</v>
      </c>
      <c r="Z55" s="299"/>
      <c r="AA55" s="300"/>
      <c r="AB55" s="465" t="s">
        <v>14</v>
      </c>
      <c r="AC55" s="465"/>
      <c r="AD55" s="46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3"/>
      <c r="AC59" s="334"/>
      <c r="AD59" s="335"/>
      <c r="AE59" s="333"/>
      <c r="AF59" s="334"/>
      <c r="AG59" s="334"/>
      <c r="AH59" s="335"/>
      <c r="AI59" s="333"/>
      <c r="AJ59" s="334"/>
      <c r="AK59" s="334"/>
      <c r="AL59" s="335"/>
      <c r="AM59" s="377"/>
      <c r="AN59" s="377"/>
      <c r="AO59" s="377"/>
      <c r="AP59" s="333"/>
      <c r="AQ59" s="218"/>
      <c r="AR59" s="136"/>
      <c r="AS59" s="137" t="s">
        <v>356</v>
      </c>
      <c r="AT59" s="172"/>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2"/>
      <c r="Y60" s="339" t="s">
        <v>12</v>
      </c>
      <c r="Z60" s="553"/>
      <c r="AA60" s="554"/>
      <c r="AB60" s="555"/>
      <c r="AC60" s="555"/>
      <c r="AD60" s="555"/>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7"/>
      <c r="Y62" s="304" t="s">
        <v>13</v>
      </c>
      <c r="Z62" s="299"/>
      <c r="AA62" s="300"/>
      <c r="AB62" s="501" t="s">
        <v>14</v>
      </c>
      <c r="AC62" s="501"/>
      <c r="AD62" s="501"/>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356</v>
      </c>
      <c r="AT66" s="870"/>
      <c r="AU66" s="272"/>
      <c r="AV66" s="272"/>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516</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517</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516</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517</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357</v>
      </c>
      <c r="AF73" s="370"/>
      <c r="AG73" s="370"/>
      <c r="AH73" s="371"/>
      <c r="AI73" s="369" t="s">
        <v>363</v>
      </c>
      <c r="AJ73" s="370"/>
      <c r="AK73" s="370"/>
      <c r="AL73" s="371"/>
      <c r="AM73" s="376" t="s">
        <v>472</v>
      </c>
      <c r="AN73" s="376"/>
      <c r="AO73" s="376"/>
      <c r="AP73" s="369"/>
      <c r="AQ73" s="176" t="s">
        <v>355</v>
      </c>
      <c r="AR73" s="169"/>
      <c r="AS73" s="169"/>
      <c r="AT73" s="170"/>
      <c r="AU73" s="274"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356</v>
      </c>
      <c r="AT74" s="172"/>
      <c r="AU74" s="218"/>
      <c r="AV74" s="136"/>
      <c r="AW74" s="137" t="s">
        <v>300</v>
      </c>
      <c r="AX74" s="138"/>
    </row>
    <row r="75" spans="1:50" ht="23.25" hidden="1" customHeight="1" x14ac:dyDescent="0.15">
      <c r="A75" s="844"/>
      <c r="B75" s="845"/>
      <c r="C75" s="845"/>
      <c r="D75" s="845"/>
      <c r="E75" s="845"/>
      <c r="F75" s="846"/>
      <c r="G75" s="782"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44"/>
      <c r="B76" s="845"/>
      <c r="C76" s="845"/>
      <c r="D76" s="845"/>
      <c r="E76" s="845"/>
      <c r="F76" s="846"/>
      <c r="G76" s="783"/>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44"/>
      <c r="B77" s="845"/>
      <c r="C77" s="845"/>
      <c r="D77" s="845"/>
      <c r="E77" s="845"/>
      <c r="F77" s="846"/>
      <c r="G77" s="78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15" t="s">
        <v>529</v>
      </c>
      <c r="B78" s="916"/>
      <c r="C78" s="916"/>
      <c r="D78" s="916"/>
      <c r="E78" s="913" t="s">
        <v>465</v>
      </c>
      <c r="F78" s="914"/>
      <c r="G78" s="57" t="s">
        <v>365</v>
      </c>
      <c r="H78" s="793"/>
      <c r="I78" s="245"/>
      <c r="J78" s="245"/>
      <c r="K78" s="245"/>
      <c r="L78" s="245"/>
      <c r="M78" s="245"/>
      <c r="N78" s="245"/>
      <c r="O78" s="794"/>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486</v>
      </c>
      <c r="AP79" s="149"/>
      <c r="AQ79" s="149"/>
      <c r="AR79" s="81" t="s">
        <v>484</v>
      </c>
      <c r="AS79" s="148"/>
      <c r="AT79" s="149"/>
      <c r="AU79" s="149"/>
      <c r="AV79" s="149"/>
      <c r="AW79" s="149"/>
      <c r="AX79" s="150"/>
    </row>
    <row r="80" spans="1:50" ht="18.75" hidden="1" customHeight="1" x14ac:dyDescent="0.15">
      <c r="A80" s="523"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4"/>
      <c r="B81" s="853"/>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2" t="s">
        <v>11</v>
      </c>
      <c r="AC85" s="463"/>
      <c r="AD85" s="464"/>
      <c r="AE85" s="369" t="s">
        <v>357</v>
      </c>
      <c r="AF85" s="370"/>
      <c r="AG85" s="370"/>
      <c r="AH85" s="371"/>
      <c r="AI85" s="369" t="s">
        <v>363</v>
      </c>
      <c r="AJ85" s="370"/>
      <c r="AK85" s="370"/>
      <c r="AL85" s="371"/>
      <c r="AM85" s="376" t="s">
        <v>472</v>
      </c>
      <c r="AN85" s="376"/>
      <c r="AO85" s="376"/>
      <c r="AP85" s="369"/>
      <c r="AQ85" s="176" t="s">
        <v>355</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1"/>
      <c r="AR86" s="272"/>
      <c r="AS86" s="137" t="s">
        <v>356</v>
      </c>
      <c r="AT86" s="172"/>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1"/>
      <c r="I87" s="161"/>
      <c r="J87" s="161"/>
      <c r="K87" s="161"/>
      <c r="L87" s="161"/>
      <c r="M87" s="161"/>
      <c r="N87" s="161"/>
      <c r="O87" s="232"/>
      <c r="P87" s="161"/>
      <c r="Q87" s="803"/>
      <c r="R87" s="803"/>
      <c r="S87" s="803"/>
      <c r="T87" s="803"/>
      <c r="U87" s="803"/>
      <c r="V87" s="803"/>
      <c r="W87" s="803"/>
      <c r="X87" s="804"/>
      <c r="Y87" s="756" t="s">
        <v>62</v>
      </c>
      <c r="Z87" s="757"/>
      <c r="AA87" s="758"/>
      <c r="AB87" s="555"/>
      <c r="AC87" s="555"/>
      <c r="AD87" s="555"/>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0" t="s">
        <v>54</v>
      </c>
      <c r="Z88" s="731"/>
      <c r="AA88" s="732"/>
      <c r="AB88" s="526"/>
      <c r="AC88" s="526"/>
      <c r="AD88" s="526"/>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24"/>
      <c r="B89" s="558"/>
      <c r="C89" s="558"/>
      <c r="D89" s="558"/>
      <c r="E89" s="558"/>
      <c r="F89" s="559"/>
      <c r="G89" s="236"/>
      <c r="H89" s="164"/>
      <c r="I89" s="164"/>
      <c r="J89" s="164"/>
      <c r="K89" s="164"/>
      <c r="L89" s="164"/>
      <c r="M89" s="164"/>
      <c r="N89" s="164"/>
      <c r="O89" s="237"/>
      <c r="P89" s="305"/>
      <c r="Q89" s="305"/>
      <c r="R89" s="305"/>
      <c r="S89" s="305"/>
      <c r="T89" s="305"/>
      <c r="U89" s="305"/>
      <c r="V89" s="305"/>
      <c r="W89" s="305"/>
      <c r="X89" s="807"/>
      <c r="Y89" s="730" t="s">
        <v>13</v>
      </c>
      <c r="Z89" s="731"/>
      <c r="AA89" s="732"/>
      <c r="AB89" s="465" t="s">
        <v>14</v>
      </c>
      <c r="AC89" s="465"/>
      <c r="AD89" s="465"/>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2" t="s">
        <v>11</v>
      </c>
      <c r="AC90" s="463"/>
      <c r="AD90" s="464"/>
      <c r="AE90" s="369" t="s">
        <v>357</v>
      </c>
      <c r="AF90" s="370"/>
      <c r="AG90" s="370"/>
      <c r="AH90" s="371"/>
      <c r="AI90" s="369" t="s">
        <v>363</v>
      </c>
      <c r="AJ90" s="370"/>
      <c r="AK90" s="370"/>
      <c r="AL90" s="371"/>
      <c r="AM90" s="376" t="s">
        <v>472</v>
      </c>
      <c r="AN90" s="376"/>
      <c r="AO90" s="376"/>
      <c r="AP90" s="369"/>
      <c r="AQ90" s="176" t="s">
        <v>355</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1"/>
      <c r="AR91" s="272"/>
      <c r="AS91" s="137" t="s">
        <v>356</v>
      </c>
      <c r="AT91" s="172"/>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1"/>
      <c r="I92" s="161"/>
      <c r="J92" s="161"/>
      <c r="K92" s="161"/>
      <c r="L92" s="161"/>
      <c r="M92" s="161"/>
      <c r="N92" s="161"/>
      <c r="O92" s="232"/>
      <c r="P92" s="161"/>
      <c r="Q92" s="803"/>
      <c r="R92" s="803"/>
      <c r="S92" s="803"/>
      <c r="T92" s="803"/>
      <c r="U92" s="803"/>
      <c r="V92" s="803"/>
      <c r="W92" s="803"/>
      <c r="X92" s="804"/>
      <c r="Y92" s="756" t="s">
        <v>62</v>
      </c>
      <c r="Z92" s="757"/>
      <c r="AA92" s="758"/>
      <c r="AB92" s="555"/>
      <c r="AC92" s="555"/>
      <c r="AD92" s="555"/>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0" t="s">
        <v>54</v>
      </c>
      <c r="Z93" s="731"/>
      <c r="AA93" s="732"/>
      <c r="AB93" s="526"/>
      <c r="AC93" s="526"/>
      <c r="AD93" s="526"/>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24"/>
      <c r="B94" s="558"/>
      <c r="C94" s="558"/>
      <c r="D94" s="558"/>
      <c r="E94" s="558"/>
      <c r="F94" s="559"/>
      <c r="G94" s="236"/>
      <c r="H94" s="164"/>
      <c r="I94" s="164"/>
      <c r="J94" s="164"/>
      <c r="K94" s="164"/>
      <c r="L94" s="164"/>
      <c r="M94" s="164"/>
      <c r="N94" s="164"/>
      <c r="O94" s="237"/>
      <c r="P94" s="305"/>
      <c r="Q94" s="305"/>
      <c r="R94" s="305"/>
      <c r="S94" s="305"/>
      <c r="T94" s="305"/>
      <c r="U94" s="305"/>
      <c r="V94" s="305"/>
      <c r="W94" s="305"/>
      <c r="X94" s="807"/>
      <c r="Y94" s="730" t="s">
        <v>13</v>
      </c>
      <c r="Z94" s="731"/>
      <c r="AA94" s="732"/>
      <c r="AB94" s="465" t="s">
        <v>14</v>
      </c>
      <c r="AC94" s="465"/>
      <c r="AD94" s="465"/>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24"/>
      <c r="B95" s="556" t="s">
        <v>264</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2" t="s">
        <v>11</v>
      </c>
      <c r="AC95" s="463"/>
      <c r="AD95" s="464"/>
      <c r="AE95" s="369" t="s">
        <v>357</v>
      </c>
      <c r="AF95" s="370"/>
      <c r="AG95" s="370"/>
      <c r="AH95" s="371"/>
      <c r="AI95" s="369" t="s">
        <v>363</v>
      </c>
      <c r="AJ95" s="370"/>
      <c r="AK95" s="370"/>
      <c r="AL95" s="371"/>
      <c r="AM95" s="376" t="s">
        <v>472</v>
      </c>
      <c r="AN95" s="376"/>
      <c r="AO95" s="376"/>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1"/>
      <c r="AR96" s="272"/>
      <c r="AS96" s="137" t="s">
        <v>356</v>
      </c>
      <c r="AT96" s="172"/>
      <c r="AU96" s="272"/>
      <c r="AV96" s="272"/>
      <c r="AW96" s="380" t="s">
        <v>300</v>
      </c>
      <c r="AX96" s="381"/>
    </row>
    <row r="97" spans="1:60" ht="23.25" hidden="1" customHeight="1" x14ac:dyDescent="0.15">
      <c r="A97" s="524"/>
      <c r="B97" s="556"/>
      <c r="C97" s="556"/>
      <c r="D97" s="556"/>
      <c r="E97" s="556"/>
      <c r="F97" s="557"/>
      <c r="G97" s="231"/>
      <c r="H97" s="161"/>
      <c r="I97" s="161"/>
      <c r="J97" s="161"/>
      <c r="K97" s="161"/>
      <c r="L97" s="161"/>
      <c r="M97" s="161"/>
      <c r="N97" s="161"/>
      <c r="O97" s="232"/>
      <c r="P97" s="161"/>
      <c r="Q97" s="803"/>
      <c r="R97" s="803"/>
      <c r="S97" s="803"/>
      <c r="T97" s="803"/>
      <c r="U97" s="803"/>
      <c r="V97" s="803"/>
      <c r="W97" s="803"/>
      <c r="X97" s="804"/>
      <c r="Y97" s="756" t="s">
        <v>62</v>
      </c>
      <c r="Z97" s="757"/>
      <c r="AA97" s="758"/>
      <c r="AB97" s="408"/>
      <c r="AC97" s="409"/>
      <c r="AD97" s="410"/>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5"/>
      <c r="B101" s="496"/>
      <c r="C101" s="496"/>
      <c r="D101" s="496"/>
      <c r="E101" s="496"/>
      <c r="F101" s="497"/>
      <c r="G101" s="161" t="s">
        <v>613</v>
      </c>
      <c r="H101" s="161"/>
      <c r="I101" s="161"/>
      <c r="J101" s="161"/>
      <c r="K101" s="161"/>
      <c r="L101" s="161"/>
      <c r="M101" s="161"/>
      <c r="N101" s="161"/>
      <c r="O101" s="161"/>
      <c r="P101" s="161"/>
      <c r="Q101" s="161"/>
      <c r="R101" s="161"/>
      <c r="S101" s="161"/>
      <c r="T101" s="161"/>
      <c r="U101" s="161"/>
      <c r="V101" s="161"/>
      <c r="W101" s="161"/>
      <c r="X101" s="232"/>
      <c r="Y101" s="817" t="s">
        <v>55</v>
      </c>
      <c r="Z101" s="716"/>
      <c r="AA101" s="717"/>
      <c r="AB101" s="555" t="s">
        <v>561</v>
      </c>
      <c r="AC101" s="555"/>
      <c r="AD101" s="555"/>
      <c r="AE101" s="365" t="s">
        <v>562</v>
      </c>
      <c r="AF101" s="366"/>
      <c r="AG101" s="366"/>
      <c r="AH101" s="367"/>
      <c r="AI101" s="365">
        <v>1065</v>
      </c>
      <c r="AJ101" s="366"/>
      <c r="AK101" s="366"/>
      <c r="AL101" s="367"/>
      <c r="AM101" s="365">
        <v>1065</v>
      </c>
      <c r="AN101" s="366"/>
      <c r="AO101" s="366"/>
      <c r="AP101" s="367"/>
      <c r="AQ101" s="365" t="s">
        <v>562</v>
      </c>
      <c r="AR101" s="366"/>
      <c r="AS101" s="366"/>
      <c r="AT101" s="367"/>
      <c r="AU101" s="365" t="s">
        <v>563</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7"/>
      <c r="Y102" s="478" t="s">
        <v>56</v>
      </c>
      <c r="Z102" s="340"/>
      <c r="AA102" s="341"/>
      <c r="AB102" s="555" t="s">
        <v>561</v>
      </c>
      <c r="AC102" s="555"/>
      <c r="AD102" s="555"/>
      <c r="AE102" s="359" t="s">
        <v>562</v>
      </c>
      <c r="AF102" s="359"/>
      <c r="AG102" s="359"/>
      <c r="AH102" s="359"/>
      <c r="AI102" s="359">
        <v>10000</v>
      </c>
      <c r="AJ102" s="359"/>
      <c r="AK102" s="359"/>
      <c r="AL102" s="359"/>
      <c r="AM102" s="359">
        <v>10000</v>
      </c>
      <c r="AN102" s="359"/>
      <c r="AO102" s="359"/>
      <c r="AP102" s="359"/>
      <c r="AQ102" s="818" t="s">
        <v>564</v>
      </c>
      <c r="AR102" s="819"/>
      <c r="AS102" s="819"/>
      <c r="AT102" s="820"/>
      <c r="AU102" s="818" t="s">
        <v>564</v>
      </c>
      <c r="AV102" s="819"/>
      <c r="AW102" s="819"/>
      <c r="AX102" s="820"/>
    </row>
    <row r="103" spans="1:60" ht="31.5" customHeight="1" x14ac:dyDescent="0.15">
      <c r="A103" s="492" t="s">
        <v>493</v>
      </c>
      <c r="B103" s="493"/>
      <c r="C103" s="493"/>
      <c r="D103" s="493"/>
      <c r="E103" s="493"/>
      <c r="F103" s="494"/>
      <c r="G103" s="731" t="s">
        <v>60</v>
      </c>
      <c r="H103" s="731"/>
      <c r="I103" s="731"/>
      <c r="J103" s="731"/>
      <c r="K103" s="731"/>
      <c r="L103" s="731"/>
      <c r="M103" s="731"/>
      <c r="N103" s="731"/>
      <c r="O103" s="731"/>
      <c r="P103" s="731"/>
      <c r="Q103" s="731"/>
      <c r="R103" s="731"/>
      <c r="S103" s="731"/>
      <c r="T103" s="731"/>
      <c r="U103" s="731"/>
      <c r="V103" s="731"/>
      <c r="W103" s="731"/>
      <c r="X103" s="732"/>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539</v>
      </c>
      <c r="AV103" s="362"/>
      <c r="AW103" s="362"/>
      <c r="AX103" s="364"/>
    </row>
    <row r="104" spans="1:60" ht="23.25" customHeight="1" x14ac:dyDescent="0.15">
      <c r="A104" s="495"/>
      <c r="B104" s="496"/>
      <c r="C104" s="496"/>
      <c r="D104" s="496"/>
      <c r="E104" s="496"/>
      <c r="F104" s="497"/>
      <c r="G104" s="161" t="s">
        <v>614</v>
      </c>
      <c r="H104" s="161"/>
      <c r="I104" s="161"/>
      <c r="J104" s="161"/>
      <c r="K104" s="161"/>
      <c r="L104" s="161"/>
      <c r="M104" s="161"/>
      <c r="N104" s="161"/>
      <c r="O104" s="161"/>
      <c r="P104" s="161"/>
      <c r="Q104" s="161"/>
      <c r="R104" s="161"/>
      <c r="S104" s="161"/>
      <c r="T104" s="161"/>
      <c r="U104" s="161"/>
      <c r="V104" s="161"/>
      <c r="W104" s="161"/>
      <c r="X104" s="232"/>
      <c r="Y104" s="481" t="s">
        <v>55</v>
      </c>
      <c r="Z104" s="482"/>
      <c r="AA104" s="483"/>
      <c r="AB104" s="475" t="s">
        <v>565</v>
      </c>
      <c r="AC104" s="476"/>
      <c r="AD104" s="477"/>
      <c r="AE104" s="365" t="s">
        <v>562</v>
      </c>
      <c r="AF104" s="366"/>
      <c r="AG104" s="366"/>
      <c r="AH104" s="367"/>
      <c r="AI104" s="365" t="s">
        <v>562</v>
      </c>
      <c r="AJ104" s="366"/>
      <c r="AK104" s="366"/>
      <c r="AL104" s="367"/>
      <c r="AM104" s="365" t="s">
        <v>566</v>
      </c>
      <c r="AN104" s="366"/>
      <c r="AO104" s="366"/>
      <c r="AP104" s="367"/>
      <c r="AQ104" s="365" t="s">
        <v>562</v>
      </c>
      <c r="AR104" s="366"/>
      <c r="AS104" s="366"/>
      <c r="AT104" s="367"/>
      <c r="AU104" s="365" t="s">
        <v>562</v>
      </c>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7"/>
      <c r="Y105" s="478" t="s">
        <v>56</v>
      </c>
      <c r="Z105" s="479"/>
      <c r="AA105" s="480"/>
      <c r="AB105" s="408" t="s">
        <v>565</v>
      </c>
      <c r="AC105" s="409"/>
      <c r="AD105" s="410"/>
      <c r="AE105" s="359" t="s">
        <v>562</v>
      </c>
      <c r="AF105" s="359"/>
      <c r="AG105" s="359"/>
      <c r="AH105" s="359"/>
      <c r="AI105" s="359" t="s">
        <v>562</v>
      </c>
      <c r="AJ105" s="359"/>
      <c r="AK105" s="359"/>
      <c r="AL105" s="359"/>
      <c r="AM105" s="359" t="s">
        <v>562</v>
      </c>
      <c r="AN105" s="359"/>
      <c r="AO105" s="359"/>
      <c r="AP105" s="359"/>
      <c r="AQ105" s="365">
        <v>300</v>
      </c>
      <c r="AR105" s="366"/>
      <c r="AS105" s="366"/>
      <c r="AT105" s="367"/>
      <c r="AU105" s="818" t="s">
        <v>562</v>
      </c>
      <c r="AV105" s="819"/>
      <c r="AW105" s="819"/>
      <c r="AX105" s="820"/>
    </row>
    <row r="106" spans="1:60" ht="31.5" hidden="1" customHeight="1" x14ac:dyDescent="0.15">
      <c r="A106" s="492" t="s">
        <v>493</v>
      </c>
      <c r="B106" s="493"/>
      <c r="C106" s="493"/>
      <c r="D106" s="493"/>
      <c r="E106" s="493"/>
      <c r="F106" s="494"/>
      <c r="G106" s="731" t="s">
        <v>60</v>
      </c>
      <c r="H106" s="731"/>
      <c r="I106" s="731"/>
      <c r="J106" s="731"/>
      <c r="K106" s="731"/>
      <c r="L106" s="731"/>
      <c r="M106" s="731"/>
      <c r="N106" s="731"/>
      <c r="O106" s="731"/>
      <c r="P106" s="731"/>
      <c r="Q106" s="731"/>
      <c r="R106" s="731"/>
      <c r="S106" s="731"/>
      <c r="T106" s="731"/>
      <c r="U106" s="731"/>
      <c r="V106" s="731"/>
      <c r="W106" s="731"/>
      <c r="X106" s="732"/>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539</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7"/>
      <c r="Y108" s="478" t="s">
        <v>56</v>
      </c>
      <c r="Z108" s="479"/>
      <c r="AA108" s="480"/>
      <c r="AB108" s="408"/>
      <c r="AC108" s="409"/>
      <c r="AD108" s="410"/>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2" t="s">
        <v>493</v>
      </c>
      <c r="B109" s="493"/>
      <c r="C109" s="493"/>
      <c r="D109" s="493"/>
      <c r="E109" s="493"/>
      <c r="F109" s="494"/>
      <c r="G109" s="731" t="s">
        <v>60</v>
      </c>
      <c r="H109" s="731"/>
      <c r="I109" s="731"/>
      <c r="J109" s="731"/>
      <c r="K109" s="731"/>
      <c r="L109" s="731"/>
      <c r="M109" s="731"/>
      <c r="N109" s="731"/>
      <c r="O109" s="731"/>
      <c r="P109" s="731"/>
      <c r="Q109" s="731"/>
      <c r="R109" s="731"/>
      <c r="S109" s="731"/>
      <c r="T109" s="731"/>
      <c r="U109" s="731"/>
      <c r="V109" s="731"/>
      <c r="W109" s="731"/>
      <c r="X109" s="732"/>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539</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7"/>
      <c r="Y111" s="478" t="s">
        <v>56</v>
      </c>
      <c r="Z111" s="479"/>
      <c r="AA111" s="480"/>
      <c r="AB111" s="408"/>
      <c r="AC111" s="409"/>
      <c r="AD111" s="410"/>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2" t="s">
        <v>493</v>
      </c>
      <c r="B112" s="493"/>
      <c r="C112" s="493"/>
      <c r="D112" s="493"/>
      <c r="E112" s="493"/>
      <c r="F112" s="494"/>
      <c r="G112" s="731" t="s">
        <v>60</v>
      </c>
      <c r="H112" s="731"/>
      <c r="I112" s="731"/>
      <c r="J112" s="731"/>
      <c r="K112" s="731"/>
      <c r="L112" s="731"/>
      <c r="M112" s="731"/>
      <c r="N112" s="731"/>
      <c r="O112" s="731"/>
      <c r="P112" s="731"/>
      <c r="Q112" s="731"/>
      <c r="R112" s="731"/>
      <c r="S112" s="731"/>
      <c r="T112" s="731"/>
      <c r="U112" s="731"/>
      <c r="V112" s="731"/>
      <c r="W112" s="731"/>
      <c r="X112" s="732"/>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539</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7"/>
      <c r="Y114" s="478" t="s">
        <v>56</v>
      </c>
      <c r="Z114" s="479"/>
      <c r="AA114" s="480"/>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36" t="s">
        <v>540</v>
      </c>
      <c r="AR115" s="337"/>
      <c r="AS115" s="337"/>
      <c r="AT115" s="337"/>
      <c r="AU115" s="337"/>
      <c r="AV115" s="337"/>
      <c r="AW115" s="337"/>
      <c r="AX115" s="338"/>
    </row>
    <row r="116" spans="1:50" ht="23.25" customHeight="1" x14ac:dyDescent="0.15">
      <c r="A116" s="293"/>
      <c r="B116" s="294"/>
      <c r="C116" s="294"/>
      <c r="D116" s="294"/>
      <c r="E116" s="294"/>
      <c r="F116" s="295"/>
      <c r="G116" s="352" t="s">
        <v>615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567</v>
      </c>
      <c r="AC116" s="302"/>
      <c r="AD116" s="303"/>
      <c r="AE116" s="359" t="s">
        <v>558</v>
      </c>
      <c r="AF116" s="359"/>
      <c r="AG116" s="359"/>
      <c r="AH116" s="359"/>
      <c r="AI116" s="359">
        <v>8744</v>
      </c>
      <c r="AJ116" s="359"/>
      <c r="AK116" s="359"/>
      <c r="AL116" s="359"/>
      <c r="AM116" s="359">
        <v>3071</v>
      </c>
      <c r="AN116" s="359"/>
      <c r="AO116" s="359"/>
      <c r="AP116" s="359"/>
      <c r="AQ116" s="365">
        <v>6837</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7" t="s">
        <v>559</v>
      </c>
      <c r="AF117" s="307"/>
      <c r="AG117" s="307"/>
      <c r="AH117" s="307"/>
      <c r="AI117" s="405" t="s">
        <v>575</v>
      </c>
      <c r="AJ117" s="307"/>
      <c r="AK117" s="307"/>
      <c r="AL117" s="307"/>
      <c r="AM117" s="405" t="s">
        <v>576</v>
      </c>
      <c r="AN117" s="307"/>
      <c r="AO117" s="307"/>
      <c r="AP117" s="307"/>
      <c r="AQ117" s="307" t="s">
        <v>601</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36" t="s">
        <v>540</v>
      </c>
      <c r="AR118" s="337"/>
      <c r="AS118" s="337"/>
      <c r="AT118" s="337"/>
      <c r="AU118" s="337"/>
      <c r="AV118" s="337"/>
      <c r="AW118" s="337"/>
      <c r="AX118" s="338"/>
    </row>
    <row r="119" spans="1:50" ht="23.25" customHeight="1" x14ac:dyDescent="0.15">
      <c r="A119" s="293"/>
      <c r="B119" s="294"/>
      <c r="C119" s="294"/>
      <c r="D119" s="294"/>
      <c r="E119" s="294"/>
      <c r="F119" s="295"/>
      <c r="G119" s="352" t="s">
        <v>573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569</v>
      </c>
      <c r="AC119" s="302"/>
      <c r="AD119" s="303"/>
      <c r="AE119" s="359" t="s">
        <v>558</v>
      </c>
      <c r="AF119" s="359"/>
      <c r="AG119" s="359"/>
      <c r="AH119" s="359"/>
      <c r="AI119" s="359">
        <v>4875</v>
      </c>
      <c r="AJ119" s="359"/>
      <c r="AK119" s="359"/>
      <c r="AL119" s="359"/>
      <c r="AM119" s="359">
        <v>3191</v>
      </c>
      <c r="AN119" s="359"/>
      <c r="AO119" s="359"/>
      <c r="AP119" s="359"/>
      <c r="AQ119" s="359" t="s">
        <v>599</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570</v>
      </c>
      <c r="AC120" s="343"/>
      <c r="AD120" s="344"/>
      <c r="AE120" s="307" t="s">
        <v>571</v>
      </c>
      <c r="AF120" s="307"/>
      <c r="AG120" s="307"/>
      <c r="AH120" s="307"/>
      <c r="AI120" s="405" t="s">
        <v>572</v>
      </c>
      <c r="AJ120" s="307"/>
      <c r="AK120" s="307"/>
      <c r="AL120" s="307"/>
      <c r="AM120" s="405" t="s">
        <v>574</v>
      </c>
      <c r="AN120" s="307"/>
      <c r="AO120" s="307"/>
      <c r="AP120" s="307"/>
      <c r="AQ120" s="307" t="s">
        <v>600</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36" t="s">
        <v>540</v>
      </c>
      <c r="AR121" s="337"/>
      <c r="AS121" s="337"/>
      <c r="AT121" s="337"/>
      <c r="AU121" s="337"/>
      <c r="AV121" s="337"/>
      <c r="AW121" s="337"/>
      <c r="AX121" s="338"/>
    </row>
    <row r="122" spans="1:50" ht="23.25" customHeight="1" x14ac:dyDescent="0.15">
      <c r="A122" s="293"/>
      <c r="B122" s="294"/>
      <c r="C122" s="294"/>
      <c r="D122" s="294"/>
      <c r="E122" s="294"/>
      <c r="F122" s="295"/>
      <c r="G122" s="352" t="s">
        <v>618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616</v>
      </c>
      <c r="AC122" s="302"/>
      <c r="AD122" s="303"/>
      <c r="AE122" s="359" t="s">
        <v>611</v>
      </c>
      <c r="AF122" s="359"/>
      <c r="AG122" s="359"/>
      <c r="AH122" s="359"/>
      <c r="AI122" s="359" t="s">
        <v>611</v>
      </c>
      <c r="AJ122" s="359"/>
      <c r="AK122" s="359"/>
      <c r="AL122" s="359"/>
      <c r="AM122" s="359" t="s">
        <v>611</v>
      </c>
      <c r="AN122" s="359"/>
      <c r="AO122" s="359"/>
      <c r="AP122" s="359"/>
      <c r="AQ122" s="359">
        <v>16476</v>
      </c>
      <c r="AR122" s="359"/>
      <c r="AS122" s="359"/>
      <c r="AT122" s="359"/>
      <c r="AU122" s="359"/>
      <c r="AV122" s="359"/>
      <c r="AW122" s="359"/>
      <c r="AX122" s="360"/>
    </row>
    <row r="123" spans="1:50"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570</v>
      </c>
      <c r="AC123" s="343"/>
      <c r="AD123" s="344"/>
      <c r="AE123" s="307" t="s">
        <v>617</v>
      </c>
      <c r="AF123" s="307"/>
      <c r="AG123" s="307"/>
      <c r="AH123" s="307"/>
      <c r="AI123" s="307" t="s">
        <v>466</v>
      </c>
      <c r="AJ123" s="307"/>
      <c r="AK123" s="307"/>
      <c r="AL123" s="307"/>
      <c r="AM123" s="307" t="s">
        <v>466</v>
      </c>
      <c r="AN123" s="307"/>
      <c r="AO123" s="307"/>
      <c r="AP123" s="307"/>
      <c r="AQ123" s="307" t="s">
        <v>619</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36" t="s">
        <v>540</v>
      </c>
      <c r="AR124" s="337"/>
      <c r="AS124" s="337"/>
      <c r="AT124" s="337"/>
      <c r="AU124" s="337"/>
      <c r="AV124" s="337"/>
      <c r="AW124" s="337"/>
      <c r="AX124" s="338"/>
    </row>
    <row r="125" spans="1:50" ht="23.25" hidden="1" customHeight="1" x14ac:dyDescent="0.15">
      <c r="A125" s="293"/>
      <c r="B125" s="294"/>
      <c r="C125" s="294"/>
      <c r="D125" s="294"/>
      <c r="E125" s="294"/>
      <c r="F125" s="295"/>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540</v>
      </c>
      <c r="AR127" s="337"/>
      <c r="AS127" s="337"/>
      <c r="AT127" s="337"/>
      <c r="AU127" s="337"/>
      <c r="AV127" s="337"/>
      <c r="AW127" s="337"/>
      <c r="AX127" s="338"/>
    </row>
    <row r="128" spans="1:50" ht="23.25" hidden="1" customHeight="1" x14ac:dyDescent="0.15">
      <c r="A128" s="293"/>
      <c r="B128" s="294"/>
      <c r="C128" s="294"/>
      <c r="D128" s="294"/>
      <c r="E128" s="294"/>
      <c r="F128" s="295"/>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369</v>
      </c>
      <c r="B130" s="995"/>
      <c r="C130" s="994" t="s">
        <v>366</v>
      </c>
      <c r="D130" s="995"/>
      <c r="E130" s="309" t="s">
        <v>399</v>
      </c>
      <c r="F130" s="310"/>
      <c r="G130" s="311" t="s">
        <v>605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398</v>
      </c>
      <c r="F131" s="240"/>
      <c r="G131" s="236" t="s">
        <v>606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99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356</v>
      </c>
      <c r="AT133" s="172"/>
      <c r="AU133" s="136"/>
      <c r="AV133" s="136"/>
      <c r="AW133" s="137" t="s">
        <v>300</v>
      </c>
      <c r="AX133" s="138"/>
    </row>
    <row r="134" spans="1:50" ht="39.75" customHeight="1" x14ac:dyDescent="0.15">
      <c r="A134" s="998"/>
      <c r="B134" s="253"/>
      <c r="C134" s="252"/>
      <c r="D134" s="253"/>
      <c r="E134" s="252"/>
      <c r="F134" s="315"/>
      <c r="G134" s="231" t="s">
        <v>612</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577</v>
      </c>
      <c r="AC134" s="222"/>
      <c r="AD134" s="222"/>
      <c r="AE134" s="267" t="s">
        <v>578</v>
      </c>
      <c r="AF134" s="104"/>
      <c r="AG134" s="104"/>
      <c r="AH134" s="104"/>
      <c r="AI134" s="267">
        <v>1065</v>
      </c>
      <c r="AJ134" s="104"/>
      <c r="AK134" s="104"/>
      <c r="AL134" s="104"/>
      <c r="AM134" s="267">
        <v>1065</v>
      </c>
      <c r="AN134" s="104"/>
      <c r="AO134" s="104"/>
      <c r="AP134" s="104"/>
      <c r="AQ134" s="267" t="s">
        <v>558</v>
      </c>
      <c r="AR134" s="104"/>
      <c r="AS134" s="104"/>
      <c r="AT134" s="104"/>
      <c r="AU134" s="267" t="s">
        <v>579</v>
      </c>
      <c r="AV134" s="104"/>
      <c r="AW134" s="104"/>
      <c r="AX134" s="223"/>
    </row>
    <row r="135" spans="1:50" ht="39.75" customHeight="1" x14ac:dyDescent="0.15">
      <c r="A135" s="99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577</v>
      </c>
      <c r="AC135" s="133"/>
      <c r="AD135" s="133"/>
      <c r="AE135" s="267" t="s">
        <v>557</v>
      </c>
      <c r="AF135" s="104"/>
      <c r="AG135" s="104"/>
      <c r="AH135" s="104"/>
      <c r="AI135" s="267">
        <v>10000</v>
      </c>
      <c r="AJ135" s="104"/>
      <c r="AK135" s="104"/>
      <c r="AL135" s="104"/>
      <c r="AM135" s="267">
        <v>10000</v>
      </c>
      <c r="AN135" s="104"/>
      <c r="AO135" s="104"/>
      <c r="AP135" s="104"/>
      <c r="AQ135" s="267" t="s">
        <v>557</v>
      </c>
      <c r="AR135" s="104"/>
      <c r="AS135" s="104"/>
      <c r="AT135" s="104"/>
      <c r="AU135" s="267" t="s">
        <v>557</v>
      </c>
      <c r="AV135" s="104"/>
      <c r="AW135" s="104"/>
      <c r="AX135" s="223"/>
    </row>
    <row r="136" spans="1:50" ht="18.75" customHeight="1" x14ac:dyDescent="0.15">
      <c r="A136" s="998"/>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customHeight="1" x14ac:dyDescent="0.15">
      <c r="A137" s="99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v>30</v>
      </c>
      <c r="AV137" s="136"/>
      <c r="AW137" s="137" t="s">
        <v>300</v>
      </c>
      <c r="AX137" s="138"/>
    </row>
    <row r="138" spans="1:50" ht="39.75" customHeight="1" x14ac:dyDescent="0.15">
      <c r="A138" s="998"/>
      <c r="B138" s="253"/>
      <c r="C138" s="252"/>
      <c r="D138" s="253"/>
      <c r="E138" s="252"/>
      <c r="F138" s="315"/>
      <c r="G138" s="231" t="s">
        <v>580</v>
      </c>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t="s">
        <v>565</v>
      </c>
      <c r="AC138" s="222"/>
      <c r="AD138" s="222"/>
      <c r="AE138" s="267" t="s">
        <v>558</v>
      </c>
      <c r="AF138" s="104"/>
      <c r="AG138" s="104"/>
      <c r="AH138" s="104"/>
      <c r="AI138" s="267" t="s">
        <v>579</v>
      </c>
      <c r="AJ138" s="104"/>
      <c r="AK138" s="104"/>
      <c r="AL138" s="104"/>
      <c r="AM138" s="267" t="s">
        <v>559</v>
      </c>
      <c r="AN138" s="104"/>
      <c r="AO138" s="104"/>
      <c r="AP138" s="104"/>
      <c r="AQ138" s="267" t="s">
        <v>559</v>
      </c>
      <c r="AR138" s="104"/>
      <c r="AS138" s="104"/>
      <c r="AT138" s="104"/>
      <c r="AU138" s="267" t="s">
        <v>611</v>
      </c>
      <c r="AV138" s="104"/>
      <c r="AW138" s="104"/>
      <c r="AX138" s="223"/>
    </row>
    <row r="139" spans="1:50" ht="39.75" customHeight="1" x14ac:dyDescent="0.15">
      <c r="A139" s="99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t="s">
        <v>565</v>
      </c>
      <c r="AC139" s="133"/>
      <c r="AD139" s="133"/>
      <c r="AE139" s="267" t="s">
        <v>560</v>
      </c>
      <c r="AF139" s="104"/>
      <c r="AG139" s="104"/>
      <c r="AH139" s="104"/>
      <c r="AI139" s="267" t="s">
        <v>560</v>
      </c>
      <c r="AJ139" s="104"/>
      <c r="AK139" s="104"/>
      <c r="AL139" s="104"/>
      <c r="AM139" s="267" t="s">
        <v>560</v>
      </c>
      <c r="AN139" s="104"/>
      <c r="AO139" s="104"/>
      <c r="AP139" s="104"/>
      <c r="AQ139" s="267" t="s">
        <v>564</v>
      </c>
      <c r="AR139" s="104"/>
      <c r="AS139" s="104"/>
      <c r="AT139" s="104"/>
      <c r="AU139" s="267">
        <v>300</v>
      </c>
      <c r="AV139" s="104"/>
      <c r="AW139" s="104"/>
      <c r="AX139" s="223"/>
    </row>
    <row r="140" spans="1:50" ht="18.75" hidden="1" customHeight="1" x14ac:dyDescent="0.15">
      <c r="A140" s="998"/>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99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99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99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998"/>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99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99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99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998"/>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99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99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99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998"/>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28"/>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28"/>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29"/>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28"/>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28"/>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29"/>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28"/>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28"/>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29"/>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28"/>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28"/>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29"/>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28"/>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28"/>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29"/>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3"/>
      <c r="C188" s="252"/>
      <c r="D188" s="253"/>
      <c r="E188" s="160" t="s">
        <v>581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8"/>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998"/>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99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99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99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998"/>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99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99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99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998"/>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99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99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99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998"/>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99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99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99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998"/>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99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99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99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998"/>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3"/>
      <c r="C214" s="252"/>
      <c r="D214" s="253"/>
      <c r="E214" s="252"/>
      <c r="F214" s="315"/>
      <c r="G214" s="231"/>
      <c r="H214" s="161"/>
      <c r="I214" s="161"/>
      <c r="J214" s="161"/>
      <c r="K214" s="161"/>
      <c r="L214" s="161"/>
      <c r="M214" s="161"/>
      <c r="N214" s="161"/>
      <c r="O214" s="161"/>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3"/>
      <c r="C218" s="252"/>
      <c r="D218" s="253"/>
      <c r="E218" s="252"/>
      <c r="F218" s="315"/>
      <c r="G218" s="236"/>
      <c r="H218" s="164"/>
      <c r="I218" s="164"/>
      <c r="J218" s="164"/>
      <c r="K218" s="164"/>
      <c r="L218" s="164"/>
      <c r="M218" s="164"/>
      <c r="N218" s="164"/>
      <c r="O218" s="164"/>
      <c r="P218" s="237"/>
      <c r="Q218" s="991"/>
      <c r="R218" s="992"/>
      <c r="S218" s="992"/>
      <c r="T218" s="992"/>
      <c r="U218" s="992"/>
      <c r="V218" s="992"/>
      <c r="W218" s="992"/>
      <c r="X218" s="992"/>
      <c r="Y218" s="992"/>
      <c r="Z218" s="992"/>
      <c r="AA218" s="993"/>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1"/>
      <c r="I221" s="161"/>
      <c r="J221" s="161"/>
      <c r="K221" s="161"/>
      <c r="L221" s="161"/>
      <c r="M221" s="161"/>
      <c r="N221" s="161"/>
      <c r="O221" s="161"/>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3"/>
      <c r="C225" s="252"/>
      <c r="D225" s="253"/>
      <c r="E225" s="252"/>
      <c r="F225" s="315"/>
      <c r="G225" s="236"/>
      <c r="H225" s="164"/>
      <c r="I225" s="164"/>
      <c r="J225" s="164"/>
      <c r="K225" s="164"/>
      <c r="L225" s="164"/>
      <c r="M225" s="164"/>
      <c r="N225" s="164"/>
      <c r="O225" s="164"/>
      <c r="P225" s="237"/>
      <c r="Q225" s="991"/>
      <c r="R225" s="992"/>
      <c r="S225" s="992"/>
      <c r="T225" s="992"/>
      <c r="U225" s="992"/>
      <c r="V225" s="992"/>
      <c r="W225" s="992"/>
      <c r="X225" s="992"/>
      <c r="Y225" s="992"/>
      <c r="Z225" s="992"/>
      <c r="AA225" s="993"/>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1"/>
      <c r="I228" s="161"/>
      <c r="J228" s="161"/>
      <c r="K228" s="161"/>
      <c r="L228" s="161"/>
      <c r="M228" s="161"/>
      <c r="N228" s="161"/>
      <c r="O228" s="161"/>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3"/>
      <c r="C232" s="252"/>
      <c r="D232" s="253"/>
      <c r="E232" s="252"/>
      <c r="F232" s="315"/>
      <c r="G232" s="236"/>
      <c r="H232" s="164"/>
      <c r="I232" s="164"/>
      <c r="J232" s="164"/>
      <c r="K232" s="164"/>
      <c r="L232" s="164"/>
      <c r="M232" s="164"/>
      <c r="N232" s="164"/>
      <c r="O232" s="164"/>
      <c r="P232" s="237"/>
      <c r="Q232" s="991"/>
      <c r="R232" s="992"/>
      <c r="S232" s="992"/>
      <c r="T232" s="992"/>
      <c r="U232" s="992"/>
      <c r="V232" s="992"/>
      <c r="W232" s="992"/>
      <c r="X232" s="992"/>
      <c r="Y232" s="992"/>
      <c r="Z232" s="992"/>
      <c r="AA232" s="993"/>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1"/>
      <c r="I235" s="161"/>
      <c r="J235" s="161"/>
      <c r="K235" s="161"/>
      <c r="L235" s="161"/>
      <c r="M235" s="161"/>
      <c r="N235" s="161"/>
      <c r="O235" s="161"/>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3"/>
      <c r="C239" s="252"/>
      <c r="D239" s="253"/>
      <c r="E239" s="252"/>
      <c r="F239" s="315"/>
      <c r="G239" s="236"/>
      <c r="H239" s="164"/>
      <c r="I239" s="164"/>
      <c r="J239" s="164"/>
      <c r="K239" s="164"/>
      <c r="L239" s="164"/>
      <c r="M239" s="164"/>
      <c r="N239" s="164"/>
      <c r="O239" s="164"/>
      <c r="P239" s="237"/>
      <c r="Q239" s="991"/>
      <c r="R239" s="992"/>
      <c r="S239" s="992"/>
      <c r="T239" s="992"/>
      <c r="U239" s="992"/>
      <c r="V239" s="992"/>
      <c r="W239" s="992"/>
      <c r="X239" s="992"/>
      <c r="Y239" s="992"/>
      <c r="Z239" s="992"/>
      <c r="AA239" s="993"/>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1"/>
      <c r="I242" s="161"/>
      <c r="J242" s="161"/>
      <c r="K242" s="161"/>
      <c r="L242" s="161"/>
      <c r="M242" s="161"/>
      <c r="N242" s="161"/>
      <c r="O242" s="161"/>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3"/>
      <c r="C246" s="252"/>
      <c r="D246" s="253"/>
      <c r="E246" s="316"/>
      <c r="F246" s="317"/>
      <c r="G246" s="236"/>
      <c r="H246" s="164"/>
      <c r="I246" s="164"/>
      <c r="J246" s="164"/>
      <c r="K246" s="164"/>
      <c r="L246" s="164"/>
      <c r="M246" s="164"/>
      <c r="N246" s="164"/>
      <c r="O246" s="164"/>
      <c r="P246" s="237"/>
      <c r="Q246" s="991"/>
      <c r="R246" s="992"/>
      <c r="S246" s="992"/>
      <c r="T246" s="992"/>
      <c r="U246" s="992"/>
      <c r="V246" s="992"/>
      <c r="W246" s="992"/>
      <c r="X246" s="992"/>
      <c r="Y246" s="992"/>
      <c r="Z246" s="992"/>
      <c r="AA246" s="993"/>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998"/>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99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99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99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998"/>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99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99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99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998"/>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99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99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99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998"/>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99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99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99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998"/>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99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99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99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998"/>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3"/>
      <c r="C274" s="252"/>
      <c r="D274" s="253"/>
      <c r="E274" s="252"/>
      <c r="F274" s="315"/>
      <c r="G274" s="231"/>
      <c r="H274" s="161"/>
      <c r="I274" s="161"/>
      <c r="J274" s="161"/>
      <c r="K274" s="161"/>
      <c r="L274" s="161"/>
      <c r="M274" s="161"/>
      <c r="N274" s="161"/>
      <c r="O274" s="161"/>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3"/>
      <c r="C278" s="252"/>
      <c r="D278" s="253"/>
      <c r="E278" s="252"/>
      <c r="F278" s="315"/>
      <c r="G278" s="236"/>
      <c r="H278" s="164"/>
      <c r="I278" s="164"/>
      <c r="J278" s="164"/>
      <c r="K278" s="164"/>
      <c r="L278" s="164"/>
      <c r="M278" s="164"/>
      <c r="N278" s="164"/>
      <c r="O278" s="164"/>
      <c r="P278" s="237"/>
      <c r="Q278" s="991"/>
      <c r="R278" s="992"/>
      <c r="S278" s="992"/>
      <c r="T278" s="992"/>
      <c r="U278" s="992"/>
      <c r="V278" s="992"/>
      <c r="W278" s="992"/>
      <c r="X278" s="992"/>
      <c r="Y278" s="992"/>
      <c r="Z278" s="992"/>
      <c r="AA278" s="993"/>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1"/>
      <c r="I281" s="161"/>
      <c r="J281" s="161"/>
      <c r="K281" s="161"/>
      <c r="L281" s="161"/>
      <c r="M281" s="161"/>
      <c r="N281" s="161"/>
      <c r="O281" s="161"/>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3"/>
      <c r="C285" s="252"/>
      <c r="D285" s="253"/>
      <c r="E285" s="252"/>
      <c r="F285" s="315"/>
      <c r="G285" s="236"/>
      <c r="H285" s="164"/>
      <c r="I285" s="164"/>
      <c r="J285" s="164"/>
      <c r="K285" s="164"/>
      <c r="L285" s="164"/>
      <c r="M285" s="164"/>
      <c r="N285" s="164"/>
      <c r="O285" s="164"/>
      <c r="P285" s="237"/>
      <c r="Q285" s="991"/>
      <c r="R285" s="992"/>
      <c r="S285" s="992"/>
      <c r="T285" s="992"/>
      <c r="U285" s="992"/>
      <c r="V285" s="992"/>
      <c r="W285" s="992"/>
      <c r="X285" s="992"/>
      <c r="Y285" s="992"/>
      <c r="Z285" s="992"/>
      <c r="AA285" s="993"/>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1"/>
      <c r="I288" s="161"/>
      <c r="J288" s="161"/>
      <c r="K288" s="161"/>
      <c r="L288" s="161"/>
      <c r="M288" s="161"/>
      <c r="N288" s="161"/>
      <c r="O288" s="161"/>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3"/>
      <c r="C292" s="252"/>
      <c r="D292" s="253"/>
      <c r="E292" s="252"/>
      <c r="F292" s="315"/>
      <c r="G292" s="236"/>
      <c r="H292" s="164"/>
      <c r="I292" s="164"/>
      <c r="J292" s="164"/>
      <c r="K292" s="164"/>
      <c r="L292" s="164"/>
      <c r="M292" s="164"/>
      <c r="N292" s="164"/>
      <c r="O292" s="164"/>
      <c r="P292" s="237"/>
      <c r="Q292" s="991"/>
      <c r="R292" s="992"/>
      <c r="S292" s="992"/>
      <c r="T292" s="992"/>
      <c r="U292" s="992"/>
      <c r="V292" s="992"/>
      <c r="W292" s="992"/>
      <c r="X292" s="992"/>
      <c r="Y292" s="992"/>
      <c r="Z292" s="992"/>
      <c r="AA292" s="993"/>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1"/>
      <c r="I295" s="161"/>
      <c r="J295" s="161"/>
      <c r="K295" s="161"/>
      <c r="L295" s="161"/>
      <c r="M295" s="161"/>
      <c r="N295" s="161"/>
      <c r="O295" s="161"/>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3"/>
      <c r="C299" s="252"/>
      <c r="D299" s="253"/>
      <c r="E299" s="252"/>
      <c r="F299" s="315"/>
      <c r="G299" s="236"/>
      <c r="H299" s="164"/>
      <c r="I299" s="164"/>
      <c r="J299" s="164"/>
      <c r="K299" s="164"/>
      <c r="L299" s="164"/>
      <c r="M299" s="164"/>
      <c r="N299" s="164"/>
      <c r="O299" s="164"/>
      <c r="P299" s="237"/>
      <c r="Q299" s="991"/>
      <c r="R299" s="992"/>
      <c r="S299" s="992"/>
      <c r="T299" s="992"/>
      <c r="U299" s="992"/>
      <c r="V299" s="992"/>
      <c r="W299" s="992"/>
      <c r="X299" s="992"/>
      <c r="Y299" s="992"/>
      <c r="Z299" s="992"/>
      <c r="AA299" s="993"/>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1"/>
      <c r="I302" s="161"/>
      <c r="J302" s="161"/>
      <c r="K302" s="161"/>
      <c r="L302" s="161"/>
      <c r="M302" s="161"/>
      <c r="N302" s="161"/>
      <c r="O302" s="161"/>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3"/>
      <c r="C306" s="252"/>
      <c r="D306" s="253"/>
      <c r="E306" s="316"/>
      <c r="F306" s="317"/>
      <c r="G306" s="236"/>
      <c r="H306" s="164"/>
      <c r="I306" s="164"/>
      <c r="J306" s="164"/>
      <c r="K306" s="164"/>
      <c r="L306" s="164"/>
      <c r="M306" s="164"/>
      <c r="N306" s="164"/>
      <c r="O306" s="164"/>
      <c r="P306" s="237"/>
      <c r="Q306" s="991"/>
      <c r="R306" s="992"/>
      <c r="S306" s="992"/>
      <c r="T306" s="992"/>
      <c r="U306" s="992"/>
      <c r="V306" s="992"/>
      <c r="W306" s="992"/>
      <c r="X306" s="992"/>
      <c r="Y306" s="992"/>
      <c r="Z306" s="992"/>
      <c r="AA306" s="993"/>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99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99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99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998"/>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99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99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99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998"/>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99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99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99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998"/>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99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99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99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998"/>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99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99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99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998"/>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3"/>
      <c r="C334" s="252"/>
      <c r="D334" s="253"/>
      <c r="E334" s="252"/>
      <c r="F334" s="315"/>
      <c r="G334" s="231"/>
      <c r="H334" s="161"/>
      <c r="I334" s="161"/>
      <c r="J334" s="161"/>
      <c r="K334" s="161"/>
      <c r="L334" s="161"/>
      <c r="M334" s="161"/>
      <c r="N334" s="161"/>
      <c r="O334" s="161"/>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3"/>
      <c r="C338" s="252"/>
      <c r="D338" s="253"/>
      <c r="E338" s="252"/>
      <c r="F338" s="315"/>
      <c r="G338" s="236"/>
      <c r="H338" s="164"/>
      <c r="I338" s="164"/>
      <c r="J338" s="164"/>
      <c r="K338" s="164"/>
      <c r="L338" s="164"/>
      <c r="M338" s="164"/>
      <c r="N338" s="164"/>
      <c r="O338" s="164"/>
      <c r="P338" s="237"/>
      <c r="Q338" s="991"/>
      <c r="R338" s="992"/>
      <c r="S338" s="992"/>
      <c r="T338" s="992"/>
      <c r="U338" s="992"/>
      <c r="V338" s="992"/>
      <c r="W338" s="992"/>
      <c r="X338" s="992"/>
      <c r="Y338" s="992"/>
      <c r="Z338" s="992"/>
      <c r="AA338" s="993"/>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1"/>
      <c r="I341" s="161"/>
      <c r="J341" s="161"/>
      <c r="K341" s="161"/>
      <c r="L341" s="161"/>
      <c r="M341" s="161"/>
      <c r="N341" s="161"/>
      <c r="O341" s="161"/>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3"/>
      <c r="C345" s="252"/>
      <c r="D345" s="253"/>
      <c r="E345" s="252"/>
      <c r="F345" s="315"/>
      <c r="G345" s="236"/>
      <c r="H345" s="164"/>
      <c r="I345" s="164"/>
      <c r="J345" s="164"/>
      <c r="K345" s="164"/>
      <c r="L345" s="164"/>
      <c r="M345" s="164"/>
      <c r="N345" s="164"/>
      <c r="O345" s="164"/>
      <c r="P345" s="237"/>
      <c r="Q345" s="991"/>
      <c r="R345" s="992"/>
      <c r="S345" s="992"/>
      <c r="T345" s="992"/>
      <c r="U345" s="992"/>
      <c r="V345" s="992"/>
      <c r="W345" s="992"/>
      <c r="X345" s="992"/>
      <c r="Y345" s="992"/>
      <c r="Z345" s="992"/>
      <c r="AA345" s="993"/>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1"/>
      <c r="I348" s="161"/>
      <c r="J348" s="161"/>
      <c r="K348" s="161"/>
      <c r="L348" s="161"/>
      <c r="M348" s="161"/>
      <c r="N348" s="161"/>
      <c r="O348" s="161"/>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3"/>
      <c r="C352" s="252"/>
      <c r="D352" s="253"/>
      <c r="E352" s="252"/>
      <c r="F352" s="315"/>
      <c r="G352" s="236"/>
      <c r="H352" s="164"/>
      <c r="I352" s="164"/>
      <c r="J352" s="164"/>
      <c r="K352" s="164"/>
      <c r="L352" s="164"/>
      <c r="M352" s="164"/>
      <c r="N352" s="164"/>
      <c r="O352" s="164"/>
      <c r="P352" s="237"/>
      <c r="Q352" s="991"/>
      <c r="R352" s="992"/>
      <c r="S352" s="992"/>
      <c r="T352" s="992"/>
      <c r="U352" s="992"/>
      <c r="V352" s="992"/>
      <c r="W352" s="992"/>
      <c r="X352" s="992"/>
      <c r="Y352" s="992"/>
      <c r="Z352" s="992"/>
      <c r="AA352" s="993"/>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1"/>
      <c r="I355" s="161"/>
      <c r="J355" s="161"/>
      <c r="K355" s="161"/>
      <c r="L355" s="161"/>
      <c r="M355" s="161"/>
      <c r="N355" s="161"/>
      <c r="O355" s="161"/>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3"/>
      <c r="C359" s="252"/>
      <c r="D359" s="253"/>
      <c r="E359" s="252"/>
      <c r="F359" s="315"/>
      <c r="G359" s="236"/>
      <c r="H359" s="164"/>
      <c r="I359" s="164"/>
      <c r="J359" s="164"/>
      <c r="K359" s="164"/>
      <c r="L359" s="164"/>
      <c r="M359" s="164"/>
      <c r="N359" s="164"/>
      <c r="O359" s="164"/>
      <c r="P359" s="237"/>
      <c r="Q359" s="991"/>
      <c r="R359" s="992"/>
      <c r="S359" s="992"/>
      <c r="T359" s="992"/>
      <c r="U359" s="992"/>
      <c r="V359" s="992"/>
      <c r="W359" s="992"/>
      <c r="X359" s="992"/>
      <c r="Y359" s="992"/>
      <c r="Z359" s="992"/>
      <c r="AA359" s="993"/>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1"/>
      <c r="I362" s="161"/>
      <c r="J362" s="161"/>
      <c r="K362" s="161"/>
      <c r="L362" s="161"/>
      <c r="M362" s="161"/>
      <c r="N362" s="161"/>
      <c r="O362" s="161"/>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3"/>
      <c r="C366" s="252"/>
      <c r="D366" s="253"/>
      <c r="E366" s="316"/>
      <c r="F366" s="317"/>
      <c r="G366" s="236"/>
      <c r="H366" s="164"/>
      <c r="I366" s="164"/>
      <c r="J366" s="164"/>
      <c r="K366" s="164"/>
      <c r="L366" s="164"/>
      <c r="M366" s="164"/>
      <c r="N366" s="164"/>
      <c r="O366" s="164"/>
      <c r="P366" s="237"/>
      <c r="Q366" s="991"/>
      <c r="R366" s="992"/>
      <c r="S366" s="992"/>
      <c r="T366" s="992"/>
      <c r="U366" s="992"/>
      <c r="V366" s="992"/>
      <c r="W366" s="992"/>
      <c r="X366" s="992"/>
      <c r="Y366" s="992"/>
      <c r="Z366" s="992"/>
      <c r="AA366" s="993"/>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998"/>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99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99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99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998"/>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99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99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99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998"/>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99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99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99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998"/>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99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99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99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998"/>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99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99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99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998"/>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3"/>
      <c r="C394" s="252"/>
      <c r="D394" s="253"/>
      <c r="E394" s="252"/>
      <c r="F394" s="315"/>
      <c r="G394" s="231"/>
      <c r="H394" s="161"/>
      <c r="I394" s="161"/>
      <c r="J394" s="161"/>
      <c r="K394" s="161"/>
      <c r="L394" s="161"/>
      <c r="M394" s="161"/>
      <c r="N394" s="161"/>
      <c r="O394" s="161"/>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3"/>
      <c r="C398" s="252"/>
      <c r="D398" s="253"/>
      <c r="E398" s="252"/>
      <c r="F398" s="315"/>
      <c r="G398" s="236"/>
      <c r="H398" s="164"/>
      <c r="I398" s="164"/>
      <c r="J398" s="164"/>
      <c r="K398" s="164"/>
      <c r="L398" s="164"/>
      <c r="M398" s="164"/>
      <c r="N398" s="164"/>
      <c r="O398" s="164"/>
      <c r="P398" s="237"/>
      <c r="Q398" s="991"/>
      <c r="R398" s="992"/>
      <c r="S398" s="992"/>
      <c r="T398" s="992"/>
      <c r="U398" s="992"/>
      <c r="V398" s="992"/>
      <c r="W398" s="992"/>
      <c r="X398" s="992"/>
      <c r="Y398" s="992"/>
      <c r="Z398" s="992"/>
      <c r="AA398" s="993"/>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1"/>
      <c r="I401" s="161"/>
      <c r="J401" s="161"/>
      <c r="K401" s="161"/>
      <c r="L401" s="161"/>
      <c r="M401" s="161"/>
      <c r="N401" s="161"/>
      <c r="O401" s="161"/>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3"/>
      <c r="C405" s="252"/>
      <c r="D405" s="253"/>
      <c r="E405" s="252"/>
      <c r="F405" s="315"/>
      <c r="G405" s="236"/>
      <c r="H405" s="164"/>
      <c r="I405" s="164"/>
      <c r="J405" s="164"/>
      <c r="K405" s="164"/>
      <c r="L405" s="164"/>
      <c r="M405" s="164"/>
      <c r="N405" s="164"/>
      <c r="O405" s="164"/>
      <c r="P405" s="237"/>
      <c r="Q405" s="991"/>
      <c r="R405" s="992"/>
      <c r="S405" s="992"/>
      <c r="T405" s="992"/>
      <c r="U405" s="992"/>
      <c r="V405" s="992"/>
      <c r="W405" s="992"/>
      <c r="X405" s="992"/>
      <c r="Y405" s="992"/>
      <c r="Z405" s="992"/>
      <c r="AA405" s="993"/>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1"/>
      <c r="I408" s="161"/>
      <c r="J408" s="161"/>
      <c r="K408" s="161"/>
      <c r="L408" s="161"/>
      <c r="M408" s="161"/>
      <c r="N408" s="161"/>
      <c r="O408" s="161"/>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3"/>
      <c r="C412" s="252"/>
      <c r="D412" s="253"/>
      <c r="E412" s="252"/>
      <c r="F412" s="315"/>
      <c r="G412" s="236"/>
      <c r="H412" s="164"/>
      <c r="I412" s="164"/>
      <c r="J412" s="164"/>
      <c r="K412" s="164"/>
      <c r="L412" s="164"/>
      <c r="M412" s="164"/>
      <c r="N412" s="164"/>
      <c r="O412" s="164"/>
      <c r="P412" s="237"/>
      <c r="Q412" s="991"/>
      <c r="R412" s="992"/>
      <c r="S412" s="992"/>
      <c r="T412" s="992"/>
      <c r="U412" s="992"/>
      <c r="V412" s="992"/>
      <c r="W412" s="992"/>
      <c r="X412" s="992"/>
      <c r="Y412" s="992"/>
      <c r="Z412" s="992"/>
      <c r="AA412" s="993"/>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1"/>
      <c r="I415" s="161"/>
      <c r="J415" s="161"/>
      <c r="K415" s="161"/>
      <c r="L415" s="161"/>
      <c r="M415" s="161"/>
      <c r="N415" s="161"/>
      <c r="O415" s="161"/>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3"/>
      <c r="C419" s="252"/>
      <c r="D419" s="253"/>
      <c r="E419" s="252"/>
      <c r="F419" s="315"/>
      <c r="G419" s="236"/>
      <c r="H419" s="164"/>
      <c r="I419" s="164"/>
      <c r="J419" s="164"/>
      <c r="K419" s="164"/>
      <c r="L419" s="164"/>
      <c r="M419" s="164"/>
      <c r="N419" s="164"/>
      <c r="O419" s="164"/>
      <c r="P419" s="237"/>
      <c r="Q419" s="991"/>
      <c r="R419" s="992"/>
      <c r="S419" s="992"/>
      <c r="T419" s="992"/>
      <c r="U419" s="992"/>
      <c r="V419" s="992"/>
      <c r="W419" s="992"/>
      <c r="X419" s="992"/>
      <c r="Y419" s="992"/>
      <c r="Z419" s="992"/>
      <c r="AA419" s="993"/>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1"/>
      <c r="I422" s="161"/>
      <c r="J422" s="161"/>
      <c r="K422" s="161"/>
      <c r="L422" s="161"/>
      <c r="M422" s="161"/>
      <c r="N422" s="161"/>
      <c r="O422" s="161"/>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3"/>
      <c r="C426" s="252"/>
      <c r="D426" s="253"/>
      <c r="E426" s="316"/>
      <c r="F426" s="317"/>
      <c r="G426" s="236"/>
      <c r="H426" s="164"/>
      <c r="I426" s="164"/>
      <c r="J426" s="164"/>
      <c r="K426" s="164"/>
      <c r="L426" s="164"/>
      <c r="M426" s="164"/>
      <c r="N426" s="164"/>
      <c r="O426" s="164"/>
      <c r="P426" s="237"/>
      <c r="Q426" s="991"/>
      <c r="R426" s="992"/>
      <c r="S426" s="992"/>
      <c r="T426" s="992"/>
      <c r="U426" s="992"/>
      <c r="V426" s="992"/>
      <c r="W426" s="992"/>
      <c r="X426" s="992"/>
      <c r="Y426" s="992"/>
      <c r="Z426" s="992"/>
      <c r="AA426" s="993"/>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3"/>
      <c r="C429" s="316"/>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3"/>
      <c r="C430" s="250" t="s">
        <v>368</v>
      </c>
      <c r="D430" s="251"/>
      <c r="E430" s="239" t="s">
        <v>388</v>
      </c>
      <c r="F430" s="240"/>
      <c r="G430" s="241" t="s">
        <v>384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8"/>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534</v>
      </c>
      <c r="AN431" s="181"/>
      <c r="AO431" s="181"/>
      <c r="AP431" s="176"/>
      <c r="AQ431" s="176" t="s">
        <v>355</v>
      </c>
      <c r="AR431" s="169"/>
      <c r="AS431" s="169"/>
      <c r="AT431" s="170"/>
      <c r="AU431" s="134" t="s">
        <v>253</v>
      </c>
      <c r="AV431" s="134"/>
      <c r="AW431" s="134"/>
      <c r="AX431" s="135"/>
    </row>
    <row r="432" spans="1:50" ht="18.75" hidden="1" customHeight="1" x14ac:dyDescent="0.15">
      <c r="A432" s="99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356</v>
      </c>
      <c r="AH432" s="172"/>
      <c r="AI432" s="182"/>
      <c r="AJ432" s="182"/>
      <c r="AK432" s="182"/>
      <c r="AL432" s="177"/>
      <c r="AM432" s="182"/>
      <c r="AN432" s="182"/>
      <c r="AO432" s="182"/>
      <c r="AP432" s="177"/>
      <c r="AQ432" s="218"/>
      <c r="AR432" s="136"/>
      <c r="AS432" s="137" t="s">
        <v>356</v>
      </c>
      <c r="AT432" s="172"/>
      <c r="AU432" s="136"/>
      <c r="AV432" s="136"/>
      <c r="AW432" s="137" t="s">
        <v>300</v>
      </c>
      <c r="AX432" s="138"/>
    </row>
    <row r="433" spans="1:50" ht="23.25" hidden="1" customHeight="1" x14ac:dyDescent="0.15">
      <c r="A433" s="998"/>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3"/>
    </row>
    <row r="434" spans="1:50" ht="23.25" hidden="1" customHeight="1" x14ac:dyDescent="0.15">
      <c r="A434" s="99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c r="AC434" s="222"/>
      <c r="AD434" s="222"/>
      <c r="AE434" s="103"/>
      <c r="AF434" s="104"/>
      <c r="AG434" s="104"/>
      <c r="AH434" s="105"/>
      <c r="AI434" s="103"/>
      <c r="AJ434" s="104"/>
      <c r="AK434" s="104"/>
      <c r="AL434" s="104"/>
      <c r="AM434" s="103"/>
      <c r="AN434" s="104"/>
      <c r="AO434" s="104"/>
      <c r="AP434" s="105"/>
      <c r="AQ434" s="103"/>
      <c r="AR434" s="104"/>
      <c r="AS434" s="104"/>
      <c r="AT434" s="105"/>
      <c r="AU434" s="104"/>
      <c r="AV434" s="104"/>
      <c r="AW434" s="104"/>
      <c r="AX434" s="223"/>
    </row>
    <row r="435" spans="1:50" ht="23.25" hidden="1" customHeight="1" x14ac:dyDescent="0.15">
      <c r="A435" s="99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c r="AF435" s="104"/>
      <c r="AG435" s="104"/>
      <c r="AH435" s="105"/>
      <c r="AI435" s="103"/>
      <c r="AJ435" s="104"/>
      <c r="AK435" s="104"/>
      <c r="AL435" s="104"/>
      <c r="AM435" s="103"/>
      <c r="AN435" s="104"/>
      <c r="AO435" s="104"/>
      <c r="AP435" s="105"/>
      <c r="AQ435" s="103"/>
      <c r="AR435" s="104"/>
      <c r="AS435" s="104"/>
      <c r="AT435" s="105"/>
      <c r="AU435" s="104"/>
      <c r="AV435" s="104"/>
      <c r="AW435" s="104"/>
      <c r="AX435" s="223"/>
    </row>
    <row r="436" spans="1:50" ht="18.75" hidden="1" customHeight="1" x14ac:dyDescent="0.15">
      <c r="A436" s="998"/>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534</v>
      </c>
      <c r="AN436" s="181"/>
      <c r="AO436" s="181"/>
      <c r="AP436" s="176"/>
      <c r="AQ436" s="176" t="s">
        <v>355</v>
      </c>
      <c r="AR436" s="169"/>
      <c r="AS436" s="169"/>
      <c r="AT436" s="170"/>
      <c r="AU436" s="134" t="s">
        <v>253</v>
      </c>
      <c r="AV436" s="134"/>
      <c r="AW436" s="134"/>
      <c r="AX436" s="135"/>
    </row>
    <row r="437" spans="1:50" ht="18.75" hidden="1" customHeight="1" x14ac:dyDescent="0.15">
      <c r="A437" s="99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99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99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99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998"/>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534</v>
      </c>
      <c r="AN441" s="181"/>
      <c r="AO441" s="181"/>
      <c r="AP441" s="176"/>
      <c r="AQ441" s="176" t="s">
        <v>355</v>
      </c>
      <c r="AR441" s="169"/>
      <c r="AS441" s="169"/>
      <c r="AT441" s="170"/>
      <c r="AU441" s="134" t="s">
        <v>253</v>
      </c>
      <c r="AV441" s="134"/>
      <c r="AW441" s="134"/>
      <c r="AX441" s="135"/>
    </row>
    <row r="442" spans="1:50" ht="18.75" hidden="1" customHeight="1" x14ac:dyDescent="0.15">
      <c r="A442" s="99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99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99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99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998"/>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534</v>
      </c>
      <c r="AN446" s="181"/>
      <c r="AO446" s="181"/>
      <c r="AP446" s="176"/>
      <c r="AQ446" s="176" t="s">
        <v>355</v>
      </c>
      <c r="AR446" s="169"/>
      <c r="AS446" s="169"/>
      <c r="AT446" s="170"/>
      <c r="AU446" s="134" t="s">
        <v>253</v>
      </c>
      <c r="AV446" s="134"/>
      <c r="AW446" s="134"/>
      <c r="AX446" s="135"/>
    </row>
    <row r="447" spans="1:50" ht="18.75" hidden="1" customHeight="1" x14ac:dyDescent="0.15">
      <c r="A447" s="99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99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99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99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998"/>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534</v>
      </c>
      <c r="AN451" s="181"/>
      <c r="AO451" s="181"/>
      <c r="AP451" s="176"/>
      <c r="AQ451" s="176" t="s">
        <v>355</v>
      </c>
      <c r="AR451" s="169"/>
      <c r="AS451" s="169"/>
      <c r="AT451" s="170"/>
      <c r="AU451" s="134" t="s">
        <v>253</v>
      </c>
      <c r="AV451" s="134"/>
      <c r="AW451" s="134"/>
      <c r="AX451" s="135"/>
    </row>
    <row r="452" spans="1:50" ht="18.75" hidden="1" customHeight="1" x14ac:dyDescent="0.15">
      <c r="A452" s="99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99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99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99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hidden="1" customHeight="1" x14ac:dyDescent="0.15">
      <c r="A456" s="998"/>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534</v>
      </c>
      <c r="AN456" s="181"/>
      <c r="AO456" s="181"/>
      <c r="AP456" s="176"/>
      <c r="AQ456" s="176" t="s">
        <v>355</v>
      </c>
      <c r="AR456" s="169"/>
      <c r="AS456" s="169"/>
      <c r="AT456" s="170"/>
      <c r="AU456" s="134" t="s">
        <v>253</v>
      </c>
      <c r="AV456" s="134"/>
      <c r="AW456" s="134"/>
      <c r="AX456" s="135"/>
    </row>
    <row r="457" spans="1:50" ht="18.75" hidden="1" customHeight="1" x14ac:dyDescent="0.15">
      <c r="A457" s="99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356</v>
      </c>
      <c r="AH457" s="172"/>
      <c r="AI457" s="182"/>
      <c r="AJ457" s="182"/>
      <c r="AK457" s="182"/>
      <c r="AL457" s="177"/>
      <c r="AM457" s="182"/>
      <c r="AN457" s="182"/>
      <c r="AO457" s="182"/>
      <c r="AP457" s="177"/>
      <c r="AQ457" s="218"/>
      <c r="AR457" s="136"/>
      <c r="AS457" s="137" t="s">
        <v>356</v>
      </c>
      <c r="AT457" s="172"/>
      <c r="AU457" s="136"/>
      <c r="AV457" s="136"/>
      <c r="AW457" s="137" t="s">
        <v>300</v>
      </c>
      <c r="AX457" s="138"/>
    </row>
    <row r="458" spans="1:50" ht="23.25" hidden="1" customHeight="1" x14ac:dyDescent="0.15">
      <c r="A458" s="998"/>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3"/>
    </row>
    <row r="459" spans="1:50" ht="23.25" hidden="1" customHeight="1" x14ac:dyDescent="0.15">
      <c r="A459" s="99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c r="AC459" s="222"/>
      <c r="AD459" s="222"/>
      <c r="AE459" s="103"/>
      <c r="AF459" s="104"/>
      <c r="AG459" s="104"/>
      <c r="AH459" s="105"/>
      <c r="AI459" s="103"/>
      <c r="AJ459" s="104"/>
      <c r="AK459" s="104"/>
      <c r="AL459" s="104"/>
      <c r="AM459" s="103"/>
      <c r="AN459" s="104"/>
      <c r="AO459" s="104"/>
      <c r="AP459" s="105"/>
      <c r="AQ459" s="103"/>
      <c r="AR459" s="104"/>
      <c r="AS459" s="104"/>
      <c r="AT459" s="105"/>
      <c r="AU459" s="104"/>
      <c r="AV459" s="104"/>
      <c r="AW459" s="104"/>
      <c r="AX459" s="223"/>
    </row>
    <row r="460" spans="1:50" ht="23.25" hidden="1" customHeight="1" x14ac:dyDescent="0.15">
      <c r="A460" s="99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c r="AF460" s="104"/>
      <c r="AG460" s="104"/>
      <c r="AH460" s="105"/>
      <c r="AI460" s="103"/>
      <c r="AJ460" s="104"/>
      <c r="AK460" s="104"/>
      <c r="AL460" s="104"/>
      <c r="AM460" s="103"/>
      <c r="AN460" s="104"/>
      <c r="AO460" s="104"/>
      <c r="AP460" s="105"/>
      <c r="AQ460" s="103"/>
      <c r="AR460" s="104"/>
      <c r="AS460" s="104"/>
      <c r="AT460" s="105"/>
      <c r="AU460" s="104"/>
      <c r="AV460" s="104"/>
      <c r="AW460" s="104"/>
      <c r="AX460" s="223"/>
    </row>
    <row r="461" spans="1:50" ht="18.75" hidden="1" customHeight="1" x14ac:dyDescent="0.15">
      <c r="A461" s="998"/>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534</v>
      </c>
      <c r="AN461" s="181"/>
      <c r="AO461" s="181"/>
      <c r="AP461" s="176"/>
      <c r="AQ461" s="176" t="s">
        <v>355</v>
      </c>
      <c r="AR461" s="169"/>
      <c r="AS461" s="169"/>
      <c r="AT461" s="170"/>
      <c r="AU461" s="134" t="s">
        <v>253</v>
      </c>
      <c r="AV461" s="134"/>
      <c r="AW461" s="134"/>
      <c r="AX461" s="135"/>
    </row>
    <row r="462" spans="1:50" ht="18.75" hidden="1" customHeight="1" x14ac:dyDescent="0.15">
      <c r="A462" s="99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99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99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99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998"/>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534</v>
      </c>
      <c r="AN466" s="181"/>
      <c r="AO466" s="181"/>
      <c r="AP466" s="176"/>
      <c r="AQ466" s="176" t="s">
        <v>355</v>
      </c>
      <c r="AR466" s="169"/>
      <c r="AS466" s="169"/>
      <c r="AT466" s="170"/>
      <c r="AU466" s="134" t="s">
        <v>253</v>
      </c>
      <c r="AV466" s="134"/>
      <c r="AW466" s="134"/>
      <c r="AX466" s="135"/>
    </row>
    <row r="467" spans="1:50" ht="18.75" hidden="1" customHeight="1" x14ac:dyDescent="0.15">
      <c r="A467" s="99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99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99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99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998"/>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534</v>
      </c>
      <c r="AN471" s="181"/>
      <c r="AO471" s="181"/>
      <c r="AP471" s="176"/>
      <c r="AQ471" s="176" t="s">
        <v>355</v>
      </c>
      <c r="AR471" s="169"/>
      <c r="AS471" s="169"/>
      <c r="AT471" s="170"/>
      <c r="AU471" s="134" t="s">
        <v>253</v>
      </c>
      <c r="AV471" s="134"/>
      <c r="AW471" s="134"/>
      <c r="AX471" s="135"/>
    </row>
    <row r="472" spans="1:50" ht="18.75" hidden="1" customHeight="1" x14ac:dyDescent="0.15">
      <c r="A472" s="99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99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99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99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998"/>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534</v>
      </c>
      <c r="AN476" s="181"/>
      <c r="AO476" s="181"/>
      <c r="AP476" s="176"/>
      <c r="AQ476" s="176" t="s">
        <v>355</v>
      </c>
      <c r="AR476" s="169"/>
      <c r="AS476" s="169"/>
      <c r="AT476" s="170"/>
      <c r="AU476" s="134" t="s">
        <v>253</v>
      </c>
      <c r="AV476" s="134"/>
      <c r="AW476" s="134"/>
      <c r="AX476" s="135"/>
    </row>
    <row r="477" spans="1:50" ht="18.75" hidden="1" customHeight="1" x14ac:dyDescent="0.15">
      <c r="A477" s="99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998"/>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99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99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hidden="1" customHeight="1" x14ac:dyDescent="0.15">
      <c r="A481" s="998"/>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534</v>
      </c>
      <c r="AN485" s="181"/>
      <c r="AO485" s="181"/>
      <c r="AP485" s="176"/>
      <c r="AQ485" s="176" t="s">
        <v>355</v>
      </c>
      <c r="AR485" s="169"/>
      <c r="AS485" s="169"/>
      <c r="AT485" s="170"/>
      <c r="AU485" s="134" t="s">
        <v>253</v>
      </c>
      <c r="AV485" s="134"/>
      <c r="AW485" s="134"/>
      <c r="AX485" s="135"/>
    </row>
    <row r="486" spans="1:50" ht="18.75" hidden="1" customHeight="1" x14ac:dyDescent="0.15">
      <c r="A486" s="99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99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99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99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998"/>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534</v>
      </c>
      <c r="AN490" s="181"/>
      <c r="AO490" s="181"/>
      <c r="AP490" s="176"/>
      <c r="AQ490" s="176" t="s">
        <v>355</v>
      </c>
      <c r="AR490" s="169"/>
      <c r="AS490" s="169"/>
      <c r="AT490" s="170"/>
      <c r="AU490" s="134" t="s">
        <v>253</v>
      </c>
      <c r="AV490" s="134"/>
      <c r="AW490" s="134"/>
      <c r="AX490" s="135"/>
    </row>
    <row r="491" spans="1:50" ht="18.75" hidden="1" customHeight="1" x14ac:dyDescent="0.15">
      <c r="A491" s="99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99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99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99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998"/>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534</v>
      </c>
      <c r="AN495" s="181"/>
      <c r="AO495" s="181"/>
      <c r="AP495" s="176"/>
      <c r="AQ495" s="176" t="s">
        <v>355</v>
      </c>
      <c r="AR495" s="169"/>
      <c r="AS495" s="169"/>
      <c r="AT495" s="170"/>
      <c r="AU495" s="134" t="s">
        <v>253</v>
      </c>
      <c r="AV495" s="134"/>
      <c r="AW495" s="134"/>
      <c r="AX495" s="135"/>
    </row>
    <row r="496" spans="1:50" ht="18.75" hidden="1" customHeight="1" x14ac:dyDescent="0.15">
      <c r="A496" s="99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99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99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99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998"/>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534</v>
      </c>
      <c r="AN500" s="181"/>
      <c r="AO500" s="181"/>
      <c r="AP500" s="176"/>
      <c r="AQ500" s="176" t="s">
        <v>355</v>
      </c>
      <c r="AR500" s="169"/>
      <c r="AS500" s="169"/>
      <c r="AT500" s="170"/>
      <c r="AU500" s="134" t="s">
        <v>253</v>
      </c>
      <c r="AV500" s="134"/>
      <c r="AW500" s="134"/>
      <c r="AX500" s="135"/>
    </row>
    <row r="501" spans="1:50" ht="18.75" hidden="1" customHeight="1" x14ac:dyDescent="0.15">
      <c r="A501" s="99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99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99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99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998"/>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534</v>
      </c>
      <c r="AN505" s="181"/>
      <c r="AO505" s="181"/>
      <c r="AP505" s="176"/>
      <c r="AQ505" s="176" t="s">
        <v>355</v>
      </c>
      <c r="AR505" s="169"/>
      <c r="AS505" s="169"/>
      <c r="AT505" s="170"/>
      <c r="AU505" s="134" t="s">
        <v>253</v>
      </c>
      <c r="AV505" s="134"/>
      <c r="AW505" s="134"/>
      <c r="AX505" s="135"/>
    </row>
    <row r="506" spans="1:50" ht="18.75" hidden="1" customHeight="1" x14ac:dyDescent="0.15">
      <c r="A506" s="99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99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99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99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998"/>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534</v>
      </c>
      <c r="AN510" s="181"/>
      <c r="AO510" s="181"/>
      <c r="AP510" s="176"/>
      <c r="AQ510" s="176" t="s">
        <v>355</v>
      </c>
      <c r="AR510" s="169"/>
      <c r="AS510" s="169"/>
      <c r="AT510" s="170"/>
      <c r="AU510" s="134" t="s">
        <v>253</v>
      </c>
      <c r="AV510" s="134"/>
      <c r="AW510" s="134"/>
      <c r="AX510" s="135"/>
    </row>
    <row r="511" spans="1:50" ht="18.75" hidden="1" customHeight="1" x14ac:dyDescent="0.15">
      <c r="A511" s="99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99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99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99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998"/>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534</v>
      </c>
      <c r="AN515" s="181"/>
      <c r="AO515" s="181"/>
      <c r="AP515" s="176"/>
      <c r="AQ515" s="176" t="s">
        <v>355</v>
      </c>
      <c r="AR515" s="169"/>
      <c r="AS515" s="169"/>
      <c r="AT515" s="170"/>
      <c r="AU515" s="134" t="s">
        <v>253</v>
      </c>
      <c r="AV515" s="134"/>
      <c r="AW515" s="134"/>
      <c r="AX515" s="135"/>
    </row>
    <row r="516" spans="1:50" ht="18.75" hidden="1" customHeight="1" x14ac:dyDescent="0.15">
      <c r="A516" s="99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99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99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99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998"/>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534</v>
      </c>
      <c r="AN520" s="181"/>
      <c r="AO520" s="181"/>
      <c r="AP520" s="176"/>
      <c r="AQ520" s="176" t="s">
        <v>355</v>
      </c>
      <c r="AR520" s="169"/>
      <c r="AS520" s="169"/>
      <c r="AT520" s="170"/>
      <c r="AU520" s="134" t="s">
        <v>253</v>
      </c>
      <c r="AV520" s="134"/>
      <c r="AW520" s="134"/>
      <c r="AX520" s="135"/>
    </row>
    <row r="521" spans="1:50" ht="18.75" hidden="1" customHeight="1" x14ac:dyDescent="0.15">
      <c r="A521" s="99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99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99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99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998"/>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534</v>
      </c>
      <c r="AN525" s="181"/>
      <c r="AO525" s="181"/>
      <c r="AP525" s="176"/>
      <c r="AQ525" s="176" t="s">
        <v>355</v>
      </c>
      <c r="AR525" s="169"/>
      <c r="AS525" s="169"/>
      <c r="AT525" s="170"/>
      <c r="AU525" s="134" t="s">
        <v>253</v>
      </c>
      <c r="AV525" s="134"/>
      <c r="AW525" s="134"/>
      <c r="AX525" s="135"/>
    </row>
    <row r="526" spans="1:50" ht="18.75" hidden="1" customHeight="1" x14ac:dyDescent="0.15">
      <c r="A526" s="99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99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99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99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998"/>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534</v>
      </c>
      <c r="AN530" s="181"/>
      <c r="AO530" s="181"/>
      <c r="AP530" s="176"/>
      <c r="AQ530" s="176" t="s">
        <v>355</v>
      </c>
      <c r="AR530" s="169"/>
      <c r="AS530" s="169"/>
      <c r="AT530" s="170"/>
      <c r="AU530" s="134" t="s">
        <v>253</v>
      </c>
      <c r="AV530" s="134"/>
      <c r="AW530" s="134"/>
      <c r="AX530" s="135"/>
    </row>
    <row r="531" spans="1:50" ht="18.75" hidden="1" customHeight="1" x14ac:dyDescent="0.15">
      <c r="A531" s="99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99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99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99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998"/>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534</v>
      </c>
      <c r="AN539" s="181"/>
      <c r="AO539" s="181"/>
      <c r="AP539" s="176"/>
      <c r="AQ539" s="176" t="s">
        <v>355</v>
      </c>
      <c r="AR539" s="169"/>
      <c r="AS539" s="169"/>
      <c r="AT539" s="170"/>
      <c r="AU539" s="134" t="s">
        <v>253</v>
      </c>
      <c r="AV539" s="134"/>
      <c r="AW539" s="134"/>
      <c r="AX539" s="135"/>
    </row>
    <row r="540" spans="1:50" ht="18.75" hidden="1" customHeight="1" x14ac:dyDescent="0.15">
      <c r="A540" s="99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99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99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99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998"/>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534</v>
      </c>
      <c r="AN544" s="181"/>
      <c r="AO544" s="181"/>
      <c r="AP544" s="176"/>
      <c r="AQ544" s="176" t="s">
        <v>355</v>
      </c>
      <c r="AR544" s="169"/>
      <c r="AS544" s="169"/>
      <c r="AT544" s="170"/>
      <c r="AU544" s="134" t="s">
        <v>253</v>
      </c>
      <c r="AV544" s="134"/>
      <c r="AW544" s="134"/>
      <c r="AX544" s="135"/>
    </row>
    <row r="545" spans="1:50" ht="18.75" hidden="1" customHeight="1" x14ac:dyDescent="0.15">
      <c r="A545" s="99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99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99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99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998"/>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534</v>
      </c>
      <c r="AN549" s="181"/>
      <c r="AO549" s="181"/>
      <c r="AP549" s="176"/>
      <c r="AQ549" s="176" t="s">
        <v>355</v>
      </c>
      <c r="AR549" s="169"/>
      <c r="AS549" s="169"/>
      <c r="AT549" s="170"/>
      <c r="AU549" s="134" t="s">
        <v>253</v>
      </c>
      <c r="AV549" s="134"/>
      <c r="AW549" s="134"/>
      <c r="AX549" s="135"/>
    </row>
    <row r="550" spans="1:50" ht="18.75" hidden="1" customHeight="1" x14ac:dyDescent="0.15">
      <c r="A550" s="99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99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99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99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998"/>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534</v>
      </c>
      <c r="AN554" s="181"/>
      <c r="AO554" s="181"/>
      <c r="AP554" s="176"/>
      <c r="AQ554" s="176" t="s">
        <v>355</v>
      </c>
      <c r="AR554" s="169"/>
      <c r="AS554" s="169"/>
      <c r="AT554" s="170"/>
      <c r="AU554" s="134" t="s">
        <v>253</v>
      </c>
      <c r="AV554" s="134"/>
      <c r="AW554" s="134"/>
      <c r="AX554" s="135"/>
    </row>
    <row r="555" spans="1:50" ht="18.75" hidden="1" customHeight="1" x14ac:dyDescent="0.15">
      <c r="A555" s="99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99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99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99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998"/>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534</v>
      </c>
      <c r="AN559" s="181"/>
      <c r="AO559" s="181"/>
      <c r="AP559" s="176"/>
      <c r="AQ559" s="176" t="s">
        <v>355</v>
      </c>
      <c r="AR559" s="169"/>
      <c r="AS559" s="169"/>
      <c r="AT559" s="170"/>
      <c r="AU559" s="134" t="s">
        <v>253</v>
      </c>
      <c r="AV559" s="134"/>
      <c r="AW559" s="134"/>
      <c r="AX559" s="135"/>
    </row>
    <row r="560" spans="1:50" ht="18.75" hidden="1" customHeight="1" x14ac:dyDescent="0.15">
      <c r="A560" s="99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99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99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99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998"/>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534</v>
      </c>
      <c r="AN564" s="181"/>
      <c r="AO564" s="181"/>
      <c r="AP564" s="176"/>
      <c r="AQ564" s="176" t="s">
        <v>355</v>
      </c>
      <c r="AR564" s="169"/>
      <c r="AS564" s="169"/>
      <c r="AT564" s="170"/>
      <c r="AU564" s="134" t="s">
        <v>253</v>
      </c>
      <c r="AV564" s="134"/>
      <c r="AW564" s="134"/>
      <c r="AX564" s="135"/>
    </row>
    <row r="565" spans="1:50" ht="18.75" hidden="1" customHeight="1" x14ac:dyDescent="0.15">
      <c r="A565" s="99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99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99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99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998"/>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534</v>
      </c>
      <c r="AN569" s="181"/>
      <c r="AO569" s="181"/>
      <c r="AP569" s="176"/>
      <c r="AQ569" s="176" t="s">
        <v>355</v>
      </c>
      <c r="AR569" s="169"/>
      <c r="AS569" s="169"/>
      <c r="AT569" s="170"/>
      <c r="AU569" s="134" t="s">
        <v>253</v>
      </c>
      <c r="AV569" s="134"/>
      <c r="AW569" s="134"/>
      <c r="AX569" s="135"/>
    </row>
    <row r="570" spans="1:50" ht="18.75" hidden="1" customHeight="1" x14ac:dyDescent="0.15">
      <c r="A570" s="99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99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99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99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998"/>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534</v>
      </c>
      <c r="AN574" s="181"/>
      <c r="AO574" s="181"/>
      <c r="AP574" s="176"/>
      <c r="AQ574" s="176" t="s">
        <v>355</v>
      </c>
      <c r="AR574" s="169"/>
      <c r="AS574" s="169"/>
      <c r="AT574" s="170"/>
      <c r="AU574" s="134" t="s">
        <v>253</v>
      </c>
      <c r="AV574" s="134"/>
      <c r="AW574" s="134"/>
      <c r="AX574" s="135"/>
    </row>
    <row r="575" spans="1:50" ht="18.75" hidden="1" customHeight="1" x14ac:dyDescent="0.15">
      <c r="A575" s="99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99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99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99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998"/>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534</v>
      </c>
      <c r="AN579" s="181"/>
      <c r="AO579" s="181"/>
      <c r="AP579" s="176"/>
      <c r="AQ579" s="176" t="s">
        <v>355</v>
      </c>
      <c r="AR579" s="169"/>
      <c r="AS579" s="169"/>
      <c r="AT579" s="170"/>
      <c r="AU579" s="134" t="s">
        <v>253</v>
      </c>
      <c r="AV579" s="134"/>
      <c r="AW579" s="134"/>
      <c r="AX579" s="135"/>
    </row>
    <row r="580" spans="1:50" ht="18.75" hidden="1" customHeight="1" x14ac:dyDescent="0.15">
      <c r="A580" s="99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99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99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99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998"/>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534</v>
      </c>
      <c r="AN584" s="181"/>
      <c r="AO584" s="181"/>
      <c r="AP584" s="176"/>
      <c r="AQ584" s="176" t="s">
        <v>355</v>
      </c>
      <c r="AR584" s="169"/>
      <c r="AS584" s="169"/>
      <c r="AT584" s="170"/>
      <c r="AU584" s="134" t="s">
        <v>253</v>
      </c>
      <c r="AV584" s="134"/>
      <c r="AW584" s="134"/>
      <c r="AX584" s="135"/>
    </row>
    <row r="585" spans="1:50" ht="18.75" hidden="1" customHeight="1" x14ac:dyDescent="0.15">
      <c r="A585" s="99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99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99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99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998"/>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534</v>
      </c>
      <c r="AN593" s="181"/>
      <c r="AO593" s="181"/>
      <c r="AP593" s="176"/>
      <c r="AQ593" s="176" t="s">
        <v>355</v>
      </c>
      <c r="AR593" s="169"/>
      <c r="AS593" s="169"/>
      <c r="AT593" s="170"/>
      <c r="AU593" s="134" t="s">
        <v>253</v>
      </c>
      <c r="AV593" s="134"/>
      <c r="AW593" s="134"/>
      <c r="AX593" s="135"/>
    </row>
    <row r="594" spans="1:50" ht="18.75" hidden="1" customHeight="1" x14ac:dyDescent="0.15">
      <c r="A594" s="99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99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99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99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998"/>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534</v>
      </c>
      <c r="AN598" s="181"/>
      <c r="AO598" s="181"/>
      <c r="AP598" s="176"/>
      <c r="AQ598" s="176" t="s">
        <v>355</v>
      </c>
      <c r="AR598" s="169"/>
      <c r="AS598" s="169"/>
      <c r="AT598" s="170"/>
      <c r="AU598" s="134" t="s">
        <v>253</v>
      </c>
      <c r="AV598" s="134"/>
      <c r="AW598" s="134"/>
      <c r="AX598" s="135"/>
    </row>
    <row r="599" spans="1:50" ht="18.75" hidden="1" customHeight="1" x14ac:dyDescent="0.15">
      <c r="A599" s="99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99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99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99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998"/>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534</v>
      </c>
      <c r="AN603" s="181"/>
      <c r="AO603" s="181"/>
      <c r="AP603" s="176"/>
      <c r="AQ603" s="176" t="s">
        <v>355</v>
      </c>
      <c r="AR603" s="169"/>
      <c r="AS603" s="169"/>
      <c r="AT603" s="170"/>
      <c r="AU603" s="134" t="s">
        <v>253</v>
      </c>
      <c r="AV603" s="134"/>
      <c r="AW603" s="134"/>
      <c r="AX603" s="135"/>
    </row>
    <row r="604" spans="1:50" ht="18.75" hidden="1" customHeight="1" x14ac:dyDescent="0.15">
      <c r="A604" s="99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99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99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99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998"/>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534</v>
      </c>
      <c r="AN608" s="181"/>
      <c r="AO608" s="181"/>
      <c r="AP608" s="176"/>
      <c r="AQ608" s="176" t="s">
        <v>355</v>
      </c>
      <c r="AR608" s="169"/>
      <c r="AS608" s="169"/>
      <c r="AT608" s="170"/>
      <c r="AU608" s="134" t="s">
        <v>253</v>
      </c>
      <c r="AV608" s="134"/>
      <c r="AW608" s="134"/>
      <c r="AX608" s="135"/>
    </row>
    <row r="609" spans="1:50" ht="18.75" hidden="1" customHeight="1" x14ac:dyDescent="0.15">
      <c r="A609" s="99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99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99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99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998"/>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534</v>
      </c>
      <c r="AN613" s="181"/>
      <c r="AO613" s="181"/>
      <c r="AP613" s="176"/>
      <c r="AQ613" s="176" t="s">
        <v>355</v>
      </c>
      <c r="AR613" s="169"/>
      <c r="AS613" s="169"/>
      <c r="AT613" s="170"/>
      <c r="AU613" s="134" t="s">
        <v>253</v>
      </c>
      <c r="AV613" s="134"/>
      <c r="AW613" s="134"/>
      <c r="AX613" s="135"/>
    </row>
    <row r="614" spans="1:50" ht="18.75" hidden="1" customHeight="1" x14ac:dyDescent="0.15">
      <c r="A614" s="99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99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99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99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998"/>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534</v>
      </c>
      <c r="AN618" s="181"/>
      <c r="AO618" s="181"/>
      <c r="AP618" s="176"/>
      <c r="AQ618" s="176" t="s">
        <v>355</v>
      </c>
      <c r="AR618" s="169"/>
      <c r="AS618" s="169"/>
      <c r="AT618" s="170"/>
      <c r="AU618" s="134" t="s">
        <v>253</v>
      </c>
      <c r="AV618" s="134"/>
      <c r="AW618" s="134"/>
      <c r="AX618" s="135"/>
    </row>
    <row r="619" spans="1:50" ht="18.75" hidden="1" customHeight="1" x14ac:dyDescent="0.15">
      <c r="A619" s="99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99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99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99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998"/>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534</v>
      </c>
      <c r="AN623" s="181"/>
      <c r="AO623" s="181"/>
      <c r="AP623" s="176"/>
      <c r="AQ623" s="176" t="s">
        <v>355</v>
      </c>
      <c r="AR623" s="169"/>
      <c r="AS623" s="169"/>
      <c r="AT623" s="170"/>
      <c r="AU623" s="134" t="s">
        <v>253</v>
      </c>
      <c r="AV623" s="134"/>
      <c r="AW623" s="134"/>
      <c r="AX623" s="135"/>
    </row>
    <row r="624" spans="1:50" ht="18.75" hidden="1" customHeight="1" x14ac:dyDescent="0.15">
      <c r="A624" s="99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99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99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99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998"/>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534</v>
      </c>
      <c r="AN628" s="181"/>
      <c r="AO628" s="181"/>
      <c r="AP628" s="176"/>
      <c r="AQ628" s="176" t="s">
        <v>355</v>
      </c>
      <c r="AR628" s="169"/>
      <c r="AS628" s="169"/>
      <c r="AT628" s="170"/>
      <c r="AU628" s="134" t="s">
        <v>253</v>
      </c>
      <c r="AV628" s="134"/>
      <c r="AW628" s="134"/>
      <c r="AX628" s="135"/>
    </row>
    <row r="629" spans="1:50" ht="18.75" hidden="1" customHeight="1" x14ac:dyDescent="0.15">
      <c r="A629" s="99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99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99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99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998"/>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534</v>
      </c>
      <c r="AN633" s="181"/>
      <c r="AO633" s="181"/>
      <c r="AP633" s="176"/>
      <c r="AQ633" s="176" t="s">
        <v>355</v>
      </c>
      <c r="AR633" s="169"/>
      <c r="AS633" s="169"/>
      <c r="AT633" s="170"/>
      <c r="AU633" s="134" t="s">
        <v>253</v>
      </c>
      <c r="AV633" s="134"/>
      <c r="AW633" s="134"/>
      <c r="AX633" s="135"/>
    </row>
    <row r="634" spans="1:50" ht="18.75" hidden="1" customHeight="1" x14ac:dyDescent="0.15">
      <c r="A634" s="99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99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99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99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998"/>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534</v>
      </c>
      <c r="AN638" s="181"/>
      <c r="AO638" s="181"/>
      <c r="AP638" s="176"/>
      <c r="AQ638" s="176" t="s">
        <v>355</v>
      </c>
      <c r="AR638" s="169"/>
      <c r="AS638" s="169"/>
      <c r="AT638" s="170"/>
      <c r="AU638" s="134" t="s">
        <v>253</v>
      </c>
      <c r="AV638" s="134"/>
      <c r="AW638" s="134"/>
      <c r="AX638" s="135"/>
    </row>
    <row r="639" spans="1:50" ht="18.75" hidden="1" customHeight="1" x14ac:dyDescent="0.15">
      <c r="A639" s="99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99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99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99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998"/>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534</v>
      </c>
      <c r="AN647" s="181"/>
      <c r="AO647" s="181"/>
      <c r="AP647" s="176"/>
      <c r="AQ647" s="176" t="s">
        <v>355</v>
      </c>
      <c r="AR647" s="169"/>
      <c r="AS647" s="169"/>
      <c r="AT647" s="170"/>
      <c r="AU647" s="134" t="s">
        <v>253</v>
      </c>
      <c r="AV647" s="134"/>
      <c r="AW647" s="134"/>
      <c r="AX647" s="135"/>
    </row>
    <row r="648" spans="1:50" ht="18.75" hidden="1" customHeight="1" x14ac:dyDescent="0.15">
      <c r="A648" s="99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99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99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99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998"/>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534</v>
      </c>
      <c r="AN652" s="181"/>
      <c r="AO652" s="181"/>
      <c r="AP652" s="176"/>
      <c r="AQ652" s="176" t="s">
        <v>355</v>
      </c>
      <c r="AR652" s="169"/>
      <c r="AS652" s="169"/>
      <c r="AT652" s="170"/>
      <c r="AU652" s="134" t="s">
        <v>253</v>
      </c>
      <c r="AV652" s="134"/>
      <c r="AW652" s="134"/>
      <c r="AX652" s="135"/>
    </row>
    <row r="653" spans="1:50" ht="18.75" hidden="1" customHeight="1" x14ac:dyDescent="0.15">
      <c r="A653" s="99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99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99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99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998"/>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534</v>
      </c>
      <c r="AN657" s="181"/>
      <c r="AO657" s="181"/>
      <c r="AP657" s="176"/>
      <c r="AQ657" s="176" t="s">
        <v>355</v>
      </c>
      <c r="AR657" s="169"/>
      <c r="AS657" s="169"/>
      <c r="AT657" s="170"/>
      <c r="AU657" s="134" t="s">
        <v>253</v>
      </c>
      <c r="AV657" s="134"/>
      <c r="AW657" s="134"/>
      <c r="AX657" s="135"/>
    </row>
    <row r="658" spans="1:50" ht="18.75" hidden="1" customHeight="1" x14ac:dyDescent="0.15">
      <c r="A658" s="99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99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99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99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998"/>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534</v>
      </c>
      <c r="AN662" s="181"/>
      <c r="AO662" s="181"/>
      <c r="AP662" s="176"/>
      <c r="AQ662" s="176" t="s">
        <v>355</v>
      </c>
      <c r="AR662" s="169"/>
      <c r="AS662" s="169"/>
      <c r="AT662" s="170"/>
      <c r="AU662" s="134" t="s">
        <v>253</v>
      </c>
      <c r="AV662" s="134"/>
      <c r="AW662" s="134"/>
      <c r="AX662" s="135"/>
    </row>
    <row r="663" spans="1:50" ht="18.75" hidden="1" customHeight="1" x14ac:dyDescent="0.15">
      <c r="A663" s="99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99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99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99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998"/>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534</v>
      </c>
      <c r="AN667" s="181"/>
      <c r="AO667" s="181"/>
      <c r="AP667" s="176"/>
      <c r="AQ667" s="176" t="s">
        <v>355</v>
      </c>
      <c r="AR667" s="169"/>
      <c r="AS667" s="169"/>
      <c r="AT667" s="170"/>
      <c r="AU667" s="134" t="s">
        <v>253</v>
      </c>
      <c r="AV667" s="134"/>
      <c r="AW667" s="134"/>
      <c r="AX667" s="135"/>
    </row>
    <row r="668" spans="1:50" ht="18.75" hidden="1" customHeight="1" x14ac:dyDescent="0.15">
      <c r="A668" s="99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99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99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99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998"/>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534</v>
      </c>
      <c r="AN672" s="181"/>
      <c r="AO672" s="181"/>
      <c r="AP672" s="176"/>
      <c r="AQ672" s="176" t="s">
        <v>355</v>
      </c>
      <c r="AR672" s="169"/>
      <c r="AS672" s="169"/>
      <c r="AT672" s="170"/>
      <c r="AU672" s="134" t="s">
        <v>253</v>
      </c>
      <c r="AV672" s="134"/>
      <c r="AW672" s="134"/>
      <c r="AX672" s="135"/>
    </row>
    <row r="673" spans="1:50" ht="18.75" hidden="1" customHeight="1" x14ac:dyDescent="0.15">
      <c r="A673" s="99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99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99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99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998"/>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534</v>
      </c>
      <c r="AN677" s="181"/>
      <c r="AO677" s="181"/>
      <c r="AP677" s="176"/>
      <c r="AQ677" s="176" t="s">
        <v>355</v>
      </c>
      <c r="AR677" s="169"/>
      <c r="AS677" s="169"/>
      <c r="AT677" s="170"/>
      <c r="AU677" s="134" t="s">
        <v>253</v>
      </c>
      <c r="AV677" s="134"/>
      <c r="AW677" s="134"/>
      <c r="AX677" s="135"/>
    </row>
    <row r="678" spans="1:50" ht="18.75" hidden="1" customHeight="1" x14ac:dyDescent="0.15">
      <c r="A678" s="99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99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99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99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998"/>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534</v>
      </c>
      <c r="AN682" s="181"/>
      <c r="AO682" s="181"/>
      <c r="AP682" s="176"/>
      <c r="AQ682" s="176" t="s">
        <v>355</v>
      </c>
      <c r="AR682" s="169"/>
      <c r="AS682" s="169"/>
      <c r="AT682" s="170"/>
      <c r="AU682" s="134" t="s">
        <v>253</v>
      </c>
      <c r="AV682" s="134"/>
      <c r="AW682" s="134"/>
      <c r="AX682" s="135"/>
    </row>
    <row r="683" spans="1:50" ht="18.75" hidden="1" customHeight="1" x14ac:dyDescent="0.15">
      <c r="A683" s="99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99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99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99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998"/>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534</v>
      </c>
      <c r="AN687" s="181"/>
      <c r="AO687" s="181"/>
      <c r="AP687" s="176"/>
      <c r="AQ687" s="176" t="s">
        <v>355</v>
      </c>
      <c r="AR687" s="169"/>
      <c r="AS687" s="169"/>
      <c r="AT687" s="170"/>
      <c r="AU687" s="134" t="s">
        <v>253</v>
      </c>
      <c r="AV687" s="134"/>
      <c r="AW687" s="134"/>
      <c r="AX687" s="135"/>
    </row>
    <row r="688" spans="1:50" ht="18.75" hidden="1" customHeight="1" x14ac:dyDescent="0.15">
      <c r="A688" s="99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99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99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99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998"/>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534</v>
      </c>
      <c r="AN692" s="181"/>
      <c r="AO692" s="181"/>
      <c r="AP692" s="176"/>
      <c r="AQ692" s="176" t="s">
        <v>355</v>
      </c>
      <c r="AR692" s="169"/>
      <c r="AS692" s="169"/>
      <c r="AT692" s="170"/>
      <c r="AU692" s="134" t="s">
        <v>253</v>
      </c>
      <c r="AV692" s="134"/>
      <c r="AW692" s="134"/>
      <c r="AX692" s="135"/>
    </row>
    <row r="693" spans="1:50" ht="18.75" hidden="1" customHeight="1" x14ac:dyDescent="0.15">
      <c r="A693" s="99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99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99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99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998"/>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582</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582</v>
      </c>
      <c r="AE703" s="155"/>
      <c r="AF703" s="155"/>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582</v>
      </c>
      <c r="AE704" s="590"/>
      <c r="AF704" s="590"/>
      <c r="AG704" s="433" t="s">
        <v>587</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3" t="s">
        <v>588</v>
      </c>
      <c r="AE705" s="734"/>
      <c r="AF705" s="734"/>
      <c r="AG705" s="160" t="s">
        <v>589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1"/>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585</v>
      </c>
      <c r="AE706" s="155"/>
      <c r="AF706" s="156"/>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59"/>
      <c r="B707" s="771"/>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586</v>
      </c>
      <c r="AE707" s="588"/>
      <c r="AF707" s="588"/>
      <c r="AG707" s="433"/>
      <c r="AH707" s="234"/>
      <c r="AI707" s="234"/>
      <c r="AJ707" s="234"/>
      <c r="AK707" s="234"/>
      <c r="AL707" s="234"/>
      <c r="AM707" s="234"/>
      <c r="AN707" s="234"/>
      <c r="AO707" s="234"/>
      <c r="AP707" s="234"/>
      <c r="AQ707" s="234"/>
      <c r="AR707" s="234"/>
      <c r="AS707" s="234"/>
      <c r="AT707" s="234"/>
      <c r="AU707" s="234"/>
      <c r="AV707" s="234"/>
      <c r="AW707" s="234"/>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590</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582</v>
      </c>
      <c r="AE709" s="155"/>
      <c r="AF709" s="155"/>
      <c r="AG709" s="668" t="s">
        <v>591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590</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582</v>
      </c>
      <c r="AE711" s="155"/>
      <c r="AF711" s="155"/>
      <c r="AG711" s="668" t="s">
        <v>592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590</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582</v>
      </c>
      <c r="AE714" s="596"/>
      <c r="AF714" s="597"/>
      <c r="AG714" s="668" t="s">
        <v>591</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78"/>
      <c r="AG715" s="530" t="s">
        <v>595</v>
      </c>
      <c r="AH715" s="531"/>
      <c r="AI715" s="531"/>
      <c r="AJ715" s="531"/>
      <c r="AK715" s="531"/>
      <c r="AL715" s="531"/>
      <c r="AM715" s="531"/>
      <c r="AN715" s="531"/>
      <c r="AO715" s="531"/>
      <c r="AP715" s="531"/>
      <c r="AQ715" s="531"/>
      <c r="AR715" s="531"/>
      <c r="AS715" s="531"/>
      <c r="AT715" s="531"/>
      <c r="AU715" s="531"/>
      <c r="AV715" s="531"/>
      <c r="AW715" s="531"/>
      <c r="AX715" s="532"/>
    </row>
    <row r="716" spans="1:50" ht="56.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582</v>
      </c>
      <c r="AE716" s="760"/>
      <c r="AF716" s="760"/>
      <c r="AG716" s="668" t="s">
        <v>610</v>
      </c>
      <c r="AH716" s="669"/>
      <c r="AI716" s="669"/>
      <c r="AJ716" s="669"/>
      <c r="AK716" s="669"/>
      <c r="AL716" s="669"/>
      <c r="AM716" s="669"/>
      <c r="AN716" s="669"/>
      <c r="AO716" s="669"/>
      <c r="AP716" s="669"/>
      <c r="AQ716" s="669"/>
      <c r="AR716" s="669"/>
      <c r="AS716" s="669"/>
      <c r="AT716" s="669"/>
      <c r="AU716" s="669"/>
      <c r="AV716" s="669"/>
      <c r="AW716" s="669"/>
      <c r="AX716" s="670"/>
    </row>
    <row r="717" spans="1:50" ht="51.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588</v>
      </c>
      <c r="AE717" s="155"/>
      <c r="AF717" s="155"/>
      <c r="AG717" s="668" t="s">
        <v>609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582</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71" t="s">
        <v>590</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8" t="s">
        <v>53</v>
      </c>
      <c r="D726" s="585"/>
      <c r="E726" s="585"/>
      <c r="F726" s="586"/>
      <c r="G726" s="798" t="s">
        <v>630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7"/>
      <c r="B727" s="628"/>
      <c r="C727" s="696" t="s">
        <v>57</v>
      </c>
      <c r="D727" s="697"/>
      <c r="E727" s="697"/>
      <c r="F727" s="698"/>
      <c r="G727" s="796" t="s">
        <v>604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627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628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0" t="s">
        <v>631</v>
      </c>
      <c r="B733" s="751"/>
      <c r="C733" s="751"/>
      <c r="D733" s="751"/>
      <c r="E733" s="752"/>
      <c r="F733" s="767" t="s">
        <v>629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9" t="s">
        <v>431</v>
      </c>
      <c r="B737" s="120"/>
      <c r="C737" s="120"/>
      <c r="D737" s="121"/>
      <c r="E737" s="114" t="s">
        <v>553</v>
      </c>
      <c r="F737" s="114"/>
      <c r="G737" s="114"/>
      <c r="H737" s="114"/>
      <c r="I737" s="114"/>
      <c r="J737" s="114"/>
      <c r="K737" s="114"/>
      <c r="L737" s="114"/>
      <c r="M737" s="114"/>
      <c r="N737" s="115" t="s">
        <v>358</v>
      </c>
      <c r="O737" s="115"/>
      <c r="P737" s="115"/>
      <c r="Q737" s="115"/>
      <c r="R737" s="114" t="s">
        <v>559</v>
      </c>
      <c r="S737" s="114"/>
      <c r="T737" s="114"/>
      <c r="U737" s="114"/>
      <c r="V737" s="114"/>
      <c r="W737" s="114"/>
      <c r="X737" s="114"/>
      <c r="Y737" s="114"/>
      <c r="Z737" s="114"/>
      <c r="AA737" s="115" t="s">
        <v>359</v>
      </c>
      <c r="AB737" s="115"/>
      <c r="AC737" s="115"/>
      <c r="AD737" s="115"/>
      <c r="AE737" s="114" t="s">
        <v>560</v>
      </c>
      <c r="AF737" s="114"/>
      <c r="AG737" s="114"/>
      <c r="AH737" s="114"/>
      <c r="AI737" s="114"/>
      <c r="AJ737" s="114"/>
      <c r="AK737" s="114"/>
      <c r="AL737" s="114"/>
      <c r="AM737" s="114"/>
      <c r="AN737" s="115" t="s">
        <v>360</v>
      </c>
      <c r="AO737" s="115"/>
      <c r="AP737" s="115"/>
      <c r="AQ737" s="115"/>
      <c r="AR737" s="116" t="s">
        <v>557</v>
      </c>
      <c r="AS737" s="117"/>
      <c r="AT737" s="117"/>
      <c r="AU737" s="117"/>
      <c r="AV737" s="117"/>
      <c r="AW737" s="117"/>
      <c r="AX737" s="118"/>
      <c r="AY737" s="89"/>
      <c r="AZ737" s="89"/>
    </row>
    <row r="738" spans="1:52" ht="24.75" customHeight="1" x14ac:dyDescent="0.15">
      <c r="A738" s="119" t="s">
        <v>361</v>
      </c>
      <c r="B738" s="120"/>
      <c r="C738" s="120"/>
      <c r="D738" s="121"/>
      <c r="E738" s="114" t="s">
        <v>563</v>
      </c>
      <c r="F738" s="114"/>
      <c r="G738" s="114"/>
      <c r="H738" s="114"/>
      <c r="I738" s="114"/>
      <c r="J738" s="114"/>
      <c r="K738" s="114"/>
      <c r="L738" s="114"/>
      <c r="M738" s="114"/>
      <c r="N738" s="115" t="s">
        <v>362</v>
      </c>
      <c r="O738" s="115"/>
      <c r="P738" s="115"/>
      <c r="Q738" s="115"/>
      <c r="R738" s="114" t="s">
        <v>593</v>
      </c>
      <c r="S738" s="114"/>
      <c r="T738" s="114"/>
      <c r="U738" s="114"/>
      <c r="V738" s="114"/>
      <c r="W738" s="114"/>
      <c r="X738" s="114"/>
      <c r="Y738" s="114"/>
      <c r="Z738" s="114"/>
      <c r="AA738" s="115" t="s">
        <v>482</v>
      </c>
      <c r="AB738" s="115"/>
      <c r="AC738" s="115"/>
      <c r="AD738" s="115"/>
      <c r="AE738" s="114" t="s">
        <v>594</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541</v>
      </c>
      <c r="B739" s="126"/>
      <c r="C739" s="126"/>
      <c r="D739" s="127"/>
      <c r="E739" s="128" t="s">
        <v>548</v>
      </c>
      <c r="F739" s="129"/>
      <c r="G739" s="129"/>
      <c r="H739" s="91" t="str">
        <f>IF(E739="", "", "(")</f>
        <v>(</v>
      </c>
      <c r="I739" s="109"/>
      <c r="J739" s="109"/>
      <c r="K739" s="91" t="str">
        <f>IF(OR(I739="　", I739=""), "", "-")</f>
        <v/>
      </c>
      <c r="L739" s="110">
        <v>494</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530</v>
      </c>
      <c r="B740" s="143"/>
      <c r="C740" s="143"/>
      <c r="D740" s="143"/>
      <c r="E740" s="143"/>
      <c r="F740" s="14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42"/>
      <c r="B742" s="143"/>
      <c r="C742" s="143"/>
      <c r="D742" s="143"/>
      <c r="E742" s="143"/>
      <c r="F742" s="144"/>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42"/>
      <c r="B743" s="143"/>
      <c r="C743" s="143"/>
      <c r="D743" s="143"/>
      <c r="E743" s="143"/>
      <c r="F743" s="144"/>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42"/>
      <c r="B744" s="143"/>
      <c r="C744" s="143"/>
      <c r="D744" s="143"/>
      <c r="E744" s="143"/>
      <c r="F744" s="144"/>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42"/>
      <c r="B745" s="143"/>
      <c r="C745" s="143"/>
      <c r="D745" s="143"/>
      <c r="E745" s="143"/>
      <c r="F745" s="144"/>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42"/>
      <c r="B746" s="143"/>
      <c r="C746" s="143"/>
      <c r="D746" s="143"/>
      <c r="E746" s="143"/>
      <c r="F746" s="144"/>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42"/>
      <c r="B747" s="143"/>
      <c r="C747" s="143"/>
      <c r="D747" s="143"/>
      <c r="E747" s="143"/>
      <c r="F747" s="144"/>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42"/>
      <c r="B748" s="143"/>
      <c r="C748" s="143"/>
      <c r="D748" s="143"/>
      <c r="E748" s="143"/>
      <c r="F748" s="144"/>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42"/>
      <c r="B749" s="143"/>
      <c r="C749" s="143"/>
      <c r="D749" s="143"/>
      <c r="E749" s="143"/>
      <c r="F749" s="144"/>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42"/>
      <c r="B750" s="143"/>
      <c r="C750" s="143"/>
      <c r="D750" s="143"/>
      <c r="E750" s="143"/>
      <c r="F750" s="144"/>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142"/>
      <c r="B751" s="143"/>
      <c r="C751" s="143"/>
      <c r="D751" s="143"/>
      <c r="E751" s="143"/>
      <c r="F751" s="144"/>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142"/>
      <c r="B752" s="143"/>
      <c r="C752" s="143"/>
      <c r="D752" s="143"/>
      <c r="E752" s="143"/>
      <c r="F752" s="144"/>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142"/>
      <c r="B753" s="143"/>
      <c r="C753" s="143"/>
      <c r="D753" s="143"/>
      <c r="E753" s="143"/>
      <c r="F753" s="144"/>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thickBot="1" x14ac:dyDescent="0.2">
      <c r="A754" s="142"/>
      <c r="B754" s="143"/>
      <c r="C754" s="143"/>
      <c r="D754" s="143"/>
      <c r="E754" s="143"/>
      <c r="F754" s="144"/>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hidden="1" customHeight="1" x14ac:dyDescent="0.15">
      <c r="A755" s="142"/>
      <c r="B755" s="143"/>
      <c r="C755" s="143"/>
      <c r="D755" s="143"/>
      <c r="E755" s="143"/>
      <c r="F755" s="144"/>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4" t="s">
        <v>608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4"/>
      <c r="C780" s="764"/>
      <c r="D780" s="764"/>
      <c r="E780" s="764"/>
      <c r="F780" s="76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4"/>
      <c r="C781" s="764"/>
      <c r="D781" s="764"/>
      <c r="E781" s="764"/>
      <c r="F781" s="765"/>
      <c r="G781" s="453" t="s">
        <v>555</v>
      </c>
      <c r="H781" s="454"/>
      <c r="I781" s="454"/>
      <c r="J781" s="454"/>
      <c r="K781" s="455"/>
      <c r="L781" s="456" t="s">
        <v>596</v>
      </c>
      <c r="M781" s="457"/>
      <c r="N781" s="457"/>
      <c r="O781" s="457"/>
      <c r="P781" s="457"/>
      <c r="Q781" s="457"/>
      <c r="R781" s="457"/>
      <c r="S781" s="457"/>
      <c r="T781" s="457"/>
      <c r="U781" s="457"/>
      <c r="V781" s="457"/>
      <c r="W781" s="457"/>
      <c r="X781" s="458"/>
      <c r="Y781" s="459">
        <v>28</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64"/>
      <c r="C792" s="764"/>
      <c r="D792" s="764"/>
      <c r="E792" s="764"/>
      <c r="F792" s="765"/>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4"/>
      <c r="C793" s="764"/>
      <c r="D793" s="764"/>
      <c r="E793" s="764"/>
      <c r="F793" s="76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4"/>
      <c r="C794" s="764"/>
      <c r="D794" s="764"/>
      <c r="E794" s="764"/>
      <c r="F794" s="76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64"/>
      <c r="C805" s="764"/>
      <c r="D805" s="764"/>
      <c r="E805" s="764"/>
      <c r="F805" s="765"/>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4"/>
      <c r="C806" s="764"/>
      <c r="D806" s="764"/>
      <c r="E806" s="764"/>
      <c r="F806" s="76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4"/>
      <c r="C807" s="764"/>
      <c r="D807" s="764"/>
      <c r="E807" s="764"/>
      <c r="F807" s="76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64"/>
      <c r="C818" s="764"/>
      <c r="D818" s="764"/>
      <c r="E818" s="764"/>
      <c r="F818" s="765"/>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4"/>
      <c r="C819" s="764"/>
      <c r="D819" s="764"/>
      <c r="E819" s="764"/>
      <c r="F819" s="76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4"/>
      <c r="C820" s="764"/>
      <c r="D820" s="764"/>
      <c r="E820" s="764"/>
      <c r="F820" s="76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513</v>
      </c>
      <c r="AI836" s="347"/>
      <c r="AJ836" s="347"/>
      <c r="AK836" s="347"/>
      <c r="AL836" s="347" t="s">
        <v>21</v>
      </c>
      <c r="AM836" s="347"/>
      <c r="AN836" s="347"/>
      <c r="AO836" s="431"/>
      <c r="AP836" s="432" t="s">
        <v>433</v>
      </c>
      <c r="AQ836" s="432"/>
      <c r="AR836" s="432"/>
      <c r="AS836" s="432"/>
      <c r="AT836" s="432"/>
      <c r="AU836" s="432"/>
      <c r="AV836" s="432"/>
      <c r="AW836" s="432"/>
      <c r="AX836" s="432"/>
    </row>
    <row r="837" spans="1:50" ht="30" customHeight="1" x14ac:dyDescent="0.15">
      <c r="A837" s="406">
        <v>1</v>
      </c>
      <c r="B837" s="406">
        <v>1</v>
      </c>
      <c r="C837" s="429" t="s">
        <v>597</v>
      </c>
      <c r="D837" s="420"/>
      <c r="E837" s="420"/>
      <c r="F837" s="420"/>
      <c r="G837" s="420"/>
      <c r="H837" s="420"/>
      <c r="I837" s="420"/>
      <c r="J837" s="421">
        <v>4010005018454</v>
      </c>
      <c r="K837" s="422"/>
      <c r="L837" s="422"/>
      <c r="M837" s="422"/>
      <c r="N837" s="422"/>
      <c r="O837" s="422"/>
      <c r="P837" s="430" t="s">
        <v>598</v>
      </c>
      <c r="Q837" s="318"/>
      <c r="R837" s="318"/>
      <c r="S837" s="318"/>
      <c r="T837" s="318"/>
      <c r="U837" s="318"/>
      <c r="V837" s="318"/>
      <c r="W837" s="318"/>
      <c r="X837" s="318"/>
      <c r="Y837" s="319">
        <v>28</v>
      </c>
      <c r="Z837" s="320"/>
      <c r="AA837" s="320"/>
      <c r="AB837" s="321"/>
      <c r="AC837" s="329" t="s">
        <v>519</v>
      </c>
      <c r="AD837" s="428"/>
      <c r="AE837" s="428"/>
      <c r="AF837" s="428"/>
      <c r="AG837" s="428"/>
      <c r="AH837" s="423">
        <v>1</v>
      </c>
      <c r="AI837" s="424"/>
      <c r="AJ837" s="424"/>
      <c r="AK837" s="424"/>
      <c r="AL837" s="326">
        <v>95.69</v>
      </c>
      <c r="AM837" s="327"/>
      <c r="AN837" s="327"/>
      <c r="AO837" s="328"/>
      <c r="AP837" s="322"/>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425"/>
      <c r="AM838" s="426"/>
      <c r="AN838" s="426"/>
      <c r="AO838" s="427"/>
      <c r="AP838" s="322"/>
      <c r="AQ838" s="322"/>
      <c r="AR838" s="322"/>
      <c r="AS838" s="322"/>
      <c r="AT838" s="322"/>
      <c r="AU838" s="322"/>
      <c r="AV838" s="322"/>
      <c r="AW838" s="322"/>
      <c r="AX838" s="322"/>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513</v>
      </c>
      <c r="AI869" s="347"/>
      <c r="AJ869" s="347"/>
      <c r="AK869" s="347"/>
      <c r="AL869" s="347" t="s">
        <v>21</v>
      </c>
      <c r="AM869" s="347"/>
      <c r="AN869" s="347"/>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513</v>
      </c>
      <c r="AI902" s="347"/>
      <c r="AJ902" s="347"/>
      <c r="AK902" s="347"/>
      <c r="AL902" s="347" t="s">
        <v>21</v>
      </c>
      <c r="AM902" s="347"/>
      <c r="AN902" s="347"/>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513</v>
      </c>
      <c r="AI935" s="347"/>
      <c r="AJ935" s="347"/>
      <c r="AK935" s="347"/>
      <c r="AL935" s="347" t="s">
        <v>21</v>
      </c>
      <c r="AM935" s="347"/>
      <c r="AN935" s="347"/>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513</v>
      </c>
      <c r="AI968" s="347"/>
      <c r="AJ968" s="347"/>
      <c r="AK968" s="347"/>
      <c r="AL968" s="347" t="s">
        <v>21</v>
      </c>
      <c r="AM968" s="347"/>
      <c r="AN968" s="347"/>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513</v>
      </c>
      <c r="AI1001" s="347"/>
      <c r="AJ1001" s="347"/>
      <c r="AK1001" s="347"/>
      <c r="AL1001" s="347" t="s">
        <v>21</v>
      </c>
      <c r="AM1001" s="347"/>
      <c r="AN1001" s="347"/>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513</v>
      </c>
      <c r="AI1034" s="347"/>
      <c r="AJ1034" s="347"/>
      <c r="AK1034" s="347"/>
      <c r="AL1034" s="347" t="s">
        <v>21</v>
      </c>
      <c r="AM1034" s="347"/>
      <c r="AN1034" s="347"/>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513</v>
      </c>
      <c r="AI1067" s="347"/>
      <c r="AJ1067" s="347"/>
      <c r="AK1067" s="347"/>
      <c r="AL1067" s="347" t="s">
        <v>21</v>
      </c>
      <c r="AM1067" s="347"/>
      <c r="AN1067" s="347"/>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895"/>
      <c r="E1101" s="278" t="s">
        <v>396</v>
      </c>
      <c r="F1101" s="895"/>
      <c r="G1101" s="895"/>
      <c r="H1101" s="895"/>
      <c r="I1101" s="895"/>
      <c r="J1101" s="278" t="s">
        <v>432</v>
      </c>
      <c r="K1101" s="278"/>
      <c r="L1101" s="278"/>
      <c r="M1101" s="278"/>
      <c r="N1101" s="278"/>
      <c r="O1101" s="278"/>
      <c r="P1101" s="345" t="s">
        <v>27</v>
      </c>
      <c r="Q1101" s="345"/>
      <c r="R1101" s="345"/>
      <c r="S1101" s="345"/>
      <c r="T1101" s="345"/>
      <c r="U1101" s="345"/>
      <c r="V1101" s="345"/>
      <c r="W1101" s="345"/>
      <c r="X1101" s="345"/>
      <c r="Y1101" s="278" t="s">
        <v>434</v>
      </c>
      <c r="Z1101" s="895"/>
      <c r="AA1101" s="895"/>
      <c r="AB1101" s="895"/>
      <c r="AC1101" s="278" t="s">
        <v>377</v>
      </c>
      <c r="AD1101" s="278"/>
      <c r="AE1101" s="278"/>
      <c r="AF1101" s="278"/>
      <c r="AG1101" s="278"/>
      <c r="AH1101" s="345" t="s">
        <v>391</v>
      </c>
      <c r="AI1101" s="346"/>
      <c r="AJ1101" s="346"/>
      <c r="AK1101" s="346"/>
      <c r="AL1101" s="346" t="s">
        <v>21</v>
      </c>
      <c r="AM1101" s="346"/>
      <c r="AN1101" s="346"/>
      <c r="AO1101" s="898"/>
      <c r="AP1101" s="432" t="s">
        <v>468</v>
      </c>
      <c r="AQ1101" s="432"/>
      <c r="AR1101" s="432"/>
      <c r="AS1101" s="432"/>
      <c r="AT1101" s="432"/>
      <c r="AU1101" s="432"/>
      <c r="AV1101" s="432"/>
      <c r="AW1101" s="432"/>
      <c r="AX1101" s="432"/>
    </row>
    <row r="1102" spans="1:50" ht="30" customHeight="1" x14ac:dyDescent="0.15">
      <c r="A1102" s="406">
        <v>1</v>
      </c>
      <c r="B1102" s="406">
        <v>1</v>
      </c>
      <c r="C1102" s="897"/>
      <c r="D1102" s="897"/>
      <c r="E1102" s="262" t="s">
        <v>623</v>
      </c>
      <c r="F1102" s="896"/>
      <c r="G1102" s="896"/>
      <c r="H1102" s="896"/>
      <c r="I1102" s="896"/>
      <c r="J1102" s="421" t="s">
        <v>624</v>
      </c>
      <c r="K1102" s="422"/>
      <c r="L1102" s="422"/>
      <c r="M1102" s="422"/>
      <c r="N1102" s="422"/>
      <c r="O1102" s="422"/>
      <c r="P1102" s="430" t="s">
        <v>623</v>
      </c>
      <c r="Q1102" s="318"/>
      <c r="R1102" s="318"/>
      <c r="S1102" s="318"/>
      <c r="T1102" s="318"/>
      <c r="U1102" s="318"/>
      <c r="V1102" s="318"/>
      <c r="W1102" s="318"/>
      <c r="X1102" s="318"/>
      <c r="Y1102" s="319" t="s">
        <v>625</v>
      </c>
      <c r="Z1102" s="320"/>
      <c r="AA1102" s="320"/>
      <c r="AB1102" s="321"/>
      <c r="AC1102" s="323"/>
      <c r="AD1102" s="323"/>
      <c r="AE1102" s="323"/>
      <c r="AF1102" s="323"/>
      <c r="AG1102" s="323"/>
      <c r="AH1102" s="324" t="s">
        <v>623</v>
      </c>
      <c r="AI1102" s="325"/>
      <c r="AJ1102" s="325"/>
      <c r="AK1102" s="325"/>
      <c r="AL1102" s="326" t="s">
        <v>623</v>
      </c>
      <c r="AM1102" s="327"/>
      <c r="AN1102" s="327"/>
      <c r="AO1102" s="328"/>
      <c r="AP1102" s="322" t="s">
        <v>624</v>
      </c>
      <c r="AQ1102" s="322"/>
      <c r="AR1102" s="322"/>
      <c r="AS1102" s="322"/>
      <c r="AT1102" s="322"/>
      <c r="AU1102" s="322"/>
      <c r="AV1102" s="322"/>
      <c r="AW1102" s="322"/>
      <c r="AX1102" s="322"/>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7"/>
      <c r="D1119" s="897"/>
      <c r="E1119" s="262"/>
      <c r="F1119" s="896"/>
      <c r="G1119" s="896"/>
      <c r="H1119" s="896"/>
      <c r="I1119" s="89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79" max="49" man="1"/>
    <brk id="387"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582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582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62"/>
      <c r="AQ2" s="176" t="s">
        <v>355</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9"/>
      <c r="Z3" s="1010"/>
      <c r="AA3" s="1011"/>
      <c r="AB3" s="1015"/>
      <c r="AC3" s="1016"/>
      <c r="AD3" s="1017"/>
      <c r="AE3" s="377"/>
      <c r="AF3" s="377"/>
      <c r="AG3" s="377"/>
      <c r="AH3" s="377"/>
      <c r="AI3" s="377"/>
      <c r="AJ3" s="377"/>
      <c r="AK3" s="377"/>
      <c r="AL3" s="377"/>
      <c r="AM3" s="377"/>
      <c r="AN3" s="377"/>
      <c r="AO3" s="377"/>
      <c r="AP3" s="333"/>
      <c r="AQ3" s="271"/>
      <c r="AR3" s="272"/>
      <c r="AS3" s="137" t="s">
        <v>356</v>
      </c>
      <c r="AT3" s="172"/>
      <c r="AU3" s="272"/>
      <c r="AV3" s="272"/>
      <c r="AW3" s="380" t="s">
        <v>300</v>
      </c>
      <c r="AX3" s="381"/>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4" t="s">
        <v>54</v>
      </c>
      <c r="Z5" s="1001"/>
      <c r="AA5" s="1002"/>
      <c r="AB5" s="526"/>
      <c r="AC5" s="1003"/>
      <c r="AD5" s="1003"/>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491</v>
      </c>
      <c r="B9" s="517"/>
      <c r="C9" s="517"/>
      <c r="D9" s="517"/>
      <c r="E9" s="517"/>
      <c r="F9" s="518"/>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62"/>
      <c r="AQ9" s="176" t="s">
        <v>355</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9"/>
      <c r="Z10" s="1010"/>
      <c r="AA10" s="1011"/>
      <c r="AB10" s="1015"/>
      <c r="AC10" s="1016"/>
      <c r="AD10" s="1017"/>
      <c r="AE10" s="377"/>
      <c r="AF10" s="377"/>
      <c r="AG10" s="377"/>
      <c r="AH10" s="377"/>
      <c r="AI10" s="377"/>
      <c r="AJ10" s="377"/>
      <c r="AK10" s="377"/>
      <c r="AL10" s="377"/>
      <c r="AM10" s="377"/>
      <c r="AN10" s="377"/>
      <c r="AO10" s="377"/>
      <c r="AP10" s="333"/>
      <c r="AQ10" s="271"/>
      <c r="AR10" s="272"/>
      <c r="AS10" s="137" t="s">
        <v>356</v>
      </c>
      <c r="AT10" s="172"/>
      <c r="AU10" s="272"/>
      <c r="AV10" s="272"/>
      <c r="AW10" s="380" t="s">
        <v>300</v>
      </c>
      <c r="AX10" s="381"/>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6"/>
      <c r="AC12" s="1003"/>
      <c r="AD12" s="1003"/>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491</v>
      </c>
      <c r="B16" s="517"/>
      <c r="C16" s="517"/>
      <c r="D16" s="517"/>
      <c r="E16" s="517"/>
      <c r="F16" s="518"/>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62"/>
      <c r="AQ16" s="176" t="s">
        <v>355</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9"/>
      <c r="Z17" s="1010"/>
      <c r="AA17" s="1011"/>
      <c r="AB17" s="1015"/>
      <c r="AC17" s="1016"/>
      <c r="AD17" s="1017"/>
      <c r="AE17" s="377"/>
      <c r="AF17" s="377"/>
      <c r="AG17" s="377"/>
      <c r="AH17" s="377"/>
      <c r="AI17" s="377"/>
      <c r="AJ17" s="377"/>
      <c r="AK17" s="377"/>
      <c r="AL17" s="377"/>
      <c r="AM17" s="377"/>
      <c r="AN17" s="377"/>
      <c r="AO17" s="377"/>
      <c r="AP17" s="333"/>
      <c r="AQ17" s="271"/>
      <c r="AR17" s="272"/>
      <c r="AS17" s="137" t="s">
        <v>356</v>
      </c>
      <c r="AT17" s="172"/>
      <c r="AU17" s="272"/>
      <c r="AV17" s="272"/>
      <c r="AW17" s="380" t="s">
        <v>300</v>
      </c>
      <c r="AX17" s="381"/>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6"/>
      <c r="AC19" s="1003"/>
      <c r="AD19" s="1003"/>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491</v>
      </c>
      <c r="B23" s="517"/>
      <c r="C23" s="517"/>
      <c r="D23" s="517"/>
      <c r="E23" s="517"/>
      <c r="F23" s="518"/>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62"/>
      <c r="AQ23" s="176" t="s">
        <v>355</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9"/>
      <c r="Z24" s="1010"/>
      <c r="AA24" s="1011"/>
      <c r="AB24" s="1015"/>
      <c r="AC24" s="1016"/>
      <c r="AD24" s="1017"/>
      <c r="AE24" s="377"/>
      <c r="AF24" s="377"/>
      <c r="AG24" s="377"/>
      <c r="AH24" s="377"/>
      <c r="AI24" s="377"/>
      <c r="AJ24" s="377"/>
      <c r="AK24" s="377"/>
      <c r="AL24" s="377"/>
      <c r="AM24" s="377"/>
      <c r="AN24" s="377"/>
      <c r="AO24" s="377"/>
      <c r="AP24" s="333"/>
      <c r="AQ24" s="271"/>
      <c r="AR24" s="272"/>
      <c r="AS24" s="137" t="s">
        <v>356</v>
      </c>
      <c r="AT24" s="172"/>
      <c r="AU24" s="272"/>
      <c r="AV24" s="272"/>
      <c r="AW24" s="380" t="s">
        <v>300</v>
      </c>
      <c r="AX24" s="381"/>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6"/>
      <c r="AC26" s="1003"/>
      <c r="AD26" s="1003"/>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491</v>
      </c>
      <c r="B30" s="517"/>
      <c r="C30" s="517"/>
      <c r="D30" s="517"/>
      <c r="E30" s="517"/>
      <c r="F30" s="518"/>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62"/>
      <c r="AQ30" s="176" t="s">
        <v>355</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9"/>
      <c r="Z31" s="1010"/>
      <c r="AA31" s="1011"/>
      <c r="AB31" s="1015"/>
      <c r="AC31" s="1016"/>
      <c r="AD31" s="1017"/>
      <c r="AE31" s="377"/>
      <c r="AF31" s="377"/>
      <c r="AG31" s="377"/>
      <c r="AH31" s="377"/>
      <c r="AI31" s="377"/>
      <c r="AJ31" s="377"/>
      <c r="AK31" s="377"/>
      <c r="AL31" s="377"/>
      <c r="AM31" s="377"/>
      <c r="AN31" s="377"/>
      <c r="AO31" s="377"/>
      <c r="AP31" s="333"/>
      <c r="AQ31" s="271"/>
      <c r="AR31" s="272"/>
      <c r="AS31" s="137" t="s">
        <v>356</v>
      </c>
      <c r="AT31" s="172"/>
      <c r="AU31" s="272"/>
      <c r="AV31" s="272"/>
      <c r="AW31" s="380" t="s">
        <v>300</v>
      </c>
      <c r="AX31" s="381"/>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6"/>
      <c r="AC33" s="1003"/>
      <c r="AD33" s="1003"/>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491</v>
      </c>
      <c r="B37" s="517"/>
      <c r="C37" s="517"/>
      <c r="D37" s="517"/>
      <c r="E37" s="517"/>
      <c r="F37" s="518"/>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62"/>
      <c r="AQ37" s="176" t="s">
        <v>355</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9"/>
      <c r="Z38" s="1010"/>
      <c r="AA38" s="1011"/>
      <c r="AB38" s="1015"/>
      <c r="AC38" s="1016"/>
      <c r="AD38" s="1017"/>
      <c r="AE38" s="377"/>
      <c r="AF38" s="377"/>
      <c r="AG38" s="377"/>
      <c r="AH38" s="377"/>
      <c r="AI38" s="377"/>
      <c r="AJ38" s="377"/>
      <c r="AK38" s="377"/>
      <c r="AL38" s="377"/>
      <c r="AM38" s="377"/>
      <c r="AN38" s="377"/>
      <c r="AO38" s="377"/>
      <c r="AP38" s="333"/>
      <c r="AQ38" s="271"/>
      <c r="AR38" s="272"/>
      <c r="AS38" s="137" t="s">
        <v>356</v>
      </c>
      <c r="AT38" s="172"/>
      <c r="AU38" s="272"/>
      <c r="AV38" s="272"/>
      <c r="AW38" s="380" t="s">
        <v>300</v>
      </c>
      <c r="AX38" s="381"/>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6"/>
      <c r="AC40" s="1003"/>
      <c r="AD40" s="1003"/>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491</v>
      </c>
      <c r="B44" s="517"/>
      <c r="C44" s="517"/>
      <c r="D44" s="517"/>
      <c r="E44" s="517"/>
      <c r="F44" s="518"/>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62"/>
      <c r="AQ44" s="176" t="s">
        <v>355</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9"/>
      <c r="Z45" s="1010"/>
      <c r="AA45" s="1011"/>
      <c r="AB45" s="1015"/>
      <c r="AC45" s="1016"/>
      <c r="AD45" s="1017"/>
      <c r="AE45" s="377"/>
      <c r="AF45" s="377"/>
      <c r="AG45" s="377"/>
      <c r="AH45" s="377"/>
      <c r="AI45" s="377"/>
      <c r="AJ45" s="377"/>
      <c r="AK45" s="377"/>
      <c r="AL45" s="377"/>
      <c r="AM45" s="377"/>
      <c r="AN45" s="377"/>
      <c r="AO45" s="377"/>
      <c r="AP45" s="333"/>
      <c r="AQ45" s="271"/>
      <c r="AR45" s="272"/>
      <c r="AS45" s="137" t="s">
        <v>356</v>
      </c>
      <c r="AT45" s="172"/>
      <c r="AU45" s="272"/>
      <c r="AV45" s="272"/>
      <c r="AW45" s="380" t="s">
        <v>300</v>
      </c>
      <c r="AX45" s="381"/>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6"/>
      <c r="AC47" s="1003"/>
      <c r="AD47" s="1003"/>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62" t="s">
        <v>11</v>
      </c>
      <c r="AC51" s="1013"/>
      <c r="AD51" s="1014"/>
      <c r="AE51" s="1000" t="s">
        <v>357</v>
      </c>
      <c r="AF51" s="1000"/>
      <c r="AG51" s="1000"/>
      <c r="AH51" s="1000"/>
      <c r="AI51" s="1000" t="s">
        <v>363</v>
      </c>
      <c r="AJ51" s="1000"/>
      <c r="AK51" s="1000"/>
      <c r="AL51" s="1000"/>
      <c r="AM51" s="1000" t="s">
        <v>472</v>
      </c>
      <c r="AN51" s="1000"/>
      <c r="AO51" s="1000"/>
      <c r="AP51" s="462"/>
      <c r="AQ51" s="176" t="s">
        <v>355</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9"/>
      <c r="Z52" s="1010"/>
      <c r="AA52" s="1011"/>
      <c r="AB52" s="1015"/>
      <c r="AC52" s="1016"/>
      <c r="AD52" s="1017"/>
      <c r="AE52" s="377"/>
      <c r="AF52" s="377"/>
      <c r="AG52" s="377"/>
      <c r="AH52" s="377"/>
      <c r="AI52" s="377"/>
      <c r="AJ52" s="377"/>
      <c r="AK52" s="377"/>
      <c r="AL52" s="377"/>
      <c r="AM52" s="377"/>
      <c r="AN52" s="377"/>
      <c r="AO52" s="377"/>
      <c r="AP52" s="333"/>
      <c r="AQ52" s="271"/>
      <c r="AR52" s="272"/>
      <c r="AS52" s="137" t="s">
        <v>356</v>
      </c>
      <c r="AT52" s="172"/>
      <c r="AU52" s="272"/>
      <c r="AV52" s="272"/>
      <c r="AW52" s="380" t="s">
        <v>300</v>
      </c>
      <c r="AX52" s="381"/>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6"/>
      <c r="AC54" s="1003"/>
      <c r="AD54" s="1003"/>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62"/>
      <c r="AQ58" s="176" t="s">
        <v>355</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9"/>
      <c r="Z59" s="1010"/>
      <c r="AA59" s="1011"/>
      <c r="AB59" s="1015"/>
      <c r="AC59" s="1016"/>
      <c r="AD59" s="1017"/>
      <c r="AE59" s="377"/>
      <c r="AF59" s="377"/>
      <c r="AG59" s="377"/>
      <c r="AH59" s="377"/>
      <c r="AI59" s="377"/>
      <c r="AJ59" s="377"/>
      <c r="AK59" s="377"/>
      <c r="AL59" s="377"/>
      <c r="AM59" s="377"/>
      <c r="AN59" s="377"/>
      <c r="AO59" s="377"/>
      <c r="AP59" s="333"/>
      <c r="AQ59" s="271"/>
      <c r="AR59" s="272"/>
      <c r="AS59" s="137" t="s">
        <v>356</v>
      </c>
      <c r="AT59" s="172"/>
      <c r="AU59" s="272"/>
      <c r="AV59" s="272"/>
      <c r="AW59" s="380" t="s">
        <v>300</v>
      </c>
      <c r="AX59" s="381"/>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6"/>
      <c r="AC61" s="1003"/>
      <c r="AD61" s="1003"/>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491</v>
      </c>
      <c r="B65" s="517"/>
      <c r="C65" s="517"/>
      <c r="D65" s="517"/>
      <c r="E65" s="517"/>
      <c r="F65" s="518"/>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62"/>
      <c r="AQ65" s="176" t="s">
        <v>355</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9"/>
      <c r="Z66" s="1010"/>
      <c r="AA66" s="1011"/>
      <c r="AB66" s="1015"/>
      <c r="AC66" s="1016"/>
      <c r="AD66" s="1017"/>
      <c r="AE66" s="377"/>
      <c r="AF66" s="377"/>
      <c r="AG66" s="377"/>
      <c r="AH66" s="377"/>
      <c r="AI66" s="377"/>
      <c r="AJ66" s="377"/>
      <c r="AK66" s="377"/>
      <c r="AL66" s="377"/>
      <c r="AM66" s="377"/>
      <c r="AN66" s="377"/>
      <c r="AO66" s="377"/>
      <c r="AP66" s="333"/>
      <c r="AQ66" s="271"/>
      <c r="AR66" s="272"/>
      <c r="AS66" s="137" t="s">
        <v>356</v>
      </c>
      <c r="AT66" s="172"/>
      <c r="AU66" s="272"/>
      <c r="AV66" s="272"/>
      <c r="AW66" s="380" t="s">
        <v>300</v>
      </c>
      <c r="AX66" s="381"/>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6"/>
      <c r="AC68" s="1003"/>
      <c r="AD68" s="1003"/>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501" t="s">
        <v>301</v>
      </c>
      <c r="AC69" s="431"/>
      <c r="AD69" s="431"/>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4" t="s">
        <v>512</v>
      </c>
      <c r="H2" s="445"/>
      <c r="I2" s="445"/>
      <c r="J2" s="445"/>
      <c r="K2" s="445"/>
      <c r="L2" s="445"/>
      <c r="M2" s="445"/>
      <c r="N2" s="445"/>
      <c r="O2" s="445"/>
      <c r="P2" s="445"/>
      <c r="Q2" s="445"/>
      <c r="R2" s="445"/>
      <c r="S2" s="445"/>
      <c r="T2" s="445"/>
      <c r="U2" s="445"/>
      <c r="V2" s="445"/>
      <c r="W2" s="445"/>
      <c r="X2" s="445"/>
      <c r="Y2" s="445"/>
      <c r="Z2" s="445"/>
      <c r="AA2" s="445"/>
      <c r="AB2" s="446"/>
      <c r="AC2" s="444"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5"/>
      <c r="L3" s="115"/>
      <c r="M3" s="115"/>
      <c r="N3" s="115"/>
      <c r="O3" s="115"/>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1"/>
      <c r="AP3" s="432" t="s">
        <v>433</v>
      </c>
      <c r="AQ3" s="432"/>
      <c r="AR3" s="432"/>
      <c r="AS3" s="432"/>
      <c r="AT3" s="432"/>
      <c r="AU3" s="432"/>
      <c r="AV3" s="432"/>
      <c r="AW3" s="432"/>
      <c r="AX3" s="432"/>
    </row>
    <row r="4" spans="1:50" ht="26.25" customHeight="1" x14ac:dyDescent="0.15">
      <c r="A4" s="1060">
        <v>1</v>
      </c>
      <c r="B4" s="106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5"/>
      <c r="L36" s="115"/>
      <c r="M36" s="115"/>
      <c r="N36" s="115"/>
      <c r="O36" s="115"/>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1"/>
      <c r="AP36" s="432" t="s">
        <v>433</v>
      </c>
      <c r="AQ36" s="432"/>
      <c r="AR36" s="432"/>
      <c r="AS36" s="432"/>
      <c r="AT36" s="432"/>
      <c r="AU36" s="432"/>
      <c r="AV36" s="432"/>
      <c r="AW36" s="432"/>
      <c r="AX36" s="432"/>
    </row>
    <row r="37" spans="1:50" ht="26.25" customHeight="1" x14ac:dyDescent="0.15">
      <c r="A37" s="1060">
        <v>1</v>
      </c>
      <c r="B37" s="106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5"/>
      <c r="L69" s="115"/>
      <c r="M69" s="115"/>
      <c r="N69" s="115"/>
      <c r="O69" s="115"/>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1"/>
      <c r="AP69" s="432" t="s">
        <v>433</v>
      </c>
      <c r="AQ69" s="432"/>
      <c r="AR69" s="432"/>
      <c r="AS69" s="432"/>
      <c r="AT69" s="432"/>
      <c r="AU69" s="432"/>
      <c r="AV69" s="432"/>
      <c r="AW69" s="432"/>
      <c r="AX69" s="432"/>
    </row>
    <row r="70" spans="1:50" ht="26.25" customHeight="1" x14ac:dyDescent="0.15">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1"/>
      <c r="AP102" s="432" t="s">
        <v>433</v>
      </c>
      <c r="AQ102" s="432"/>
      <c r="AR102" s="432"/>
      <c r="AS102" s="432"/>
      <c r="AT102" s="432"/>
      <c r="AU102" s="432"/>
      <c r="AV102" s="432"/>
      <c r="AW102" s="432"/>
      <c r="AX102" s="432"/>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1"/>
      <c r="AP135" s="432" t="s">
        <v>433</v>
      </c>
      <c r="AQ135" s="432"/>
      <c r="AR135" s="432"/>
      <c r="AS135" s="432"/>
      <c r="AT135" s="432"/>
      <c r="AU135" s="432"/>
      <c r="AV135" s="432"/>
      <c r="AW135" s="432"/>
      <c r="AX135" s="432"/>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1"/>
      <c r="AP168" s="432" t="s">
        <v>433</v>
      </c>
      <c r="AQ168" s="432"/>
      <c r="AR168" s="432"/>
      <c r="AS168" s="432"/>
      <c r="AT168" s="432"/>
      <c r="AU168" s="432"/>
      <c r="AV168" s="432"/>
      <c r="AW168" s="432"/>
      <c r="AX168" s="432"/>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1"/>
      <c r="AP201" s="432" t="s">
        <v>433</v>
      </c>
      <c r="AQ201" s="432"/>
      <c r="AR201" s="432"/>
      <c r="AS201" s="432"/>
      <c r="AT201" s="432"/>
      <c r="AU201" s="432"/>
      <c r="AV201" s="432"/>
      <c r="AW201" s="432"/>
      <c r="AX201" s="432"/>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1"/>
      <c r="AP234" s="432" t="s">
        <v>433</v>
      </c>
      <c r="AQ234" s="432"/>
      <c r="AR234" s="432"/>
      <c r="AS234" s="432"/>
      <c r="AT234" s="432"/>
      <c r="AU234" s="432"/>
      <c r="AV234" s="432"/>
      <c r="AW234" s="432"/>
      <c r="AX234" s="432"/>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1"/>
      <c r="AP267" s="432" t="s">
        <v>433</v>
      </c>
      <c r="AQ267" s="432"/>
      <c r="AR267" s="432"/>
      <c r="AS267" s="432"/>
      <c r="AT267" s="432"/>
      <c r="AU267" s="432"/>
      <c r="AV267" s="432"/>
      <c r="AW267" s="432"/>
      <c r="AX267" s="432"/>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1"/>
      <c r="AP300" s="432" t="s">
        <v>433</v>
      </c>
      <c r="AQ300" s="432"/>
      <c r="AR300" s="432"/>
      <c r="AS300" s="432"/>
      <c r="AT300" s="432"/>
      <c r="AU300" s="432"/>
      <c r="AV300" s="432"/>
      <c r="AW300" s="432"/>
      <c r="AX300" s="432"/>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1"/>
      <c r="AP333" s="432" t="s">
        <v>433</v>
      </c>
      <c r="AQ333" s="432"/>
      <c r="AR333" s="432"/>
      <c r="AS333" s="432"/>
      <c r="AT333" s="432"/>
      <c r="AU333" s="432"/>
      <c r="AV333" s="432"/>
      <c r="AW333" s="432"/>
      <c r="AX333" s="432"/>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1"/>
      <c r="AP366" s="432" t="s">
        <v>433</v>
      </c>
      <c r="AQ366" s="432"/>
      <c r="AR366" s="432"/>
      <c r="AS366" s="432"/>
      <c r="AT366" s="432"/>
      <c r="AU366" s="432"/>
      <c r="AV366" s="432"/>
      <c r="AW366" s="432"/>
      <c r="AX366" s="432"/>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1"/>
      <c r="AP399" s="432" t="s">
        <v>433</v>
      </c>
      <c r="AQ399" s="432"/>
      <c r="AR399" s="432"/>
      <c r="AS399" s="432"/>
      <c r="AT399" s="432"/>
      <c r="AU399" s="432"/>
      <c r="AV399" s="432"/>
      <c r="AW399" s="432"/>
      <c r="AX399" s="432"/>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1"/>
      <c r="AP432" s="432" t="s">
        <v>433</v>
      </c>
      <c r="AQ432" s="432"/>
      <c r="AR432" s="432"/>
      <c r="AS432" s="432"/>
      <c r="AT432" s="432"/>
      <c r="AU432" s="432"/>
      <c r="AV432" s="432"/>
      <c r="AW432" s="432"/>
      <c r="AX432" s="432"/>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1"/>
      <c r="AP465" s="432" t="s">
        <v>433</v>
      </c>
      <c r="AQ465" s="432"/>
      <c r="AR465" s="432"/>
      <c r="AS465" s="432"/>
      <c r="AT465" s="432"/>
      <c r="AU465" s="432"/>
      <c r="AV465" s="432"/>
      <c r="AW465" s="432"/>
      <c r="AX465" s="432"/>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1"/>
      <c r="AP498" s="432" t="s">
        <v>433</v>
      </c>
      <c r="AQ498" s="432"/>
      <c r="AR498" s="432"/>
      <c r="AS498" s="432"/>
      <c r="AT498" s="432"/>
      <c r="AU498" s="432"/>
      <c r="AV498" s="432"/>
      <c r="AW498" s="432"/>
      <c r="AX498" s="432"/>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1"/>
      <c r="AP531" s="432" t="s">
        <v>433</v>
      </c>
      <c r="AQ531" s="432"/>
      <c r="AR531" s="432"/>
      <c r="AS531" s="432"/>
      <c r="AT531" s="432"/>
      <c r="AU531" s="432"/>
      <c r="AV531" s="432"/>
      <c r="AW531" s="432"/>
      <c r="AX531" s="432"/>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1"/>
      <c r="AP564" s="432" t="s">
        <v>433</v>
      </c>
      <c r="AQ564" s="432"/>
      <c r="AR564" s="432"/>
      <c r="AS564" s="432"/>
      <c r="AT564" s="432"/>
      <c r="AU564" s="432"/>
      <c r="AV564" s="432"/>
      <c r="AW564" s="432"/>
      <c r="AX564" s="432"/>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1"/>
      <c r="AP597" s="432" t="s">
        <v>433</v>
      </c>
      <c r="AQ597" s="432"/>
      <c r="AR597" s="432"/>
      <c r="AS597" s="432"/>
      <c r="AT597" s="432"/>
      <c r="AU597" s="432"/>
      <c r="AV597" s="432"/>
      <c r="AW597" s="432"/>
      <c r="AX597" s="432"/>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1"/>
      <c r="AP630" s="432" t="s">
        <v>433</v>
      </c>
      <c r="AQ630" s="432"/>
      <c r="AR630" s="432"/>
      <c r="AS630" s="432"/>
      <c r="AT630" s="432"/>
      <c r="AU630" s="432"/>
      <c r="AV630" s="432"/>
      <c r="AW630" s="432"/>
      <c r="AX630" s="432"/>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1"/>
      <c r="AP663" s="432" t="s">
        <v>433</v>
      </c>
      <c r="AQ663" s="432"/>
      <c r="AR663" s="432"/>
      <c r="AS663" s="432"/>
      <c r="AT663" s="432"/>
      <c r="AU663" s="432"/>
      <c r="AV663" s="432"/>
      <c r="AW663" s="432"/>
      <c r="AX663" s="432"/>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1"/>
      <c r="AP696" s="432" t="s">
        <v>433</v>
      </c>
      <c r="AQ696" s="432"/>
      <c r="AR696" s="432"/>
      <c r="AS696" s="432"/>
      <c r="AT696" s="432"/>
      <c r="AU696" s="432"/>
      <c r="AV696" s="432"/>
      <c r="AW696" s="432"/>
      <c r="AX696" s="432"/>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1"/>
      <c r="AP729" s="432" t="s">
        <v>433</v>
      </c>
      <c r="AQ729" s="432"/>
      <c r="AR729" s="432"/>
      <c r="AS729" s="432"/>
      <c r="AT729" s="432"/>
      <c r="AU729" s="432"/>
      <c r="AV729" s="432"/>
      <c r="AW729" s="432"/>
      <c r="AX729" s="432"/>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1"/>
      <c r="AP762" s="432" t="s">
        <v>433</v>
      </c>
      <c r="AQ762" s="432"/>
      <c r="AR762" s="432"/>
      <c r="AS762" s="432"/>
      <c r="AT762" s="432"/>
      <c r="AU762" s="432"/>
      <c r="AV762" s="432"/>
      <c r="AW762" s="432"/>
      <c r="AX762" s="432"/>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1"/>
      <c r="AP795" s="432" t="s">
        <v>433</v>
      </c>
      <c r="AQ795" s="432"/>
      <c r="AR795" s="432"/>
      <c r="AS795" s="432"/>
      <c r="AT795" s="432"/>
      <c r="AU795" s="432"/>
      <c r="AV795" s="432"/>
      <c r="AW795" s="432"/>
      <c r="AX795" s="432"/>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1"/>
      <c r="AP828" s="432" t="s">
        <v>433</v>
      </c>
      <c r="AQ828" s="432"/>
      <c r="AR828" s="432"/>
      <c r="AS828" s="432"/>
      <c r="AT828" s="432"/>
      <c r="AU828" s="432"/>
      <c r="AV828" s="432"/>
      <c r="AW828" s="432"/>
      <c r="AX828" s="432"/>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1"/>
      <c r="AP861" s="432" t="s">
        <v>433</v>
      </c>
      <c r="AQ861" s="432"/>
      <c r="AR861" s="432"/>
      <c r="AS861" s="432"/>
      <c r="AT861" s="432"/>
      <c r="AU861" s="432"/>
      <c r="AV861" s="432"/>
      <c r="AW861" s="432"/>
      <c r="AX861" s="432"/>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1"/>
      <c r="AP894" s="432" t="s">
        <v>433</v>
      </c>
      <c r="AQ894" s="432"/>
      <c r="AR894" s="432"/>
      <c r="AS894" s="432"/>
      <c r="AT894" s="432"/>
      <c r="AU894" s="432"/>
      <c r="AV894" s="432"/>
      <c r="AW894" s="432"/>
      <c r="AX894" s="432"/>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1"/>
      <c r="AP927" s="432" t="s">
        <v>433</v>
      </c>
      <c r="AQ927" s="432"/>
      <c r="AR927" s="432"/>
      <c r="AS927" s="432"/>
      <c r="AT927" s="432"/>
      <c r="AU927" s="432"/>
      <c r="AV927" s="432"/>
      <c r="AW927" s="432"/>
      <c r="AX927" s="432"/>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1"/>
      <c r="AP960" s="432" t="s">
        <v>433</v>
      </c>
      <c r="AQ960" s="432"/>
      <c r="AR960" s="432"/>
      <c r="AS960" s="432"/>
      <c r="AT960" s="432"/>
      <c r="AU960" s="432"/>
      <c r="AV960" s="432"/>
      <c r="AW960" s="432"/>
      <c r="AX960" s="432"/>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1"/>
      <c r="AP993" s="432" t="s">
        <v>433</v>
      </c>
      <c r="AQ993" s="432"/>
      <c r="AR993" s="432"/>
      <c r="AS993" s="432"/>
      <c r="AT993" s="432"/>
      <c r="AU993" s="432"/>
      <c r="AV993" s="432"/>
      <c r="AW993" s="432"/>
      <c r="AX993" s="432"/>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1"/>
      <c r="AP1026" s="432" t="s">
        <v>433</v>
      </c>
      <c r="AQ1026" s="432"/>
      <c r="AR1026" s="432"/>
      <c r="AS1026" s="432"/>
      <c r="AT1026" s="432"/>
      <c r="AU1026" s="432"/>
      <c r="AV1026" s="432"/>
      <c r="AW1026" s="432"/>
      <c r="AX1026" s="432"/>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1"/>
      <c r="AP1059" s="432" t="s">
        <v>433</v>
      </c>
      <c r="AQ1059" s="432"/>
      <c r="AR1059" s="432"/>
      <c r="AS1059" s="432"/>
      <c r="AT1059" s="432"/>
      <c r="AU1059" s="432"/>
      <c r="AV1059" s="432"/>
      <c r="AW1059" s="432"/>
      <c r="AX1059" s="432"/>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1"/>
      <c r="AP1092" s="432" t="s">
        <v>433</v>
      </c>
      <c r="AQ1092" s="432"/>
      <c r="AR1092" s="432"/>
      <c r="AS1092" s="432"/>
      <c r="AT1092" s="432"/>
      <c r="AU1092" s="432"/>
      <c r="AV1092" s="432"/>
      <c r="AW1092" s="432"/>
      <c r="AX1092" s="432"/>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1"/>
      <c r="AP1125" s="432" t="s">
        <v>433</v>
      </c>
      <c r="AQ1125" s="432"/>
      <c r="AR1125" s="432"/>
      <c r="AS1125" s="432"/>
      <c r="AT1125" s="432"/>
      <c r="AU1125" s="432"/>
      <c r="AV1125" s="432"/>
      <c r="AW1125" s="432"/>
      <c r="AX1125" s="432"/>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1"/>
      <c r="AP1158" s="432" t="s">
        <v>433</v>
      </c>
      <c r="AQ1158" s="432"/>
      <c r="AR1158" s="432"/>
      <c r="AS1158" s="432"/>
      <c r="AT1158" s="432"/>
      <c r="AU1158" s="432"/>
      <c r="AV1158" s="432"/>
      <c r="AW1158" s="432"/>
      <c r="AX1158" s="432"/>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1"/>
      <c r="AP1191" s="432" t="s">
        <v>433</v>
      </c>
      <c r="AQ1191" s="432"/>
      <c r="AR1191" s="432"/>
      <c r="AS1191" s="432"/>
      <c r="AT1191" s="432"/>
      <c r="AU1191" s="432"/>
      <c r="AV1191" s="432"/>
      <c r="AW1191" s="432"/>
      <c r="AX1191" s="432"/>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1"/>
      <c r="AP1224" s="432" t="s">
        <v>433</v>
      </c>
      <c r="AQ1224" s="432"/>
      <c r="AR1224" s="432"/>
      <c r="AS1224" s="432"/>
      <c r="AT1224" s="432"/>
      <c r="AU1224" s="432"/>
      <c r="AV1224" s="432"/>
      <c r="AW1224" s="432"/>
      <c r="AX1224" s="432"/>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1"/>
      <c r="AP1257" s="432" t="s">
        <v>433</v>
      </c>
      <c r="AQ1257" s="432"/>
      <c r="AR1257" s="432"/>
      <c r="AS1257" s="432"/>
      <c r="AT1257" s="432"/>
      <c r="AU1257" s="432"/>
      <c r="AV1257" s="432"/>
      <c r="AW1257" s="432"/>
      <c r="AX1257" s="432"/>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1"/>
      <c r="AP1290" s="432" t="s">
        <v>433</v>
      </c>
      <c r="AQ1290" s="432"/>
      <c r="AR1290" s="432"/>
      <c r="AS1290" s="432"/>
      <c r="AT1290" s="432"/>
      <c r="AU1290" s="432"/>
      <c r="AV1290" s="432"/>
      <c r="AW1290" s="432"/>
      <c r="AX1290" s="432"/>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2018-08-13T06:09:59Z</cp:lastPrinted>
  <dcterms:created xsi:type="dcterms:W3CDTF">2012-03-13T00:50:25Z</dcterms:created>
  <dcterms:modified xsi:type="dcterms:W3CDTF">2018-08-16T07:09:06Z</dcterms:modified>
</cp:coreProperties>
</file>