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KTFT\Desktop\行政事業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525" windowWidth="18060" windowHeight="72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<sst xmlns="http://schemas.openxmlformats.org/spreadsheetml/2006/main" count="2840" uniqueCount="633">
  <si>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</si>
  <si>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</si>
  <si>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</si>
  <si>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</si>
  <si>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</si>
  <si>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</si>
  <si>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</si>
  <si>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</si>
  <si>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</si>
  <si>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</si>
  <si>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</si>
  <si>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</si>
  <si>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</si>
  <si>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</si>
  <si>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</si>
  <si>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</si>
  <si>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</si>
  <si>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</si>
  <si>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</si>
  <si>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</si>
  <si>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</si>
  <si>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</si>
  <si>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</si>
  <si>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</si>
  <si>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</si>
  <si>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</si>
  <si>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</si>
  <si>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</si>
  <si>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</si>
  <si>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</si>
  <si>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</si>
  <si>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</si>
  <si>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</si>
  <si>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</si>
  <si>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</si>
  <si>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</si>
  <si>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</si>
  <si>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</si>
  <si>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</si>
  <si>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</si>
  <si>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</si>
  <si>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</si>
  <si>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</si>
  <si>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</si>
  <si>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</si>
  <si>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</si>
  <si>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</si>
  <si>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</si>
  <si>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</si>
  <si>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</si>
  <si>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</si>
  <si>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</si>
  <si>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</si>
  <si>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</si>
  <si>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</si>
  <si>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</si>
  <si>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</si>
  <si>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</si>
  <si>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</si>
  <si>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</si>
  <si>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</si>
  <si>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</si>
  <si>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</si>
  <si>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</si>
  <si>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</si>
  <si>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</si>
  <si>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</si>
  <si>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</si>
  <si>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</si>
  <si>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</si>
  <si>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</si>
  <si>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</si>
  <si>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</si>
  <si>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</si>
  <si>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</si>
  <si>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</si>
  <si>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</si>
  <si>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</si>
  <si>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</si>
  <si>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</si>
  <si>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</si>
  <si>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</si>
  <si>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</si>
  <si>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</si>
  <si>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</si>
  <si>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</si>
  <si>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</si>
  <si>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</si>
  <si>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</si>
  <si>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</si>
  <si>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</si>
  <si>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</si>
  <si>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</si>
  <si>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</si>
  <si>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</si>
  <si>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</si>
  <si>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</si>
  <si>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</si>
  <si>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</si>
  <si>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</si>
  <si>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</si>
  <si>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</si>
  <si>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</si>
  <si>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</si>
  <si>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</si>
  <si>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</si>
  <si>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</si>
  <si>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</si>
  <si>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</si>
  <si>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</si>
  <si>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</si>
  <si>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</si>
  <si>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</si>
  <si>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</si>
  <si>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</si>
  <si>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</si>
  <si>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</si>
  <si>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</si>
  <si>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</si>
  <si>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</si>
  <si>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</si>
  <si>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</si>
  <si>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</si>
  <si>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</si>
  <si>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</si>
  <si>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</si>
  <si>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</si>
  <si>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</si>
  <si>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</si>
  <si>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</si>
  <si>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</si>
  <si>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</si>
  <si>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</si>
  <si>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</si>
  <si>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</si>
  <si>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</si>
  <si>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</si>
  <si>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</si>
  <si>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</si>
  <si>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</si>
  <si>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</si>
  <si>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</si>
  <si>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</si>
  <si>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</si>
  <si>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</si>
  <si>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</si>
  <si>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</si>
  <si>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</si>
  <si>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</si>
  <si>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</si>
  <si>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</si>
  <si>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</si>
  <si>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</si>
  <si>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</si>
  <si>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</si>
  <si>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</si>
  <si>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</si>
  <si>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</si>
  <si>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</si>
  <si>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</si>
  <si>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</si>
  <si>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</si>
  <si>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</si>
  <si>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</si>
  <si>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</si>
  <si>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</si>
  <si>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</si>
  <si>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</si>
  <si>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</si>
  <si>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</si>
  <si>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</si>
  <si>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</si>
  <si>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</si>
  <si>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</si>
  <si>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</si>
  <si>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</si>
  <si>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</si>
  <si>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</si>
  <si>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</si>
  <si>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</si>
  <si>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</si>
  <si>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</si>
  <si>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</si>
  <si>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</si>
  <si>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</si>
  <si>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</si>
  <si>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</si>
  <si>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</si>
  <si>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</si>
  <si>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</si>
  <si>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</si>
  <si>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</si>
  <si>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</si>
  <si>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</si>
  <si>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</si>
  <si>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</si>
  <si>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</si>
  <si>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</si>
  <si>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</si>
  <si>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</si>
  <si>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</si>
  <si>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</si>
  <si>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</si>
  <si>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</si>
  <si>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</si>
  <si>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</si>
  <si>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</si>
  <si>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</si>
  <si>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</si>
  <si>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</si>
  <si>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</si>
  <si>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</si>
  <si>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</si>
  <si>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</si>
  <si>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</si>
  <si>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</si>
  <si>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</si>
  <si>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</si>
  <si>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</si>
  <si>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</si>
  <si>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</si>
  <si>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</si>
  <si>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</si>
  <si>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</si>
  <si>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</si>
  <si>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</si>
  <si>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</si>
  <si>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</si>
  <si>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</si>
  <si>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</si>
  <si>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</si>
  <si>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</si>
  <si>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</si>
  <si>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</si>
  <si>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</si>
  <si>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</si>
  <si>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</si>
  <si>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</si>
  <si>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</si>
  <si>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</si>
  <si>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</si>
  <si>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</si>
  <si>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</si>
  <si>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</si>
  <si>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</si>
  <si>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</si>
  <si>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</si>
  <si>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</si>
  <si>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</si>
  <si>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</si>
  <si>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</si>
  <si>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</si>
  <si>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</si>
  <si>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</si>
  <si>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</si>
  <si>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</si>
  <si>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</si>
  <si>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</si>
  <si>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</si>
  <si>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</si>
  <si>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</si>
  <si>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</si>
  <si>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</si>
  <si>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</si>
  <si>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</si>
  <si>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</si>
  <si>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</si>
  <si>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</si>
  <si>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</si>
  <si>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</si>
  <si>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</si>
  <si>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</si>
  <si>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</si>
  <si>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</si>
  <si>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</si>
  <si>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</si>
  <si>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</si>
  <si>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</si>
  <si>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</si>
  <si>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</si>
  <si>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</si>
  <si>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</si>
  <si>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</si>
  <si>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</si>
  <si>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</si>
  <si>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</si>
  <si>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</si>
  <si>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</si>
  <si>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</si>
  <si>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</si>
  <si>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</si>
  <si>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</si>
  <si>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</si>
  <si>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</si>
  <si>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</si>
  <si>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</si>
  <si>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</si>
  <si>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</si>
  <si>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</si>
  <si>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</si>
  <si>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</si>
  <si>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</si>
  <si>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</si>
  <si>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</si>
  <si>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</si>
  <si>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</si>
  <si>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</si>
  <si>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</si>
  <si>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</si>
  <si>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</si>
  <si>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</si>
  <si>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</si>
  <si>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</si>
  <si>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</si>
  <si>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</si>
  <si>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</si>
  <si>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</si>
  <si>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</si>
  <si>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</si>
  <si>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</si>
  <si>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</si>
  <si>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</si>
  <si>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</si>
  <si>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</si>
  <si>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</si>
  <si>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</si>
  <si>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</si>
  <si>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</si>
  <si>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</si>
  <si>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</si>
  <si>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</si>
  <si>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</si>
  <si>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</si>
  <si>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</si>
  <si>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</si>
  <si>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</si>
  <si>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</si>
  <si>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</si>
  <si>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</si>
  <si>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</si>
  <si>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</si>
  <si>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</si>
  <si>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</si>
  <si>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</si>
  <si>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</si>
  <si>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</si>
  <si>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</si>
  <si>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</si>
  <si>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</si>
  <si>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</si>
  <si>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</si>
  <si>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</si>
  <si>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</si>
  <si>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</si>
  <si>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</si>
  <si>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</si>
  <si>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</si>
  <si>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</si>
  <si>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</si>
  <si>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</si>
  <si>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</si>
  <si>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</si>
  <si>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</si>
  <si>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</si>
  <si>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</si>
  <si>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</si>
  <si>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</si>
  <si>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</si>
  <si>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</si>
  <si>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</si>
  <si>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</si>
  <si>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</si>
  <si>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</si>
  <si>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</si>
  <si>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</si>
  <si>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</si>
  <si>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</si>
  <si>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</si>
  <si>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</si>
  <si>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</si>
  <si>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</si>
  <si>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</si>
  <si>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</si>
  <si>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</si>
  <si>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</si>
  <si>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</si>
  <si>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</si>
  <si>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</si>
  <si>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</si>
  <si>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</si>
  <si>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</si>
  <si>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</si>
  <si>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</si>
  <si>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</si>
  <si>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</si>
  <si>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</si>
  <si>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</si>
  <si>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</si>
  <si>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</si>
  <si>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</si>
  <si>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</si>
  <si>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</si>
  <si>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</si>
  <si>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</si>
  <si>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</si>
  <si>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</si>
  <si>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</si>
  <si>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</si>
  <si>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</si>
  <si>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</si>
  <si>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</si>
  <si>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</si>
  <si>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</si>
  <si>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</si>
  <si>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</si>
  <si>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</si>
  <si>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</si>
  <si>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</si>
  <si>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</si>
  <si>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</si>
  <si>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</si>
  <si>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</si>
  <si>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</si>
  <si>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</si>
  <si>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</si>
  <si>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</si>
  <si>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</si>
  <si>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</si>
  <si>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</si>
  <si>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</si>
  <si>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</si>
  <si>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</si>
  <si>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</si>
  <si>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</si>
  <si>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</si>
  <si>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</si>
  <si>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</si>
  <si>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</si>
  <si>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</si>
  <si>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</si>
  <si>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</si>
  <si>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</si>
  <si>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</si>
  <si>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</si>
  <si>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</si>
  <si>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</si>
  <si>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</si>
  <si>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</si>
  <si>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</si>
  <si>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</si>
  <si>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</si>
  <si>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</si>
  <si>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</si>
  <si>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</si>
  <si>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</si>
  <si>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</si>
  <si>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</si>
  <si>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</si>
  <si>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</si>
  <si>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</si>
  <si>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</si>
  <si>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</si>
  <si>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</si>
  <si>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</si>
  <si>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</si>
  <si>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</si>
  <si>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</si>
  <si>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</si>
  <si>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</si>
  <si>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</si>
  <si>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</si>
  <si>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</si>
  <si>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</si>
  <si>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</si>
  <si>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</si>
  <si>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</si>
  <si>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</si>
  <si>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</si>
  <si>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</si>
  <si>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</si>
  <si>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</si>
  <si>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</si>
  <si>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</si>
  <si>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</si>
  <si>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</si>
  <si>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</si>
  <si>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</si>
  <si>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</si>
  <si>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</si>
  <si>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</si>
  <si>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</si>
  <si>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</si>
  <si>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</si>
  <si>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</si>
  <si>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</si>
  <si>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</si>
  <si>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</si>
  <si>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</si>
  <si>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</si>
  <si>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</si>
  <si>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</si>
  <si>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</si>
  <si>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</si>
  <si>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</si>
  <si>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</si>
  <si>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</si>
  <si>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</si>
  <si>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</si>
  <si>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</si>
  <si>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</si>
  <si>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</si>
  <si>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</si>
  <si>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</si>
  <si>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</si>
  <si>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</si>
  <si>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</si>
  <si>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</si>
  <si>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</si>
  <si>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</si>
  <si>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</si>
  <si>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</si>
  <si>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</si>
  <si>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</si>
  <si>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</si>
  <si>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</si>
  <si>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</si>
  <si>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</si>
  <si>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</si>
  <si>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</si>
  <si>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</si>
  <si>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</si>
  <si>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</si>
  <si>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</si>
  <si>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</si>
  <si>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</si>
  <si>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</si>
  <si>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</si>
  <si>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</si>
  <si>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</si>
  <si>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</si>
  <si>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</si>
  <si>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</si>
  <si>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</si>
  <si>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</si>
  <si>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</si>
  <si>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</si>
  <si>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</si>
  <si>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</si>
  <si>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</si>
  <si>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雇用環境・均等局</t>
    <rPh sb="0" eb="2">
      <t>コヨウ</t>
    </rPh>
    <rPh sb="2" eb="4">
      <t>カンキョウ</t>
    </rPh>
    <rPh sb="5" eb="7">
      <t>キントウ</t>
    </rPh>
    <rPh sb="7" eb="8">
      <t>キョク</t>
    </rPh>
    <phoneticPr fontId="5"/>
  </si>
  <si>
    <t>勤労者生活課</t>
    <rPh sb="0" eb="3">
      <t>キンロウシャ</t>
    </rPh>
    <rPh sb="3" eb="5">
      <t>セイカツ</t>
    </rPh>
    <rPh sb="5" eb="6">
      <t>カ</t>
    </rPh>
    <phoneticPr fontId="5"/>
  </si>
  <si>
    <t>厚生労働省</t>
  </si>
  <si>
    <t>独立行政法人勤労者退職金共済機構中期目標・中期計画（第４期）</t>
    <rPh sb="0" eb="2">
      <t>ドクリツ</t>
    </rPh>
    <rPh sb="2" eb="4">
      <t>ギョウセイ</t>
    </rPh>
    <rPh sb="4" eb="6">
      <t>ホウジン</t>
    </rPh>
    <rPh sb="6" eb="9">
      <t>キンロウシャ</t>
    </rPh>
    <rPh sb="9" eb="12">
      <t>タイショクキン</t>
    </rPh>
    <rPh sb="12" eb="14">
      <t>キョウサイ</t>
    </rPh>
    <rPh sb="14" eb="16">
      <t>キコウ</t>
    </rPh>
    <rPh sb="16" eb="18">
      <t>チュウキ</t>
    </rPh>
    <rPh sb="18" eb="20">
      <t>モクヒョウ</t>
    </rPh>
    <rPh sb="21" eb="23">
      <t>チュウキ</t>
    </rPh>
    <rPh sb="23" eb="25">
      <t>ケイカク</t>
    </rPh>
    <rPh sb="26" eb="27">
      <t>ダイ</t>
    </rPh>
    <rPh sb="28" eb="29">
      <t>キ</t>
    </rPh>
    <phoneticPr fontId="5"/>
  </si>
  <si>
    <t>○</t>
  </si>
  <si>
    <t>・中小企業退職金共済掛金助成費及び基幹的業務に係る事務的経費
　中小企業退職金共済制度は、独立行政法人勤労者退職金共済機構において、中小企業を対象として退職金共済事業を運営するものであり、事業主の相互扶助の仕組みと国の援助によって、独力では退職金制度を設けることが困難な中小企業者に退職金制度を確立しようとするものである。</t>
    <rPh sb="1" eb="3">
      <t>チュウショウ</t>
    </rPh>
    <rPh sb="3" eb="5">
      <t>キギョウ</t>
    </rPh>
    <rPh sb="5" eb="8">
      <t>タイショクキン</t>
    </rPh>
    <rPh sb="8" eb="10">
      <t>キョウサイ</t>
    </rPh>
    <rPh sb="10" eb="11">
      <t>カ</t>
    </rPh>
    <rPh sb="11" eb="12">
      <t>キン</t>
    </rPh>
    <rPh sb="12" eb="14">
      <t>ジョセイ</t>
    </rPh>
    <phoneticPr fontId="5"/>
  </si>
  <si>
    <t>-</t>
  </si>
  <si>
    <t>人</t>
    <rPh sb="0" eb="1">
      <t>ヒト</t>
    </rPh>
    <phoneticPr fontId="5"/>
  </si>
  <si>
    <t>業務実績等報告書</t>
    <phoneticPr fontId="5"/>
  </si>
  <si>
    <t>人</t>
    <rPh sb="0" eb="1">
      <t>ヒト</t>
    </rPh>
    <phoneticPr fontId="5"/>
  </si>
  <si>
    <t>１　中小企業退職金共済制度での新規被共済者数</t>
    <rPh sb="2" eb="4">
      <t>チュウショウ</t>
    </rPh>
    <rPh sb="4" eb="6">
      <t>キギョウ</t>
    </rPh>
    <rPh sb="6" eb="9">
      <t>タイショクキン</t>
    </rPh>
    <rPh sb="9" eb="11">
      <t>キョウサイ</t>
    </rPh>
    <rPh sb="11" eb="13">
      <t>セイド</t>
    </rPh>
    <rPh sb="15" eb="17">
      <t>シンキ</t>
    </rPh>
    <rPh sb="17" eb="18">
      <t>ヒ</t>
    </rPh>
    <rPh sb="18" eb="21">
      <t>キョウサイシャ</t>
    </rPh>
    <rPh sb="21" eb="22">
      <t>スウ</t>
    </rPh>
    <phoneticPr fontId="5"/>
  </si>
  <si>
    <t>-</t>
    <phoneticPr fontId="5"/>
  </si>
  <si>
    <t>　中小企業退職金共済制度は、国の中小企業施策の一環として実施されている退職金制度であり、中小零細企業においては個々の企業が独力で退職金制度を設けることが困難であることから、労働者の福祉の増進を図り、豊かで安定した勤労者生活の実現を図る手段として優先度の高い事業となっている。</t>
    <rPh sb="1" eb="3">
      <t>チュウショウ</t>
    </rPh>
    <rPh sb="3" eb="5">
      <t>キギョウ</t>
    </rPh>
    <rPh sb="5" eb="8">
      <t>タイショクキン</t>
    </rPh>
    <rPh sb="8" eb="10">
      <t>キョウサイ</t>
    </rPh>
    <rPh sb="10" eb="12">
      <t>セイド</t>
    </rPh>
    <rPh sb="14" eb="15">
      <t>クニ</t>
    </rPh>
    <rPh sb="16" eb="18">
      <t>チュウショウ</t>
    </rPh>
    <rPh sb="18" eb="20">
      <t>キギョウ</t>
    </rPh>
    <rPh sb="20" eb="22">
      <t>セサク</t>
    </rPh>
    <rPh sb="23" eb="25">
      <t>イッカン</t>
    </rPh>
    <rPh sb="28" eb="30">
      <t>ジッシ</t>
    </rPh>
    <rPh sb="35" eb="38">
      <t>タイショクキン</t>
    </rPh>
    <rPh sb="38" eb="40">
      <t>セイド</t>
    </rPh>
    <rPh sb="44" eb="46">
      <t>チュウショウ</t>
    </rPh>
    <rPh sb="46" eb="48">
      <t>レイサイ</t>
    </rPh>
    <rPh sb="48" eb="50">
      <t>キギョウ</t>
    </rPh>
    <rPh sb="55" eb="57">
      <t>ココ</t>
    </rPh>
    <rPh sb="58" eb="60">
      <t>キギョウ</t>
    </rPh>
    <rPh sb="61" eb="63">
      <t>ドクリョク</t>
    </rPh>
    <rPh sb="64" eb="67">
      <t>タイショクキン</t>
    </rPh>
    <rPh sb="67" eb="69">
      <t>セイド</t>
    </rPh>
    <rPh sb="70" eb="71">
      <t>モウ</t>
    </rPh>
    <rPh sb="76" eb="78">
      <t>コンナン</t>
    </rPh>
    <rPh sb="86" eb="89">
      <t>ロウドウシャ</t>
    </rPh>
    <rPh sb="90" eb="92">
      <t>フクシ</t>
    </rPh>
    <rPh sb="93" eb="95">
      <t>ゾウシン</t>
    </rPh>
    <rPh sb="96" eb="97">
      <t>ハカ</t>
    </rPh>
    <rPh sb="99" eb="100">
      <t>ユタ</t>
    </rPh>
    <rPh sb="102" eb="104">
      <t>アンテイ</t>
    </rPh>
    <rPh sb="106" eb="109">
      <t>キンロウシャ</t>
    </rPh>
    <rPh sb="109" eb="111">
      <t>セイカツ</t>
    </rPh>
    <rPh sb="112" eb="114">
      <t>ジツゲン</t>
    </rPh>
    <rPh sb="115" eb="116">
      <t>ハカ</t>
    </rPh>
    <rPh sb="117" eb="119">
      <t>シュダン</t>
    </rPh>
    <rPh sb="122" eb="125">
      <t>ユウセンド</t>
    </rPh>
    <rPh sb="126" eb="127">
      <t>タカ</t>
    </rPh>
    <rPh sb="128" eb="130">
      <t>ジギョウ</t>
    </rPh>
    <phoneticPr fontId="5"/>
  </si>
  <si>
    <t>‐</t>
  </si>
  <si>
    <t>－</t>
    <phoneticPr fontId="5"/>
  </si>
  <si>
    <t>無</t>
  </si>
  <si>
    <t>　中期計画等に基づき、業務運営の効率化に伴う経費削減に努めている。</t>
    <rPh sb="1" eb="3">
      <t>チュウキ</t>
    </rPh>
    <rPh sb="3" eb="5">
      <t>ケイカク</t>
    </rPh>
    <rPh sb="5" eb="6">
      <t>ナド</t>
    </rPh>
    <rPh sb="7" eb="8">
      <t>モト</t>
    </rPh>
    <rPh sb="11" eb="13">
      <t>ギョウム</t>
    </rPh>
    <rPh sb="13" eb="15">
      <t>ウンエイ</t>
    </rPh>
    <rPh sb="16" eb="19">
      <t>コウリツカ</t>
    </rPh>
    <rPh sb="20" eb="21">
      <t>トモナ</t>
    </rPh>
    <rPh sb="22" eb="24">
      <t>ケイヒ</t>
    </rPh>
    <rPh sb="24" eb="26">
      <t>サクゲン</t>
    </rPh>
    <rPh sb="27" eb="28">
      <t>ツト</t>
    </rPh>
    <phoneticPr fontId="5"/>
  </si>
  <si>
    <t>　事業実績等をもとに（独）勤労者退職金共済機構で適切に執行されていることを確認している。</t>
    <rPh sb="1" eb="3">
      <t>ジギョウ</t>
    </rPh>
    <rPh sb="3" eb="5">
      <t>ジッセキ</t>
    </rPh>
    <rPh sb="5" eb="6">
      <t>ナド</t>
    </rPh>
    <rPh sb="11" eb="12">
      <t>ドク</t>
    </rPh>
    <rPh sb="13" eb="16">
      <t>キンロウシャ</t>
    </rPh>
    <rPh sb="16" eb="19">
      <t>タイショクキン</t>
    </rPh>
    <rPh sb="19" eb="21">
      <t>キョウサイ</t>
    </rPh>
    <rPh sb="21" eb="23">
      <t>キコウ</t>
    </rPh>
    <rPh sb="24" eb="26">
      <t>テキセツ</t>
    </rPh>
    <rPh sb="27" eb="29">
      <t>シッコウ</t>
    </rPh>
    <rPh sb="37" eb="39">
      <t>カクニン</t>
    </rPh>
    <phoneticPr fontId="5"/>
  </si>
  <si>
    <t>　事業費の使途は、掛金助成及び基幹的業務に関する事務費（人件費、一般管理費を除く）に限定されている。</t>
    <rPh sb="1" eb="4">
      <t>ジギョウヒ</t>
    </rPh>
    <rPh sb="5" eb="7">
      <t>シト</t>
    </rPh>
    <rPh sb="9" eb="10">
      <t>カ</t>
    </rPh>
    <rPh sb="10" eb="11">
      <t>キン</t>
    </rPh>
    <rPh sb="11" eb="13">
      <t>ジョセイ</t>
    </rPh>
    <rPh sb="13" eb="14">
      <t>オヨ</t>
    </rPh>
    <rPh sb="15" eb="18">
      <t>キカンテキ</t>
    </rPh>
    <rPh sb="18" eb="20">
      <t>ギョウム</t>
    </rPh>
    <rPh sb="21" eb="22">
      <t>カン</t>
    </rPh>
    <rPh sb="24" eb="27">
      <t>ジムヒ</t>
    </rPh>
    <rPh sb="28" eb="31">
      <t>ジンケンヒ</t>
    </rPh>
    <rPh sb="32" eb="34">
      <t>イッパン</t>
    </rPh>
    <rPh sb="34" eb="37">
      <t>カンリヒ</t>
    </rPh>
    <rPh sb="38" eb="39">
      <t>ノゾ</t>
    </rPh>
    <rPh sb="42" eb="44">
      <t>ゲンテイ</t>
    </rPh>
    <phoneticPr fontId="5"/>
  </si>
  <si>
    <t>－</t>
    <phoneticPr fontId="5"/>
  </si>
  <si>
    <t>　交付先において、一般競争入札の積極的な推進及び退職金未請求対策に係る請求勧奨の外部委託化を進めることでコスト削減を図っている。</t>
    <rPh sb="1" eb="4">
      <t>コウフサキ</t>
    </rPh>
    <rPh sb="9" eb="11">
      <t>イッパン</t>
    </rPh>
    <rPh sb="11" eb="13">
      <t>キョウソウ</t>
    </rPh>
    <rPh sb="13" eb="15">
      <t>ニュウサツ</t>
    </rPh>
    <rPh sb="16" eb="19">
      <t>セッキョクテキ</t>
    </rPh>
    <rPh sb="20" eb="22">
      <t>スイシン</t>
    </rPh>
    <rPh sb="22" eb="23">
      <t>オヨ</t>
    </rPh>
    <rPh sb="24" eb="27">
      <t>タイショクキン</t>
    </rPh>
    <rPh sb="27" eb="30">
      <t>ミセイキュウ</t>
    </rPh>
    <rPh sb="30" eb="32">
      <t>タイサク</t>
    </rPh>
    <rPh sb="33" eb="34">
      <t>カカ</t>
    </rPh>
    <rPh sb="35" eb="37">
      <t>セイキュウ</t>
    </rPh>
    <rPh sb="37" eb="39">
      <t>カンショウ</t>
    </rPh>
    <rPh sb="40" eb="42">
      <t>ガイブ</t>
    </rPh>
    <rPh sb="42" eb="44">
      <t>イタク</t>
    </rPh>
    <rPh sb="44" eb="45">
      <t>カ</t>
    </rPh>
    <rPh sb="46" eb="47">
      <t>スス</t>
    </rPh>
    <rPh sb="55" eb="57">
      <t>サクゲン</t>
    </rPh>
    <rPh sb="58" eb="59">
      <t>ハカ</t>
    </rPh>
    <phoneticPr fontId="5"/>
  </si>
  <si>
    <t>　中小企業退職金共済制度は、（独）勤労者退職金共済機構でのみ実施できるものであり、成果実績及び活動実績を踏まえて実効性が高い手段となっている。</t>
    <phoneticPr fontId="5"/>
  </si>
  <si>
    <t>－</t>
    <phoneticPr fontId="5"/>
  </si>
  <si>
    <t>退職金(賃金）の確保に資するものについては労災勘定で、雇用の安定に資するものについては雇用勘定により支出している。</t>
    <phoneticPr fontId="5"/>
  </si>
  <si>
    <t>　新規加入被共済者数に係る目標を達成し、広く中小企業退職金共済制度を周知するため、厚生労働省と勤労者退職金共済機構が連携することにより、一層効果的な加入促進活動に取り組む必要が認められる。</t>
    <phoneticPr fontId="5"/>
  </si>
  <si>
    <t>点検対象外</t>
    <rPh sb="0" eb="2">
      <t>テンケン</t>
    </rPh>
    <rPh sb="2" eb="4">
      <t>タイショウ</t>
    </rPh>
    <rPh sb="4" eb="5">
      <t>ガイ</t>
    </rPh>
    <phoneticPr fontId="5"/>
  </si>
  <si>
    <t>A.独立行政法人勤労者退職金共済機構</t>
    <phoneticPr fontId="5"/>
  </si>
  <si>
    <t>助成費</t>
  </si>
  <si>
    <t>新規加入掛金助成費</t>
    <phoneticPr fontId="5"/>
  </si>
  <si>
    <t>独立行政法人勤労者退職金共済機構</t>
    <phoneticPr fontId="5"/>
  </si>
  <si>
    <t>補助金等交付</t>
  </si>
  <si>
    <t>-</t>
    <phoneticPr fontId="5"/>
  </si>
  <si>
    <t>中小企業退職金共済事業費等補助金</t>
    <rPh sb="0" eb="2">
      <t>チュウショウ</t>
    </rPh>
    <rPh sb="2" eb="4">
      <t>キギョウ</t>
    </rPh>
    <rPh sb="4" eb="7">
      <t>タイショクキン</t>
    </rPh>
    <rPh sb="7" eb="9">
      <t>キョウサイ</t>
    </rPh>
    <rPh sb="9" eb="11">
      <t>ジギョウ</t>
    </rPh>
    <rPh sb="11" eb="12">
      <t>ヒ</t>
    </rPh>
    <rPh sb="12" eb="13">
      <t>ナド</t>
    </rPh>
    <rPh sb="13" eb="16">
      <t>ホジョキン</t>
    </rPh>
    <phoneticPr fontId="5"/>
  </si>
  <si>
    <t>○</t>
    <phoneticPr fontId="5"/>
  </si>
  <si>
    <t>雇用保険法第62条第１項第５号</t>
    <rPh sb="0" eb="2">
      <t>コヨウ</t>
    </rPh>
    <rPh sb="2" eb="5">
      <t>ホケンホウ</t>
    </rPh>
    <rPh sb="5" eb="6">
      <t>ダイ</t>
    </rPh>
    <rPh sb="8" eb="9">
      <t>ジョウ</t>
    </rPh>
    <rPh sb="9" eb="10">
      <t>ダイ</t>
    </rPh>
    <rPh sb="11" eb="12">
      <t>コウ</t>
    </rPh>
    <rPh sb="12" eb="13">
      <t>ダイ</t>
    </rPh>
    <rPh sb="14" eb="15">
      <t>ゴウ</t>
    </rPh>
    <phoneticPr fontId="5"/>
  </si>
  <si>
    <t xml:space="preserve"> 中小企業退職金共済制度は、中小企業を対象として退職金共済事業を運営するものであり、事業主の相互扶助の仕組みと国の援助によって、独力では退職金制度を設けることが困難な中小企業者に退職金制度を確立しようとするものである。この目的に鑑みると、制度の普及を図ることが本事業にとって重要であり、より多くの中小企業の従業員の加入、つまり新規加入被共済者数を目標とすることで、勤労者生活の充実が図られることから、測定指標に寄与するものと見込んでいる。</t>
    <phoneticPr fontId="5"/>
  </si>
  <si>
    <t>事業費</t>
    <rPh sb="0" eb="2">
      <t>ジギョウ</t>
    </rPh>
    <phoneticPr fontId="5"/>
  </si>
  <si>
    <t>助成費</t>
    <rPh sb="0" eb="2">
      <t>ジョセイ</t>
    </rPh>
    <rPh sb="2" eb="3">
      <t>ヒ</t>
    </rPh>
    <phoneticPr fontId="5"/>
  </si>
  <si>
    <t>基幹的業務に係る事務的経費</t>
    <rPh sb="0" eb="3">
      <t>キカンテキ</t>
    </rPh>
    <rPh sb="3" eb="5">
      <t>ギョウム</t>
    </rPh>
    <rPh sb="6" eb="7">
      <t>カカ</t>
    </rPh>
    <rPh sb="8" eb="11">
      <t>ジムテキ</t>
    </rPh>
    <rPh sb="11" eb="13">
      <t>ケイヒ</t>
    </rPh>
    <phoneticPr fontId="5"/>
  </si>
  <si>
    <t>掛金月額変更掛金助成費</t>
    <rPh sb="0" eb="2">
      <t>カケキン</t>
    </rPh>
    <rPh sb="2" eb="4">
      <t>ゲツガク</t>
    </rPh>
    <rPh sb="4" eb="6">
      <t>ヘンコウ</t>
    </rPh>
    <rPh sb="6" eb="8">
      <t>カケキン</t>
    </rPh>
    <rPh sb="8" eb="10">
      <t>ジョセイ</t>
    </rPh>
    <rPh sb="10" eb="11">
      <t>ヒ</t>
    </rPh>
    <phoneticPr fontId="5"/>
  </si>
  <si>
    <t>新規被共済者掛金助成費</t>
    <rPh sb="0" eb="2">
      <t>シンキ</t>
    </rPh>
    <rPh sb="2" eb="3">
      <t>ヒ</t>
    </rPh>
    <rPh sb="3" eb="6">
      <t>キョウサイシャ</t>
    </rPh>
    <rPh sb="6" eb="8">
      <t>カケキン</t>
    </rPh>
    <rPh sb="8" eb="10">
      <t>ジョセイ</t>
    </rPh>
    <rPh sb="10" eb="11">
      <t>ヒ</t>
    </rPh>
    <phoneticPr fontId="5"/>
  </si>
  <si>
    <t>　短期的な景気変動による中小企業における雇用者数の増減と在籍被共済者数の増減は、必ずしも時期的に連動するものではないため、在籍被共済者の絶対数を増加させることを成果目標として設定することが適切であり、成果実績も概ねこれに見合ったものとなっている。（目標に対する成果実績101.4%）</t>
    <rPh sb="124" eb="126">
      <t>モクヒョウ</t>
    </rPh>
    <rPh sb="130" eb="132">
      <t>セイカ</t>
    </rPh>
    <phoneticPr fontId="5"/>
  </si>
  <si>
    <t>中小企業退職金共済等事業に必要な経費（雇用勘定）</t>
    <rPh sb="19" eb="21">
      <t>コヨウ</t>
    </rPh>
    <phoneticPr fontId="5"/>
  </si>
  <si>
    <t>　中期計画に基づき、新たに個別事業所訪問数を増やし、加入促進に努めた結果、中小企業を取り巻く経済環境が改善されない状況であるものの、新規加入被共済者数が見込み値を上回ることができた。（見込みに対する活動実績116.6%）</t>
    <phoneticPr fontId="5"/>
  </si>
  <si>
    <t>本事業は、国費投入の必要性があり、事業の効率性について問題がないことが認められる。成果実績について平成29年度は目標を達成し、活動実績については適格退職年金からの移行が平成23年度に終了したこともあり、平成24年度及び平成25年度は当初見込みをわずかに下回ったものの、平成26年度から目標を上回り、平成29年度も当初見込みを上回った（達成率116.6%）。事業の有効性も認められ事業実施の必要があることから、引き続き適切な予算編成を行う。</t>
    <phoneticPr fontId="5"/>
  </si>
  <si>
    <t>中小企業退職金共済制度に係る共済契約の締結、掛金収納、退職金の支給等の業務等</t>
    <rPh sb="22" eb="24">
      <t>カケキン</t>
    </rPh>
    <rPh sb="33" eb="34">
      <t>トウ</t>
    </rPh>
    <phoneticPr fontId="5"/>
  </si>
  <si>
    <t>-</t>
    <phoneticPr fontId="5"/>
  </si>
  <si>
    <t>1,563,777千円/457,025人</t>
    <rPh sb="9" eb="11">
      <t>センエン</t>
    </rPh>
    <rPh sb="19" eb="20">
      <t>ヒト</t>
    </rPh>
    <phoneticPr fontId="5"/>
  </si>
  <si>
    <t>新たに加入する被共済者数を457,025人以上とする。
※昨年度：在籍被共済者数を、前年度以上とする。</t>
    <rPh sb="0" eb="1">
      <t>アラ</t>
    </rPh>
    <rPh sb="3" eb="5">
      <t>カニュウ</t>
    </rPh>
    <rPh sb="7" eb="8">
      <t>ヒ</t>
    </rPh>
    <rPh sb="8" eb="10">
      <t>キョウサイ</t>
    </rPh>
    <rPh sb="10" eb="11">
      <t>シャ</t>
    </rPh>
    <rPh sb="11" eb="12">
      <t>スウ</t>
    </rPh>
    <rPh sb="20" eb="21">
      <t>ニン</t>
    </rPh>
    <rPh sb="21" eb="23">
      <t>イジョウ</t>
    </rPh>
    <rPh sb="29" eb="32">
      <t>サクネンド</t>
    </rPh>
    <rPh sb="33" eb="35">
      <t>ザイセキ</t>
    </rPh>
    <rPh sb="35" eb="36">
      <t>ヒ</t>
    </rPh>
    <rPh sb="36" eb="38">
      <t>キョウサイ</t>
    </rPh>
    <rPh sb="38" eb="39">
      <t>シャ</t>
    </rPh>
    <rPh sb="39" eb="40">
      <t>スウ</t>
    </rPh>
    <rPh sb="42" eb="45">
      <t>ゼンネンド</t>
    </rPh>
    <rPh sb="45" eb="47">
      <t>イジョウ</t>
    </rPh>
    <phoneticPr fontId="5"/>
  </si>
  <si>
    <t>新規被共済者数
※昨年度：在籍被共済者数</t>
    <rPh sb="0" eb="2">
      <t>シンキ</t>
    </rPh>
    <rPh sb="9" eb="12">
      <t>サクネンド</t>
    </rPh>
    <rPh sb="13" eb="15">
      <t>ザイセキ</t>
    </rPh>
    <rPh sb="15" eb="16">
      <t>ヒ</t>
    </rPh>
    <rPh sb="16" eb="19">
      <t>キョウサイシャ</t>
    </rPh>
    <rPh sb="19" eb="20">
      <t>スウ</t>
    </rPh>
    <phoneticPr fontId="5"/>
  </si>
  <si>
    <t>X：基幹的業務に係る事務費補助（一般の中小企業退職金共済及び特定業種退職金共済）（労災・雇用） 
／ Y：新規被共済者数（※昨年度：在籍被共済者数）
※掛金助成費についてはコスト計算になじまないため計算式から除いている。　　　　　　　　　　　　　　</t>
    <rPh sb="2" eb="5">
      <t>キカンテキ</t>
    </rPh>
    <rPh sb="5" eb="7">
      <t>ギョウム</t>
    </rPh>
    <rPh sb="8" eb="9">
      <t>カカ</t>
    </rPh>
    <rPh sb="10" eb="13">
      <t>ジムヒ</t>
    </rPh>
    <rPh sb="13" eb="15">
      <t>ホジョ</t>
    </rPh>
    <rPh sb="41" eb="43">
      <t>ロウサイ</t>
    </rPh>
    <rPh sb="44" eb="46">
      <t>コヨウ</t>
    </rPh>
    <rPh sb="53" eb="55">
      <t>シンキ</t>
    </rPh>
    <rPh sb="55" eb="56">
      <t>ヒ</t>
    </rPh>
    <rPh sb="56" eb="59">
      <t>キョウサイシャ</t>
    </rPh>
    <rPh sb="59" eb="60">
      <t>スウ</t>
    </rPh>
    <rPh sb="62" eb="65">
      <t>サクネンド</t>
    </rPh>
    <rPh sb="66" eb="68">
      <t>ザイセキ</t>
    </rPh>
    <rPh sb="68" eb="69">
      <t>ヒ</t>
    </rPh>
    <rPh sb="69" eb="72">
      <t>キョウサイシャ</t>
    </rPh>
    <rPh sb="72" eb="73">
      <t>スウ</t>
    </rPh>
    <rPh sb="76" eb="77">
      <t>カ</t>
    </rPh>
    <rPh sb="77" eb="78">
      <t>キン</t>
    </rPh>
    <rPh sb="78" eb="81">
      <t>ジョセイヒ</t>
    </rPh>
    <rPh sb="89" eb="91">
      <t>ケイサン</t>
    </rPh>
    <rPh sb="99" eb="102">
      <t>ケイサンシキ</t>
    </rPh>
    <rPh sb="104" eb="105">
      <t>ノゾ</t>
    </rPh>
    <phoneticPr fontId="5"/>
  </si>
  <si>
    <t>-</t>
    <phoneticPr fontId="5"/>
  </si>
  <si>
    <t>-</t>
    <phoneticPr fontId="5"/>
  </si>
  <si>
    <t>円/人</t>
    <rPh sb="0" eb="1">
      <t>エン</t>
    </rPh>
    <rPh sb="2" eb="3">
      <t>ニン</t>
    </rPh>
    <phoneticPr fontId="5"/>
  </si>
  <si>
    <t>X/Y</t>
    <phoneticPr fontId="5"/>
  </si>
  <si>
    <t>-</t>
    <phoneticPr fontId="5"/>
  </si>
  <si>
    <t>働き方改革により多様で柔軟な働き方を実現するとともに、勤労者生活の充実を図ること（Ⅳ-３）</t>
    <rPh sb="0" eb="1">
      <t>ハタラ</t>
    </rPh>
    <rPh sb="2" eb="3">
      <t>カタ</t>
    </rPh>
    <rPh sb="3" eb="5">
      <t>カイカク</t>
    </rPh>
    <rPh sb="8" eb="10">
      <t>タヨウ</t>
    </rPh>
    <rPh sb="11" eb="13">
      <t>ジュウナン</t>
    </rPh>
    <rPh sb="14" eb="15">
      <t>ハタラ</t>
    </rPh>
    <rPh sb="16" eb="17">
      <t>カタ</t>
    </rPh>
    <rPh sb="18" eb="20">
      <t>ジツゲン</t>
    </rPh>
    <rPh sb="27" eb="30">
      <t>キンロウシャ</t>
    </rPh>
    <rPh sb="30" eb="32">
      <t>セイカツ</t>
    </rPh>
    <rPh sb="33" eb="35">
      <t>ジュウジツ</t>
    </rPh>
    <rPh sb="36" eb="37">
      <t>ハカ</t>
    </rPh>
    <phoneticPr fontId="5"/>
  </si>
  <si>
    <t>豊かで安定した勤労者生活の実現を図ること（Ⅳ-３-２）</t>
    <rPh sb="0" eb="1">
      <t>ユタ</t>
    </rPh>
    <rPh sb="3" eb="5">
      <t>アンテイ</t>
    </rPh>
    <rPh sb="7" eb="10">
      <t>キンロウシャ</t>
    </rPh>
    <rPh sb="10" eb="12">
      <t>セイカツ</t>
    </rPh>
    <rPh sb="13" eb="15">
      <t>ジツゲン</t>
    </rPh>
    <rPh sb="16" eb="17">
      <t>ハカ</t>
    </rPh>
    <phoneticPr fontId="5"/>
  </si>
  <si>
    <t>・中小企業退職金共済掛金助成費及び基幹的業務に係る事務的経費
   独立行政法人勤労者退職金共済機構の行う一般の中小企業退職金共済制度の掛金助成及び基幹的業務に係る事務的経費の財源に充てるため、同機構に対し補助金の交付を行う。</t>
    <phoneticPr fontId="5"/>
  </si>
  <si>
    <t>　中小企業退職金共済制度は、国の中小企業施策の一環として実施されている退職金制度である。中小零細企業においては個々の企業が独力で退職金制度を設けることが困難であるので、中小企業者の相互扶助の精神に基づく退職金共済制度を確立する必要がある（現に、平成29年度末で、約670万人の被共済者が加入）。
　また、国の制度である中小企業退職金共済制度は、長期間にわたり安定的に、事業主から退職金の原資となる掛金を収納し、退職者に退職金を給付するものであり、制度の継続性、資産管理の安全性、給付の確実性といった安定的・継続的な事業運営が不可欠であることから、国が補助を行うべき事業であり、国が補助を行わなければ、掛金の増額か退職金の減額によって支出相当分の収入を確保しなければならず、労働者の福祉の増進を図り、豊かで安定した勤労者生活の実現を図るという政策目的の遂行に支障をきたすこととなる。</t>
    <rPh sb="1" eb="3">
      <t>チュウショウ</t>
    </rPh>
    <rPh sb="3" eb="5">
      <t>キギョウ</t>
    </rPh>
    <rPh sb="5" eb="8">
      <t>タイショクキン</t>
    </rPh>
    <rPh sb="8" eb="10">
      <t>キョウサイ</t>
    </rPh>
    <rPh sb="10" eb="12">
      <t>セイド</t>
    </rPh>
    <rPh sb="14" eb="15">
      <t>クニ</t>
    </rPh>
    <rPh sb="16" eb="18">
      <t>チュウショウ</t>
    </rPh>
    <rPh sb="18" eb="20">
      <t>キギョウ</t>
    </rPh>
    <rPh sb="20" eb="22">
      <t>セサク</t>
    </rPh>
    <rPh sb="23" eb="25">
      <t>イッカン</t>
    </rPh>
    <rPh sb="28" eb="30">
      <t>ジッシ</t>
    </rPh>
    <rPh sb="35" eb="38">
      <t>タイショクキン</t>
    </rPh>
    <rPh sb="38" eb="40">
      <t>セイド</t>
    </rPh>
    <rPh sb="44" eb="46">
      <t>チュウショウ</t>
    </rPh>
    <rPh sb="46" eb="48">
      <t>レイサイ</t>
    </rPh>
    <rPh sb="48" eb="50">
      <t>キギョウ</t>
    </rPh>
    <rPh sb="55" eb="57">
      <t>ココ</t>
    </rPh>
    <rPh sb="58" eb="60">
      <t>キギョウ</t>
    </rPh>
    <rPh sb="61" eb="63">
      <t>ドクリョク</t>
    </rPh>
    <rPh sb="64" eb="67">
      <t>タイショクキン</t>
    </rPh>
    <rPh sb="67" eb="69">
      <t>セイド</t>
    </rPh>
    <rPh sb="70" eb="71">
      <t>モウ</t>
    </rPh>
    <rPh sb="76" eb="78">
      <t>コンナン</t>
    </rPh>
    <rPh sb="84" eb="86">
      <t>チュウショウ</t>
    </rPh>
    <rPh sb="86" eb="88">
      <t>キギョウ</t>
    </rPh>
    <rPh sb="88" eb="89">
      <t>シャ</t>
    </rPh>
    <rPh sb="90" eb="92">
      <t>ソウゴ</t>
    </rPh>
    <rPh sb="92" eb="94">
      <t>フジョ</t>
    </rPh>
    <rPh sb="95" eb="97">
      <t>セイシン</t>
    </rPh>
    <rPh sb="98" eb="99">
      <t>モト</t>
    </rPh>
    <rPh sb="101" eb="104">
      <t>タイショクキン</t>
    </rPh>
    <rPh sb="104" eb="106">
      <t>キョウサイ</t>
    </rPh>
    <rPh sb="106" eb="108">
      <t>セイド</t>
    </rPh>
    <rPh sb="109" eb="111">
      <t>カクリツ</t>
    </rPh>
    <rPh sb="113" eb="115">
      <t>ヒツヨウ</t>
    </rPh>
    <rPh sb="119" eb="120">
      <t>ゲン</t>
    </rPh>
    <rPh sb="122" eb="124">
      <t>ヘイセイ</t>
    </rPh>
    <rPh sb="126" eb="128">
      <t>ネンド</t>
    </rPh>
    <rPh sb="128" eb="129">
      <t>マツ</t>
    </rPh>
    <rPh sb="131" eb="132">
      <t>ヤク</t>
    </rPh>
    <rPh sb="135" eb="136">
      <t>マン</t>
    </rPh>
    <rPh sb="136" eb="137">
      <t>ニン</t>
    </rPh>
    <rPh sb="138" eb="139">
      <t>ヒ</t>
    </rPh>
    <rPh sb="139" eb="142">
      <t>キョウサイシャ</t>
    </rPh>
    <rPh sb="143" eb="145">
      <t>カニュウ</t>
    </rPh>
    <rPh sb="152" eb="153">
      <t>クニ</t>
    </rPh>
    <rPh sb="154" eb="156">
      <t>セイド</t>
    </rPh>
    <rPh sb="159" eb="161">
      <t>チュウショウ</t>
    </rPh>
    <rPh sb="161" eb="163">
      <t>キギョウ</t>
    </rPh>
    <rPh sb="163" eb="166">
      <t>タイショクキン</t>
    </rPh>
    <rPh sb="166" eb="168">
      <t>キョウサイ</t>
    </rPh>
    <rPh sb="168" eb="170">
      <t>セイド</t>
    </rPh>
    <rPh sb="172" eb="175">
      <t>チョウキカン</t>
    </rPh>
    <rPh sb="179" eb="182">
      <t>アンテイテキ</t>
    </rPh>
    <rPh sb="184" eb="187">
      <t>ジギョウヌシ</t>
    </rPh>
    <rPh sb="189" eb="192">
      <t>タイショクキン</t>
    </rPh>
    <rPh sb="193" eb="195">
      <t>ゲンシ</t>
    </rPh>
    <rPh sb="198" eb="199">
      <t>カ</t>
    </rPh>
    <rPh sb="199" eb="200">
      <t>キン</t>
    </rPh>
    <rPh sb="201" eb="203">
      <t>シュウノウ</t>
    </rPh>
    <phoneticPr fontId="5"/>
  </si>
  <si>
    <t>　退職金は、事業主負担でまかなわれるべきものであることから、事業主負担で運営されている雇用勘定から補助を行うことは妥当である。</t>
    <rPh sb="1" eb="4">
      <t>タイショクキン</t>
    </rPh>
    <rPh sb="6" eb="9">
      <t>ジギョウヌシ</t>
    </rPh>
    <rPh sb="9" eb="11">
      <t>フタン</t>
    </rPh>
    <rPh sb="30" eb="33">
      <t>ジギョウヌシ</t>
    </rPh>
    <rPh sb="33" eb="35">
      <t>フタン</t>
    </rPh>
    <rPh sb="36" eb="38">
      <t>ウンエイ</t>
    </rPh>
    <rPh sb="43" eb="45">
      <t>コヨウ</t>
    </rPh>
    <rPh sb="45" eb="47">
      <t>カンジョウ</t>
    </rPh>
    <rPh sb="49" eb="51">
      <t>ホジョ</t>
    </rPh>
    <rPh sb="52" eb="53">
      <t>オコナ</t>
    </rPh>
    <rPh sb="57" eb="59">
      <t>ダトウ</t>
    </rPh>
    <phoneticPr fontId="5"/>
  </si>
  <si>
    <t>中小企業退職金共済等事業に必要な経費（労災勘定）</t>
    <rPh sb="19" eb="21">
      <t>ロウサイ</t>
    </rPh>
    <phoneticPr fontId="5"/>
  </si>
  <si>
    <t>-</t>
    <phoneticPr fontId="5"/>
  </si>
  <si>
    <t>691</t>
    <phoneticPr fontId="5"/>
  </si>
  <si>
    <t>442</t>
    <phoneticPr fontId="5"/>
  </si>
  <si>
    <t>452</t>
    <phoneticPr fontId="5"/>
  </si>
  <si>
    <t>465</t>
    <phoneticPr fontId="5"/>
  </si>
  <si>
    <t>464</t>
    <phoneticPr fontId="5"/>
  </si>
  <si>
    <t>-</t>
    <phoneticPr fontId="5"/>
  </si>
  <si>
    <t>-</t>
    <phoneticPr fontId="5"/>
  </si>
  <si>
    <t>1,521,269千円/
6,489,821人</t>
    <rPh sb="9" eb="11">
      <t>センエン</t>
    </rPh>
    <rPh sb="22" eb="23">
      <t>ヒト</t>
    </rPh>
    <phoneticPr fontId="5"/>
  </si>
  <si>
    <t>1,415,627千円/
6,582,552人</t>
    <rPh sb="9" eb="11">
      <t>センエン</t>
    </rPh>
    <rPh sb="22" eb="23">
      <t>ヒト</t>
    </rPh>
    <phoneticPr fontId="5"/>
  </si>
  <si>
    <t>普及推進員等1人当たりの未加入企業 に対する訪問件数を平均月15件以上と する。　
※昨年度：新規被共済者数（一般の中小企業退職金共済）について、中期計画に基づき各年度計画にて定められた目標を達成する。</t>
    <rPh sb="43" eb="46">
      <t>サクネンド</t>
    </rPh>
    <rPh sb="47" eb="49">
      <t>シンキ</t>
    </rPh>
    <rPh sb="49" eb="50">
      <t>ヒ</t>
    </rPh>
    <rPh sb="50" eb="53">
      <t>キョウサイシャ</t>
    </rPh>
    <rPh sb="53" eb="54">
      <t>スウ</t>
    </rPh>
    <rPh sb="73" eb="75">
      <t>チュウキ</t>
    </rPh>
    <rPh sb="75" eb="77">
      <t>ケイカク</t>
    </rPh>
    <rPh sb="78" eb="79">
      <t>モト</t>
    </rPh>
    <rPh sb="81" eb="84">
      <t>カクネンド</t>
    </rPh>
    <rPh sb="84" eb="86">
      <t>ケイカク</t>
    </rPh>
    <rPh sb="88" eb="89">
      <t>サダ</t>
    </rPh>
    <rPh sb="93" eb="95">
      <t>モクヒョウ</t>
    </rPh>
    <rPh sb="96" eb="98">
      <t>タッセイ</t>
    </rPh>
    <phoneticPr fontId="5"/>
  </si>
  <si>
    <t>-</t>
    <phoneticPr fontId="5"/>
  </si>
  <si>
    <t>点検結果は妥当であり、執行率も良好であることから、引き続き必要な予算額を確保し、適正な執行に努めること。</t>
    <phoneticPr fontId="5"/>
  </si>
  <si>
    <t>勤労者生活課長
宇野　禎晃</t>
    <rPh sb="0" eb="3">
      <t>キンロウシャ</t>
    </rPh>
    <rPh sb="3" eb="5">
      <t>セイカツ</t>
    </rPh>
    <rPh sb="5" eb="7">
      <t>カチョウ</t>
    </rPh>
    <rPh sb="8" eb="10">
      <t>ウノ</t>
    </rPh>
    <rPh sb="11" eb="13">
      <t>ヨシテル</t>
    </rPh>
    <phoneticPr fontId="5"/>
  </si>
  <si>
    <t>掛金助成件数の増加が見込まれること等。</t>
    <rPh sb="0" eb="2">
      <t>カケキン</t>
    </rPh>
    <rPh sb="2" eb="4">
      <t>ジョセイ</t>
    </rPh>
    <rPh sb="4" eb="6">
      <t>ケンスウ</t>
    </rPh>
    <rPh sb="7" eb="9">
      <t>ゾウカ</t>
    </rPh>
    <rPh sb="10" eb="12">
      <t>ミコ</t>
    </rPh>
    <rPh sb="17" eb="18">
      <t>トウ</t>
    </rPh>
    <phoneticPr fontId="5"/>
  </si>
  <si>
    <t>-</t>
    <phoneticPr fontId="5"/>
  </si>
  <si>
    <t>-</t>
    <phoneticPr fontId="5"/>
  </si>
  <si>
    <t>-</t>
    <phoneticPr fontId="5"/>
  </si>
  <si>
    <t>-</t>
    <phoneticPr fontId="5"/>
  </si>
  <si>
    <t>1,412,099千円/
6,675,797人</t>
    <rPh sb="9" eb="11">
      <t>センエン</t>
    </rPh>
    <rPh sb="22" eb="23">
      <t>ヒト</t>
    </rPh>
    <phoneticPr fontId="5"/>
  </si>
  <si>
    <t>　国の制度である中小企業退職金共済制度は、長期間にわたり安定的に、事業主から退職金の原資となる掛金を収納し、退職者に退職金を給付するものであるから、制度の継続性、資産管理の安全性、給付の確実性といった安定的・継続的な事業運営が不可欠であることから、国が補助を実施すべき事業である。</t>
    <rPh sb="1" eb="2">
      <t>クニ</t>
    </rPh>
    <rPh sb="3" eb="5">
      <t>セイド</t>
    </rPh>
    <rPh sb="8" eb="10">
      <t>チュウショウ</t>
    </rPh>
    <rPh sb="10" eb="12">
      <t>キギョウ</t>
    </rPh>
    <rPh sb="12" eb="15">
      <t>タイショクキン</t>
    </rPh>
    <rPh sb="15" eb="17">
      <t>キョウサイ</t>
    </rPh>
    <rPh sb="17" eb="19">
      <t>セイド</t>
    </rPh>
    <rPh sb="21" eb="24">
      <t>チョウキカン</t>
    </rPh>
    <rPh sb="28" eb="31">
      <t>アンテイテキ</t>
    </rPh>
    <rPh sb="33" eb="36">
      <t>ジギョウヌシ</t>
    </rPh>
    <rPh sb="38" eb="41">
      <t>タイショクキン</t>
    </rPh>
    <rPh sb="42" eb="44">
      <t>ゲンシ</t>
    </rPh>
    <rPh sb="47" eb="48">
      <t>カ</t>
    </rPh>
    <rPh sb="48" eb="49">
      <t>キン</t>
    </rPh>
    <rPh sb="50" eb="52">
      <t>シュウノウ</t>
    </rPh>
    <rPh sb="54" eb="57">
      <t>タイショクシャ</t>
    </rPh>
    <rPh sb="58" eb="61">
      <t>タイショクキン</t>
    </rPh>
    <rPh sb="62" eb="64">
      <t>キュウフ</t>
    </rPh>
    <rPh sb="74" eb="76">
      <t>セイド</t>
    </rPh>
    <rPh sb="77" eb="80">
      <t>ケイゾクセイ</t>
    </rPh>
    <rPh sb="81" eb="83">
      <t>シサン</t>
    </rPh>
    <rPh sb="83" eb="85">
      <t>カンリ</t>
    </rPh>
    <rPh sb="90" eb="92">
      <t>キュウフ</t>
    </rPh>
    <rPh sb="93" eb="95">
      <t>カクジツ</t>
    </rPh>
    <rPh sb="95" eb="96">
      <t>セイ</t>
    </rPh>
    <rPh sb="100" eb="103">
      <t>アンテイテキ</t>
    </rPh>
    <rPh sb="104" eb="107">
      <t>ケイゾクテキ</t>
    </rPh>
    <rPh sb="108" eb="110">
      <t>ジギョウ</t>
    </rPh>
    <rPh sb="110" eb="112">
      <t>ウンエイ</t>
    </rPh>
    <rPh sb="113" eb="116">
      <t>フカケツ</t>
    </rPh>
    <rPh sb="124" eb="125">
      <t>クニ</t>
    </rPh>
    <rPh sb="126" eb="128">
      <t>ホジョ</t>
    </rPh>
    <rPh sb="129" eb="131">
      <t>ジッシ</t>
    </rPh>
    <rPh sb="134" eb="136">
      <t>ジギョウ</t>
    </rPh>
    <phoneticPr fontId="5"/>
  </si>
  <si>
    <t>783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</si>
</sst>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740</xdr:row>
      <xdr:rowOff>0</xdr:rowOff>
    </xdr:from>
    <xdr:to>
      <xdr:col>28</xdr:col>
      <xdr:colOff>15875</xdr:colOff>
      <xdr:row>740</xdr:row>
      <xdr:rowOff>381000</xdr:rowOff>
    </xdr:to>
    <xdr:sp macro="" textlink="">
      <xdr:nvSpPr>
        <xdr:cNvPr id="2" name="正方形/長方形 1"/>
        <xdr:cNvSpPr/>
      </xdr:nvSpPr>
      <xdr:spPr>
        <a:xfrm>
          <a:off x="1800225" y="37376100"/>
          <a:ext cx="381635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中小企業退職金共済掛金助成費</a:t>
          </a:r>
        </a:p>
      </xdr:txBody>
    </xdr:sp>
    <xdr:clientData/>
  </xdr:twoCellAnchor>
  <xdr:twoCellAnchor>
    <xdr:from>
      <xdr:col>14</xdr:col>
      <xdr:colOff>38099</xdr:colOff>
      <xdr:row>743</xdr:row>
      <xdr:rowOff>243549</xdr:rowOff>
    </xdr:from>
    <xdr:to>
      <xdr:col>43</xdr:col>
      <xdr:colOff>47622</xdr:colOff>
      <xdr:row>751</xdr:row>
      <xdr:rowOff>19058</xdr:rowOff>
    </xdr:to>
    <xdr:grpSp>
      <xdr:nvGrpSpPr>
        <xdr:cNvPr id="3" name="グループ化 68"/>
        <xdr:cNvGrpSpPr>
          <a:grpSpLocks/>
        </xdr:cNvGrpSpPr>
      </xdr:nvGrpSpPr>
      <xdr:grpSpPr bwMode="auto">
        <a:xfrm>
          <a:off x="2838449" y="36962424"/>
          <a:ext cx="5810248" cy="2404401"/>
          <a:chOff x="2942888" y="23037871"/>
          <a:chExt cx="3609486" cy="2125796"/>
        </a:xfrm>
      </xdr:grpSpPr>
      <xdr:sp macro="" textlink="">
        <xdr:nvSpPr>
          <xdr:cNvPr id="4" name="テキスト ボックス 3"/>
          <xdr:cNvSpPr txBox="1"/>
        </xdr:nvSpPr>
        <xdr:spPr bwMode="auto">
          <a:xfrm>
            <a:off x="4794969" y="23618805"/>
            <a:ext cx="1260363" cy="210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事業管理、受託者への指導</a:t>
            </a:r>
          </a:p>
        </xdr:txBody>
      </xdr:sp>
      <xdr:grpSp>
        <xdr:nvGrpSpPr>
          <xdr:cNvPr id="5" name="グループ化 44"/>
          <xdr:cNvGrpSpPr>
            <a:grpSpLocks/>
          </xdr:cNvGrpSpPr>
        </xdr:nvGrpSpPr>
        <xdr:grpSpPr bwMode="auto">
          <a:xfrm>
            <a:off x="2942888" y="23037871"/>
            <a:ext cx="3609486" cy="2125796"/>
            <a:chOff x="1450638" y="21958371"/>
            <a:chExt cx="3609486" cy="2125796"/>
          </a:xfrm>
        </xdr:grpSpPr>
        <xdr:sp macro="" textlink="">
          <xdr:nvSpPr>
            <xdr:cNvPr id="6" name="大かっこ 5"/>
            <xdr:cNvSpPr/>
          </xdr:nvSpPr>
          <xdr:spPr bwMode="auto">
            <a:xfrm>
              <a:off x="1468389" y="21958371"/>
              <a:ext cx="3591735" cy="2748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大かっこ 6"/>
            <xdr:cNvSpPr/>
          </xdr:nvSpPr>
          <xdr:spPr bwMode="auto">
            <a:xfrm>
              <a:off x="1450638" y="23839335"/>
              <a:ext cx="3591735" cy="2448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9</xdr:col>
      <xdr:colOff>0</xdr:colOff>
      <xdr:row>740</xdr:row>
      <xdr:rowOff>0</xdr:rowOff>
    </xdr:from>
    <xdr:to>
      <xdr:col>28</xdr:col>
      <xdr:colOff>15875</xdr:colOff>
      <xdr:row>740</xdr:row>
      <xdr:rowOff>381000</xdr:rowOff>
    </xdr:to>
    <xdr:sp macro="" textlink="">
      <xdr:nvSpPr>
        <xdr:cNvPr id="8" name="正方形/長方形 7"/>
        <xdr:cNvSpPr/>
      </xdr:nvSpPr>
      <xdr:spPr>
        <a:xfrm>
          <a:off x="1800225" y="37376100"/>
          <a:ext cx="381635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100">
            <a:solidFill>
              <a:sysClr val="windowText" lastClr="000000"/>
            </a:solidFill>
          </a:endParaRPr>
        </a:p>
      </xdr:txBody>
    </xdr:sp>
    <xdr:clientData/>
  </xdr:twoCellAnchor>
  <xdr:twoCellAnchor>
    <xdr:from>
      <xdr:col>14</xdr:col>
      <xdr:colOff>76200</xdr:colOff>
      <xdr:row>741</xdr:row>
      <xdr:rowOff>3169</xdr:rowOff>
    </xdr:from>
    <xdr:to>
      <xdr:col>42</xdr:col>
      <xdr:colOff>114298</xdr:colOff>
      <xdr:row>750</xdr:row>
      <xdr:rowOff>349249</xdr:rowOff>
    </xdr:to>
    <xdr:grpSp>
      <xdr:nvGrpSpPr>
        <xdr:cNvPr id="9" name="グループ化 63"/>
        <xdr:cNvGrpSpPr>
          <a:grpSpLocks/>
        </xdr:cNvGrpSpPr>
      </xdr:nvGrpSpPr>
      <xdr:grpSpPr bwMode="auto">
        <a:xfrm>
          <a:off x="2876550" y="36017194"/>
          <a:ext cx="5638798" cy="3346455"/>
          <a:chOff x="1474307" y="21181429"/>
          <a:chExt cx="3502976" cy="2902737"/>
        </a:xfrm>
      </xdr:grpSpPr>
      <xdr:sp macro="" textlink="">
        <xdr:nvSpPr>
          <xdr:cNvPr id="10" name="テキスト ボックス 9"/>
          <xdr:cNvSpPr txBox="1"/>
        </xdr:nvSpPr>
        <xdr:spPr bwMode="auto">
          <a:xfrm>
            <a:off x="1474307" y="21181429"/>
            <a:ext cx="3479309" cy="71897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100"/>
              <a:t>【</a:t>
            </a:r>
            <a:r>
              <a:rPr kumimoji="1" lang="ja-JP" altLang="en-US" sz="1100"/>
              <a:t>中小企業退職金共済掛金助成費及び基幹的業務に係る事務的経費</a:t>
            </a:r>
            <a:r>
              <a:rPr kumimoji="1" lang="en-US" altLang="ja-JP" sz="1100"/>
              <a:t>】</a:t>
            </a:r>
          </a:p>
          <a:p>
            <a:pPr algn="ctr"/>
            <a:r>
              <a:rPr kumimoji="1" lang="ja-JP" altLang="en-US" sz="1100"/>
              <a:t>厚生労働省</a:t>
            </a:r>
            <a:endParaRPr kumimoji="1" lang="en-US" altLang="ja-JP" sz="1100"/>
          </a:p>
          <a:p>
            <a:pPr algn="ctr"/>
            <a:r>
              <a:rPr kumimoji="1" lang="ja-JP" altLang="en-US" sz="1100">
                <a:solidFill>
                  <a:schemeClr val="tx1"/>
                </a:solidFill>
              </a:rPr>
              <a:t>６，３１８百万円</a:t>
            </a:r>
            <a:endParaRPr kumimoji="1" lang="ja-JP" altLang="en-US" sz="1100"/>
          </a:p>
        </xdr:txBody>
      </xdr:sp>
      <xdr:grpSp>
        <xdr:nvGrpSpPr>
          <xdr:cNvPr id="11" name="グループ化 44"/>
          <xdr:cNvGrpSpPr>
            <a:grpSpLocks/>
          </xdr:cNvGrpSpPr>
        </xdr:nvGrpSpPr>
        <xdr:grpSpPr bwMode="auto">
          <a:xfrm>
            <a:off x="1503892" y="21917637"/>
            <a:ext cx="3473391" cy="2166529"/>
            <a:chOff x="1503892" y="21917637"/>
            <a:chExt cx="3473391" cy="2166529"/>
          </a:xfrm>
        </xdr:grpSpPr>
        <xdr:cxnSp macro="">
          <xdr:nvCxnSpPr>
            <xdr:cNvPr id="12" name="直線矢印コネクタ 5"/>
            <xdr:cNvCxnSpPr/>
          </xdr:nvCxnSpPr>
          <xdr:spPr bwMode="auto">
            <a:xfrm>
              <a:off x="3172541" y="22395126"/>
              <a:ext cx="0" cy="487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1503892" y="23257829"/>
              <a:ext cx="3473391" cy="45179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100"/>
                <a:t>Ａ　独立行政法人勤労者退職金共済機構　　</a:t>
              </a:r>
              <a:endParaRPr kumimoji="1" lang="en-US" altLang="ja-JP" sz="1100"/>
            </a:p>
            <a:p>
              <a:pPr algn="ctr">
                <a:lnSpc>
                  <a:spcPts val="1500"/>
                </a:lnSpc>
              </a:pPr>
              <a:r>
                <a:rPr kumimoji="1" lang="ja-JP" altLang="en-US" sz="1100"/>
                <a:t>　６，３１８</a:t>
              </a:r>
              <a:r>
                <a:rPr kumimoji="1" lang="ja-JP" altLang="en-US" sz="1100">
                  <a:solidFill>
                    <a:schemeClr val="tx1"/>
                  </a:solidFill>
                </a:rPr>
                <a:t>百万円</a:t>
              </a:r>
              <a:endParaRPr kumimoji="1" lang="ja-JP" altLang="en-US" sz="1100"/>
            </a:p>
          </xdr:txBody>
        </xdr:sp>
        <xdr:sp macro="" textlink="">
          <xdr:nvSpPr>
            <xdr:cNvPr id="14" name="テキスト ボックス 7"/>
            <xdr:cNvSpPr txBox="1"/>
          </xdr:nvSpPr>
          <xdr:spPr bwMode="auto">
            <a:xfrm>
              <a:off x="2403305" y="22964607"/>
              <a:ext cx="1532553" cy="24740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　補助金等交付　</a:t>
              </a:r>
              <a:r>
                <a:rPr kumimoji="1" lang="en-US" altLang="ja-JP" sz="1100"/>
                <a:t>】</a:t>
              </a:r>
              <a:endParaRPr kumimoji="1" lang="ja-JP" altLang="en-US" sz="1100"/>
            </a:p>
          </xdr:txBody>
        </xdr:sp>
        <xdr:sp macro="" textlink="">
          <xdr:nvSpPr>
            <xdr:cNvPr id="15" name="テキスト ボックス 14"/>
            <xdr:cNvSpPr txBox="1"/>
          </xdr:nvSpPr>
          <xdr:spPr bwMode="auto">
            <a:xfrm>
              <a:off x="1598568" y="21917637"/>
              <a:ext cx="3331379" cy="3940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交付先（独立行政法人勤労者退職金共済機構）に対する指導</a:t>
              </a:r>
            </a:p>
          </xdr:txBody>
        </xdr:sp>
        <xdr:sp macro="" textlink="">
          <xdr:nvSpPr>
            <xdr:cNvPr id="16" name="テキスト ボックス 15"/>
            <xdr:cNvSpPr txBox="1"/>
          </xdr:nvSpPr>
          <xdr:spPr bwMode="auto">
            <a:xfrm>
              <a:off x="1634070" y="23847137"/>
              <a:ext cx="3284041" cy="2370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共済契約者（中小零細事業主）の掛金に係る負担を軽減する措置</a:t>
              </a:r>
              <a:endParaRPr kumimoji="1" lang="en-US" altLang="ja-JP"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00" zoomScaleNormal="75" zoomScaleSheetLayoutView="100" zoomScalePageLayoutView="85" workbookViewId="0">
      <selection activeCell="AH784" sqref="AH784:AT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c r="AP2" s="951"/>
      <c r="AQ2" s="951"/>
      <c r="AR2" s="79" t="str">
        <f>IF(OR(AO2="　", AO2=""), "", "-")</f>
        <v/>
      </c>
      <c r="AS2" s="952">
        <v>493</v>
      </c>
      <c r="AT2" s="952"/>
      <c r="AU2" s="952"/>
      <c r="AV2" s="52" t="str">
        <f>IF(AW2="", "", "-")</f>
        <v/>
      </c>
      <c r="AW2" s="923"/>
      <c r="AX2" s="923"/>
    </row>
    <row r="3" spans="1:50" ht="21" customHeight="1" thickBot="1" x14ac:dyDescent="0.2">
      <c r="A3" s="874" t="s">
        <v>534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551</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591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163</v>
      </c>
      <c r="H5" s="847"/>
      <c r="I5" s="847"/>
      <c r="J5" s="847"/>
      <c r="K5" s="847"/>
      <c r="L5" s="847"/>
      <c r="M5" s="848" t="s">
        <v>66</v>
      </c>
      <c r="N5" s="849"/>
      <c r="O5" s="849"/>
      <c r="P5" s="849"/>
      <c r="Q5" s="849"/>
      <c r="R5" s="850"/>
      <c r="S5" s="851" t="s">
        <v>131</v>
      </c>
      <c r="T5" s="847"/>
      <c r="U5" s="847"/>
      <c r="V5" s="847"/>
      <c r="W5" s="847"/>
      <c r="X5" s="852"/>
      <c r="Y5" s="705" t="s">
        <v>3</v>
      </c>
      <c r="Z5" s="545"/>
      <c r="AA5" s="545"/>
      <c r="AB5" s="545"/>
      <c r="AC5" s="545"/>
      <c r="AD5" s="546"/>
      <c r="AE5" s="706" t="s">
        <v>550</v>
      </c>
      <c r="AF5" s="706"/>
      <c r="AG5" s="706"/>
      <c r="AH5" s="706"/>
      <c r="AI5" s="706"/>
      <c r="AJ5" s="706"/>
      <c r="AK5" s="706"/>
      <c r="AL5" s="706"/>
      <c r="AM5" s="706"/>
      <c r="AN5" s="706"/>
      <c r="AO5" s="706"/>
      <c r="AP5" s="707"/>
      <c r="AQ5" s="708" t="s">
        <v>624</v>
      </c>
      <c r="AR5" s="709"/>
      <c r="AS5" s="709"/>
      <c r="AT5" s="709"/>
      <c r="AU5" s="709"/>
      <c r="AV5" s="709"/>
      <c r="AW5" s="709"/>
      <c r="AX5" s="710"/>
    </row>
    <row r="6" spans="1:50" ht="39" customHeight="1" x14ac:dyDescent="0.15">
      <c r="A6" s="713" t="s">
        <v>4</v>
      </c>
      <c r="B6" s="714"/>
      <c r="C6" s="714"/>
      <c r="D6" s="714"/>
      <c r="E6" s="714"/>
      <c r="F6" s="714"/>
      <c r="G6" s="397" t="str">
        <f>入力規則等!F39</f>
        <v>労働保険特別会計雇用勘定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583</v>
      </c>
      <c r="H7" s="501"/>
      <c r="I7" s="501"/>
      <c r="J7" s="501"/>
      <c r="K7" s="501"/>
      <c r="L7" s="501"/>
      <c r="M7" s="501"/>
      <c r="N7" s="501"/>
      <c r="O7" s="501"/>
      <c r="P7" s="501"/>
      <c r="Q7" s="501"/>
      <c r="R7" s="501"/>
      <c r="S7" s="501"/>
      <c r="T7" s="501"/>
      <c r="U7" s="501"/>
      <c r="V7" s="501"/>
      <c r="W7" s="501"/>
      <c r="X7" s="502"/>
      <c r="Y7" s="934" t="s">
        <v>547</v>
      </c>
      <c r="Z7" s="445"/>
      <c r="AA7" s="445"/>
      <c r="AB7" s="445"/>
      <c r="AC7" s="445"/>
      <c r="AD7" s="935"/>
      <c r="AE7" s="924" t="s">
        <v>552</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7" t="s">
        <v>389</v>
      </c>
      <c r="B8" s="498"/>
      <c r="C8" s="498"/>
      <c r="D8" s="498"/>
      <c r="E8" s="498"/>
      <c r="F8" s="499"/>
      <c r="G8" s="953" t="str">
        <f>入力規則等!A26</f>
        <v>-</v>
      </c>
      <c r="H8" s="727"/>
      <c r="I8" s="727"/>
      <c r="J8" s="727"/>
      <c r="K8" s="727"/>
      <c r="L8" s="727"/>
      <c r="M8" s="727"/>
      <c r="N8" s="727"/>
      <c r="O8" s="727"/>
      <c r="P8" s="727"/>
      <c r="Q8" s="727"/>
      <c r="R8" s="727"/>
      <c r="S8" s="727"/>
      <c r="T8" s="727"/>
      <c r="U8" s="727"/>
      <c r="V8" s="727"/>
      <c r="W8" s="727"/>
      <c r="X8" s="954"/>
      <c r="Y8" s="853" t="s">
        <v>390</v>
      </c>
      <c r="Z8" s="854"/>
      <c r="AA8" s="854"/>
      <c r="AB8" s="854"/>
      <c r="AC8" s="854"/>
      <c r="AD8" s="855"/>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554</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7" t="s">
        <v>30</v>
      </c>
      <c r="B10" s="668"/>
      <c r="C10" s="668"/>
      <c r="D10" s="668"/>
      <c r="E10" s="668"/>
      <c r="F10" s="668"/>
      <c r="G10" s="761" t="s">
        <v>607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5" t="s">
        <v>24</v>
      </c>
      <c r="B12" s="956"/>
      <c r="C12" s="956"/>
      <c r="D12" s="956"/>
      <c r="E12" s="956"/>
      <c r="F12" s="957"/>
      <c r="G12" s="767"/>
      <c r="H12" s="768"/>
      <c r="I12" s="768"/>
      <c r="J12" s="768"/>
      <c r="K12" s="768"/>
      <c r="L12" s="768"/>
      <c r="M12" s="768"/>
      <c r="N12" s="768"/>
      <c r="O12" s="768"/>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535</v>
      </c>
      <c r="AL12" s="418"/>
      <c r="AM12" s="418"/>
      <c r="AN12" s="418"/>
      <c r="AO12" s="418"/>
      <c r="AP12" s="418"/>
      <c r="AQ12" s="419"/>
      <c r="AR12" s="417" t="s">
        <v>536</v>
      </c>
      <c r="AS12" s="418"/>
      <c r="AT12" s="418"/>
      <c r="AU12" s="418"/>
      <c r="AV12" s="418"/>
      <c r="AW12" s="418"/>
      <c r="AX12" s="729"/>
    </row>
    <row r="13" spans="1:50" ht="21" customHeight="1" x14ac:dyDescent="0.15">
      <c r="A13" s="620"/>
      <c r="B13" s="621"/>
      <c r="C13" s="621"/>
      <c r="D13" s="621"/>
      <c r="E13" s="621"/>
      <c r="F13" s="622"/>
      <c r="G13" s="730" t="s">
        <v>6</v>
      </c>
      <c r="H13" s="731"/>
      <c r="I13" s="771" t="s">
        <v>7</v>
      </c>
      <c r="J13" s="772"/>
      <c r="K13" s="772"/>
      <c r="L13" s="772"/>
      <c r="M13" s="772"/>
      <c r="N13" s="772"/>
      <c r="O13" s="773"/>
      <c r="P13" s="664">
        <v>6282</v>
      </c>
      <c r="Q13" s="665"/>
      <c r="R13" s="665"/>
      <c r="S13" s="665"/>
      <c r="T13" s="665"/>
      <c r="U13" s="665"/>
      <c r="V13" s="666"/>
      <c r="W13" s="664">
        <v>6168</v>
      </c>
      <c r="X13" s="665"/>
      <c r="Y13" s="665"/>
      <c r="Z13" s="665"/>
      <c r="AA13" s="665"/>
      <c r="AB13" s="665"/>
      <c r="AC13" s="666"/>
      <c r="AD13" s="664">
        <v>6318</v>
      </c>
      <c r="AE13" s="665"/>
      <c r="AF13" s="665"/>
      <c r="AG13" s="665"/>
      <c r="AH13" s="665"/>
      <c r="AI13" s="665"/>
      <c r="AJ13" s="666"/>
      <c r="AK13" s="664">
        <v>6753</v>
      </c>
      <c r="AL13" s="665"/>
      <c r="AM13" s="665"/>
      <c r="AN13" s="665"/>
      <c r="AO13" s="665"/>
      <c r="AP13" s="665"/>
      <c r="AQ13" s="666"/>
      <c r="AR13" s="931">
        <v>6861</v>
      </c>
      <c r="AS13" s="932"/>
      <c r="AT13" s="932"/>
      <c r="AU13" s="932"/>
      <c r="AV13" s="932"/>
      <c r="AW13" s="932"/>
      <c r="AX13" s="933"/>
    </row>
    <row r="14" spans="1:50" ht="21" customHeight="1" x14ac:dyDescent="0.15">
      <c r="A14" s="620"/>
      <c r="B14" s="621"/>
      <c r="C14" s="621"/>
      <c r="D14" s="621"/>
      <c r="E14" s="621"/>
      <c r="F14" s="622"/>
      <c r="G14" s="732"/>
      <c r="H14" s="733"/>
      <c r="I14" s="718" t="s">
        <v>8</v>
      </c>
      <c r="J14" s="769"/>
      <c r="K14" s="769"/>
      <c r="L14" s="769"/>
      <c r="M14" s="769"/>
      <c r="N14" s="769"/>
      <c r="O14" s="770"/>
      <c r="P14" s="664" t="s">
        <v>555</v>
      </c>
      <c r="Q14" s="665"/>
      <c r="R14" s="665"/>
      <c r="S14" s="665"/>
      <c r="T14" s="665"/>
      <c r="U14" s="665"/>
      <c r="V14" s="666"/>
      <c r="W14" s="664" t="s">
        <v>555</v>
      </c>
      <c r="X14" s="665"/>
      <c r="Y14" s="665"/>
      <c r="Z14" s="665"/>
      <c r="AA14" s="665"/>
      <c r="AB14" s="665"/>
      <c r="AC14" s="666"/>
      <c r="AD14" s="664" t="s">
        <v>555</v>
      </c>
      <c r="AE14" s="665"/>
      <c r="AF14" s="665"/>
      <c r="AG14" s="665"/>
      <c r="AH14" s="665"/>
      <c r="AI14" s="665"/>
      <c r="AJ14" s="666"/>
      <c r="AK14" s="664" t="s">
        <v>555</v>
      </c>
      <c r="AL14" s="665"/>
      <c r="AM14" s="665"/>
      <c r="AN14" s="665"/>
      <c r="AO14" s="665"/>
      <c r="AP14" s="665"/>
      <c r="AQ14" s="666"/>
      <c r="AR14" s="795"/>
      <c r="AS14" s="795"/>
      <c r="AT14" s="795"/>
      <c r="AU14" s="795"/>
      <c r="AV14" s="795"/>
      <c r="AW14" s="795"/>
      <c r="AX14" s="796"/>
    </row>
    <row r="15" spans="1:50" ht="21" customHeight="1" x14ac:dyDescent="0.15">
      <c r="A15" s="620"/>
      <c r="B15" s="621"/>
      <c r="C15" s="621"/>
      <c r="D15" s="621"/>
      <c r="E15" s="621"/>
      <c r="F15" s="622"/>
      <c r="G15" s="732"/>
      <c r="H15" s="733"/>
      <c r="I15" s="718" t="s">
        <v>51</v>
      </c>
      <c r="J15" s="719"/>
      <c r="K15" s="719"/>
      <c r="L15" s="719"/>
      <c r="M15" s="719"/>
      <c r="N15" s="719"/>
      <c r="O15" s="720"/>
      <c r="P15" s="664" t="s">
        <v>555</v>
      </c>
      <c r="Q15" s="665"/>
      <c r="R15" s="665"/>
      <c r="S15" s="665"/>
      <c r="T15" s="665"/>
      <c r="U15" s="665"/>
      <c r="V15" s="666"/>
      <c r="W15" s="664" t="s">
        <v>555</v>
      </c>
      <c r="X15" s="665"/>
      <c r="Y15" s="665"/>
      <c r="Z15" s="665"/>
      <c r="AA15" s="665"/>
      <c r="AB15" s="665"/>
      <c r="AC15" s="666"/>
      <c r="AD15" s="664" t="s">
        <v>555</v>
      </c>
      <c r="AE15" s="665"/>
      <c r="AF15" s="665"/>
      <c r="AG15" s="665"/>
      <c r="AH15" s="665"/>
      <c r="AI15" s="665"/>
      <c r="AJ15" s="666"/>
      <c r="AK15" s="664" t="s">
        <v>555</v>
      </c>
      <c r="AL15" s="665"/>
      <c r="AM15" s="665"/>
      <c r="AN15" s="665"/>
      <c r="AO15" s="665"/>
      <c r="AP15" s="665"/>
      <c r="AQ15" s="666"/>
      <c r="AR15" s="664" t="s">
        <v>628</v>
      </c>
      <c r="AS15" s="665"/>
      <c r="AT15" s="665"/>
      <c r="AU15" s="665"/>
      <c r="AV15" s="665"/>
      <c r="AW15" s="665"/>
      <c r="AX15" s="816"/>
    </row>
    <row r="16" spans="1:50" ht="21" customHeight="1" x14ac:dyDescent="0.15">
      <c r="A16" s="620"/>
      <c r="B16" s="621"/>
      <c r="C16" s="621"/>
      <c r="D16" s="621"/>
      <c r="E16" s="621"/>
      <c r="F16" s="622"/>
      <c r="G16" s="732"/>
      <c r="H16" s="733"/>
      <c r="I16" s="718" t="s">
        <v>52</v>
      </c>
      <c r="J16" s="719"/>
      <c r="K16" s="719"/>
      <c r="L16" s="719"/>
      <c r="M16" s="719"/>
      <c r="N16" s="719"/>
      <c r="O16" s="720"/>
      <c r="P16" s="664" t="s">
        <v>555</v>
      </c>
      <c r="Q16" s="665"/>
      <c r="R16" s="665"/>
      <c r="S16" s="665"/>
      <c r="T16" s="665"/>
      <c r="U16" s="665"/>
      <c r="V16" s="666"/>
      <c r="W16" s="664" t="s">
        <v>555</v>
      </c>
      <c r="X16" s="665"/>
      <c r="Y16" s="665"/>
      <c r="Z16" s="665"/>
      <c r="AA16" s="665"/>
      <c r="AB16" s="665"/>
      <c r="AC16" s="666"/>
      <c r="AD16" s="664" t="s">
        <v>555</v>
      </c>
      <c r="AE16" s="665"/>
      <c r="AF16" s="665"/>
      <c r="AG16" s="665"/>
      <c r="AH16" s="665"/>
      <c r="AI16" s="665"/>
      <c r="AJ16" s="666"/>
      <c r="AK16" s="664" t="s">
        <v>555</v>
      </c>
      <c r="AL16" s="665"/>
      <c r="AM16" s="665"/>
      <c r="AN16" s="665"/>
      <c r="AO16" s="665"/>
      <c r="AP16" s="665"/>
      <c r="AQ16" s="666"/>
      <c r="AR16" s="764"/>
      <c r="AS16" s="765"/>
      <c r="AT16" s="765"/>
      <c r="AU16" s="765"/>
      <c r="AV16" s="765"/>
      <c r="AW16" s="765"/>
      <c r="AX16" s="766"/>
    </row>
    <row r="17" spans="1:50" ht="24.75" customHeight="1" x14ac:dyDescent="0.15">
      <c r="A17" s="620"/>
      <c r="B17" s="621"/>
      <c r="C17" s="621"/>
      <c r="D17" s="621"/>
      <c r="E17" s="621"/>
      <c r="F17" s="622"/>
      <c r="G17" s="732"/>
      <c r="H17" s="733"/>
      <c r="I17" s="718" t="s">
        <v>50</v>
      </c>
      <c r="J17" s="769"/>
      <c r="K17" s="769"/>
      <c r="L17" s="769"/>
      <c r="M17" s="769"/>
      <c r="N17" s="769"/>
      <c r="O17" s="770"/>
      <c r="P17" s="664" t="s">
        <v>555</v>
      </c>
      <c r="Q17" s="665"/>
      <c r="R17" s="665"/>
      <c r="S17" s="665"/>
      <c r="T17" s="665"/>
      <c r="U17" s="665"/>
      <c r="V17" s="666"/>
      <c r="W17" s="664" t="s">
        <v>555</v>
      </c>
      <c r="X17" s="665"/>
      <c r="Y17" s="665"/>
      <c r="Z17" s="665"/>
      <c r="AA17" s="665"/>
      <c r="AB17" s="665"/>
      <c r="AC17" s="666"/>
      <c r="AD17" s="664" t="s">
        <v>555</v>
      </c>
      <c r="AE17" s="665"/>
      <c r="AF17" s="665"/>
      <c r="AG17" s="665"/>
      <c r="AH17" s="665"/>
      <c r="AI17" s="665"/>
      <c r="AJ17" s="666"/>
      <c r="AK17" s="664" t="s">
        <v>555</v>
      </c>
      <c r="AL17" s="665"/>
      <c r="AM17" s="665"/>
      <c r="AN17" s="665"/>
      <c r="AO17" s="665"/>
      <c r="AP17" s="665"/>
      <c r="AQ17" s="666"/>
      <c r="AR17" s="929"/>
      <c r="AS17" s="929"/>
      <c r="AT17" s="929"/>
      <c r="AU17" s="929"/>
      <c r="AV17" s="929"/>
      <c r="AW17" s="929"/>
      <c r="AX17" s="930"/>
    </row>
    <row r="18" spans="1:50" ht="24.75" customHeight="1" x14ac:dyDescent="0.15">
      <c r="A18" s="620"/>
      <c r="B18" s="621"/>
      <c r="C18" s="621"/>
      <c r="D18" s="621"/>
      <c r="E18" s="621"/>
      <c r="F18" s="622"/>
      <c r="G18" s="734"/>
      <c r="H18" s="735"/>
      <c r="I18" s="723" t="s">
        <v>20</v>
      </c>
      <c r="J18" s="724"/>
      <c r="K18" s="724"/>
      <c r="L18" s="724"/>
      <c r="M18" s="724"/>
      <c r="N18" s="724"/>
      <c r="O18" s="725"/>
      <c r="P18" s="885">
        <f>SUM(P13:V17)</f>
        <v>6282</v>
      </c>
      <c r="Q18" s="886"/>
      <c r="R18" s="886"/>
      <c r="S18" s="886"/>
      <c r="T18" s="886"/>
      <c r="U18" s="886"/>
      <c r="V18" s="887"/>
      <c r="W18" s="885">
        <f>SUM(W13:AC17)</f>
        <v>6168</v>
      </c>
      <c r="X18" s="886"/>
      <c r="Y18" s="886"/>
      <c r="Z18" s="886"/>
      <c r="AA18" s="886"/>
      <c r="AB18" s="886"/>
      <c r="AC18" s="887"/>
      <c r="AD18" s="885">
        <f>SUM(AD13:AJ17)</f>
        <v>6318</v>
      </c>
      <c r="AE18" s="886"/>
      <c r="AF18" s="886"/>
      <c r="AG18" s="886"/>
      <c r="AH18" s="886"/>
      <c r="AI18" s="886"/>
      <c r="AJ18" s="887"/>
      <c r="AK18" s="885">
        <f>SUM(AK13:AQ17)</f>
        <v>6753</v>
      </c>
      <c r="AL18" s="886"/>
      <c r="AM18" s="886"/>
      <c r="AN18" s="886"/>
      <c r="AO18" s="886"/>
      <c r="AP18" s="886"/>
      <c r="AQ18" s="887"/>
      <c r="AR18" s="885">
        <f>SUM(AR13:AX17)</f>
        <v>6861</v>
      </c>
      <c r="AS18" s="886"/>
      <c r="AT18" s="886"/>
      <c r="AU18" s="886"/>
      <c r="AV18" s="886"/>
      <c r="AW18" s="886"/>
      <c r="AX18" s="888"/>
    </row>
    <row r="19" spans="1:50" ht="24.75" customHeight="1" x14ac:dyDescent="0.15">
      <c r="A19" s="620"/>
      <c r="B19" s="621"/>
      <c r="C19" s="621"/>
      <c r="D19" s="621"/>
      <c r="E19" s="621"/>
      <c r="F19" s="622"/>
      <c r="G19" s="883" t="s">
        <v>9</v>
      </c>
      <c r="H19" s="884"/>
      <c r="I19" s="884"/>
      <c r="J19" s="884"/>
      <c r="K19" s="884"/>
      <c r="L19" s="884"/>
      <c r="M19" s="884"/>
      <c r="N19" s="884"/>
      <c r="O19" s="884"/>
      <c r="P19" s="664">
        <v>6081</v>
      </c>
      <c r="Q19" s="665"/>
      <c r="R19" s="665"/>
      <c r="S19" s="665"/>
      <c r="T19" s="665"/>
      <c r="U19" s="665"/>
      <c r="V19" s="666"/>
      <c r="W19" s="664">
        <v>6168</v>
      </c>
      <c r="X19" s="665"/>
      <c r="Y19" s="665"/>
      <c r="Z19" s="665"/>
      <c r="AA19" s="665"/>
      <c r="AB19" s="665"/>
      <c r="AC19" s="666"/>
      <c r="AD19" s="664">
        <v>6318</v>
      </c>
      <c r="AE19" s="665"/>
      <c r="AF19" s="665"/>
      <c r="AG19" s="665"/>
      <c r="AH19" s="665"/>
      <c r="AI19" s="665"/>
      <c r="AJ19" s="666"/>
      <c r="AK19" s="326"/>
      <c r="AL19" s="326"/>
      <c r="AM19" s="326"/>
      <c r="AN19" s="326"/>
      <c r="AO19" s="326"/>
      <c r="AP19" s="326"/>
      <c r="AQ19" s="326"/>
      <c r="AR19" s="326"/>
      <c r="AS19" s="326"/>
      <c r="AT19" s="326"/>
      <c r="AU19" s="326"/>
      <c r="AV19" s="326"/>
      <c r="AW19" s="326"/>
      <c r="AX19" s="328"/>
    </row>
    <row r="20" spans="1:50" ht="24.75" customHeight="1" x14ac:dyDescent="0.15">
      <c r="A20" s="620"/>
      <c r="B20" s="621"/>
      <c r="C20" s="621"/>
      <c r="D20" s="621"/>
      <c r="E20" s="621"/>
      <c r="F20" s="622"/>
      <c r="G20" s="883" t="s">
        <v>10</v>
      </c>
      <c r="H20" s="884"/>
      <c r="I20" s="884"/>
      <c r="J20" s="884"/>
      <c r="K20" s="884"/>
      <c r="L20" s="884"/>
      <c r="M20" s="884"/>
      <c r="N20" s="884"/>
      <c r="O20" s="884"/>
      <c r="P20" s="311">
        <f>IF(P18=0, "-", SUM(P19)/P18)</f>
        <v>0.96800382043935052</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6"/>
      <c r="B21" s="857"/>
      <c r="C21" s="857"/>
      <c r="D21" s="857"/>
      <c r="E21" s="857"/>
      <c r="F21" s="958"/>
      <c r="G21" s="309" t="s">
        <v>497</v>
      </c>
      <c r="H21" s="310"/>
      <c r="I21" s="310"/>
      <c r="J21" s="310"/>
      <c r="K21" s="310"/>
      <c r="L21" s="310"/>
      <c r="M21" s="310"/>
      <c r="N21" s="310"/>
      <c r="O21" s="310"/>
      <c r="P21" s="311">
        <f>IF(P19=0, "-", SUM(P19)/SUM(P13,P14))</f>
        <v>0.96800382043935052</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76" t="s">
        <v>539</v>
      </c>
      <c r="B22" s="977"/>
      <c r="C22" s="977"/>
      <c r="D22" s="977"/>
      <c r="E22" s="977"/>
      <c r="F22" s="978"/>
      <c r="G22" s="963" t="s">
        <v>474</v>
      </c>
      <c r="H22" s="215"/>
      <c r="I22" s="215"/>
      <c r="J22" s="215"/>
      <c r="K22" s="215"/>
      <c r="L22" s="215"/>
      <c r="M22" s="215"/>
      <c r="N22" s="215"/>
      <c r="O22" s="216"/>
      <c r="P22" s="948" t="s">
        <v>537</v>
      </c>
      <c r="Q22" s="215"/>
      <c r="R22" s="215"/>
      <c r="S22" s="215"/>
      <c r="T22" s="215"/>
      <c r="U22" s="215"/>
      <c r="V22" s="216"/>
      <c r="W22" s="948" t="s">
        <v>538</v>
      </c>
      <c r="X22" s="215"/>
      <c r="Y22" s="215"/>
      <c r="Z22" s="215"/>
      <c r="AA22" s="215"/>
      <c r="AB22" s="215"/>
      <c r="AC22" s="216"/>
      <c r="AD22" s="948" t="s">
        <v>473</v>
      </c>
      <c r="AE22" s="215"/>
      <c r="AF22" s="215"/>
      <c r="AG22" s="215"/>
      <c r="AH22" s="215"/>
      <c r="AI22" s="215"/>
      <c r="AJ22" s="215"/>
      <c r="AK22" s="215"/>
      <c r="AL22" s="215"/>
      <c r="AM22" s="215"/>
      <c r="AN22" s="215"/>
      <c r="AO22" s="215"/>
      <c r="AP22" s="215"/>
      <c r="AQ22" s="215"/>
      <c r="AR22" s="215"/>
      <c r="AS22" s="215"/>
      <c r="AT22" s="215"/>
      <c r="AU22" s="215"/>
      <c r="AV22" s="215"/>
      <c r="AW22" s="215"/>
      <c r="AX22" s="985"/>
    </row>
    <row r="23" spans="1:50" ht="39.75" customHeight="1" x14ac:dyDescent="0.15">
      <c r="A23" s="979"/>
      <c r="B23" s="980"/>
      <c r="C23" s="980"/>
      <c r="D23" s="980"/>
      <c r="E23" s="980"/>
      <c r="F23" s="981"/>
      <c r="G23" s="964" t="s">
        <v>581</v>
      </c>
      <c r="H23" s="965"/>
      <c r="I23" s="965"/>
      <c r="J23" s="965"/>
      <c r="K23" s="965"/>
      <c r="L23" s="965"/>
      <c r="M23" s="965"/>
      <c r="N23" s="965"/>
      <c r="O23" s="966"/>
      <c r="P23" s="931">
        <v>6753</v>
      </c>
      <c r="Q23" s="932"/>
      <c r="R23" s="932"/>
      <c r="S23" s="932"/>
      <c r="T23" s="932"/>
      <c r="U23" s="932"/>
      <c r="V23" s="949"/>
      <c r="W23" s="931">
        <v>6861</v>
      </c>
      <c r="X23" s="932"/>
      <c r="Y23" s="932"/>
      <c r="Z23" s="932"/>
      <c r="AA23" s="932"/>
      <c r="AB23" s="932"/>
      <c r="AC23" s="949"/>
      <c r="AD23" s="986" t="s">
        <v>625</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67"/>
      <c r="H24" s="968"/>
      <c r="I24" s="968"/>
      <c r="J24" s="968"/>
      <c r="K24" s="968"/>
      <c r="L24" s="968"/>
      <c r="M24" s="968"/>
      <c r="N24" s="968"/>
      <c r="O24" s="969"/>
      <c r="P24" s="664"/>
      <c r="Q24" s="665"/>
      <c r="R24" s="665"/>
      <c r="S24" s="665"/>
      <c r="T24" s="665"/>
      <c r="U24" s="665"/>
      <c r="V24" s="666"/>
      <c r="W24" s="664"/>
      <c r="X24" s="665"/>
      <c r="Y24" s="665"/>
      <c r="Z24" s="665"/>
      <c r="AA24" s="665"/>
      <c r="AB24" s="665"/>
      <c r="AC24" s="666"/>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67"/>
      <c r="H25" s="968"/>
      <c r="I25" s="968"/>
      <c r="J25" s="968"/>
      <c r="K25" s="968"/>
      <c r="L25" s="968"/>
      <c r="M25" s="968"/>
      <c r="N25" s="968"/>
      <c r="O25" s="969"/>
      <c r="P25" s="664"/>
      <c r="Q25" s="665"/>
      <c r="R25" s="665"/>
      <c r="S25" s="665"/>
      <c r="T25" s="665"/>
      <c r="U25" s="665"/>
      <c r="V25" s="666"/>
      <c r="W25" s="664"/>
      <c r="X25" s="665"/>
      <c r="Y25" s="665"/>
      <c r="Z25" s="665"/>
      <c r="AA25" s="665"/>
      <c r="AB25" s="665"/>
      <c r="AC25" s="666"/>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67"/>
      <c r="H26" s="968"/>
      <c r="I26" s="968"/>
      <c r="J26" s="968"/>
      <c r="K26" s="968"/>
      <c r="L26" s="968"/>
      <c r="M26" s="968"/>
      <c r="N26" s="968"/>
      <c r="O26" s="969"/>
      <c r="P26" s="664"/>
      <c r="Q26" s="665"/>
      <c r="R26" s="665"/>
      <c r="S26" s="665"/>
      <c r="T26" s="665"/>
      <c r="U26" s="665"/>
      <c r="V26" s="666"/>
      <c r="W26" s="664"/>
      <c r="X26" s="665"/>
      <c r="Y26" s="665"/>
      <c r="Z26" s="665"/>
      <c r="AA26" s="665"/>
      <c r="AB26" s="665"/>
      <c r="AC26" s="666"/>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64"/>
      <c r="Q27" s="665"/>
      <c r="R27" s="665"/>
      <c r="S27" s="665"/>
      <c r="T27" s="665"/>
      <c r="U27" s="665"/>
      <c r="V27" s="666"/>
      <c r="W27" s="664"/>
      <c r="X27" s="665"/>
      <c r="Y27" s="665"/>
      <c r="Z27" s="665"/>
      <c r="AA27" s="665"/>
      <c r="AB27" s="665"/>
      <c r="AC27" s="666"/>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478</v>
      </c>
      <c r="H28" s="971"/>
      <c r="I28" s="971"/>
      <c r="J28" s="971"/>
      <c r="K28" s="971"/>
      <c r="L28" s="971"/>
      <c r="M28" s="971"/>
      <c r="N28" s="971"/>
      <c r="O28" s="972"/>
      <c r="P28" s="885">
        <f>P29-SUM(P23:P27)</f>
        <v>0</v>
      </c>
      <c r="Q28" s="886"/>
      <c r="R28" s="886"/>
      <c r="S28" s="886"/>
      <c r="T28" s="886"/>
      <c r="U28" s="886"/>
      <c r="V28" s="887"/>
      <c r="W28" s="885">
        <f>W29-SUM(W23:W27)</f>
        <v>0</v>
      </c>
      <c r="X28" s="886"/>
      <c r="Y28" s="886"/>
      <c r="Z28" s="886"/>
      <c r="AA28" s="886"/>
      <c r="AB28" s="886"/>
      <c r="AC28" s="887"/>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475</v>
      </c>
      <c r="H29" s="974"/>
      <c r="I29" s="974"/>
      <c r="J29" s="974"/>
      <c r="K29" s="974"/>
      <c r="L29" s="974"/>
      <c r="M29" s="974"/>
      <c r="N29" s="974"/>
      <c r="O29" s="975"/>
      <c r="P29" s="945">
        <f>AK13</f>
        <v>6753</v>
      </c>
      <c r="Q29" s="946"/>
      <c r="R29" s="946"/>
      <c r="S29" s="946"/>
      <c r="T29" s="946"/>
      <c r="U29" s="946"/>
      <c r="V29" s="947"/>
      <c r="W29" s="945">
        <f>AR13</f>
        <v>6861</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8" t="s">
        <v>491</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357</v>
      </c>
      <c r="AF30" s="866"/>
      <c r="AG30" s="866"/>
      <c r="AH30" s="867"/>
      <c r="AI30" s="865" t="s">
        <v>363</v>
      </c>
      <c r="AJ30" s="866"/>
      <c r="AK30" s="866"/>
      <c r="AL30" s="867"/>
      <c r="AM30" s="927" t="s">
        <v>472</v>
      </c>
      <c r="AN30" s="927"/>
      <c r="AO30" s="927"/>
      <c r="AP30" s="865"/>
      <c r="AQ30" s="774" t="s">
        <v>355</v>
      </c>
      <c r="AR30" s="775"/>
      <c r="AS30" s="775"/>
      <c r="AT30" s="776"/>
      <c r="AU30" s="781" t="s">
        <v>253</v>
      </c>
      <c r="AV30" s="781"/>
      <c r="AW30" s="781"/>
      <c r="AX30" s="928"/>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t="s">
        <v>595</v>
      </c>
      <c r="AR31" s="193"/>
      <c r="AS31" s="126" t="s">
        <v>356</v>
      </c>
      <c r="AT31" s="127"/>
      <c r="AU31" s="192">
        <v>30</v>
      </c>
      <c r="AV31" s="192"/>
      <c r="AW31" s="400" t="s">
        <v>300</v>
      </c>
      <c r="AX31" s="401"/>
    </row>
    <row r="32" spans="1:50" ht="23.25" customHeight="1" x14ac:dyDescent="0.15">
      <c r="A32" s="405"/>
      <c r="B32" s="403"/>
      <c r="C32" s="403"/>
      <c r="D32" s="403"/>
      <c r="E32" s="403"/>
      <c r="F32" s="404"/>
      <c r="G32" s="566" t="s">
        <v>597</v>
      </c>
      <c r="H32" s="567"/>
      <c r="I32" s="567"/>
      <c r="J32" s="567"/>
      <c r="K32" s="567"/>
      <c r="L32" s="567"/>
      <c r="M32" s="567"/>
      <c r="N32" s="567"/>
      <c r="O32" s="568"/>
      <c r="P32" s="98" t="s">
        <v>598</v>
      </c>
      <c r="Q32" s="98"/>
      <c r="R32" s="98"/>
      <c r="S32" s="98"/>
      <c r="T32" s="98"/>
      <c r="U32" s="98"/>
      <c r="V32" s="98"/>
      <c r="W32" s="98"/>
      <c r="X32" s="99"/>
      <c r="Y32" s="473" t="s">
        <v>12</v>
      </c>
      <c r="Z32" s="533"/>
      <c r="AA32" s="534"/>
      <c r="AB32" s="463" t="s">
        <v>556</v>
      </c>
      <c r="AC32" s="463"/>
      <c r="AD32" s="463"/>
      <c r="AE32" s="211">
        <v>6489821</v>
      </c>
      <c r="AF32" s="212"/>
      <c r="AG32" s="212"/>
      <c r="AH32" s="212"/>
      <c r="AI32" s="211">
        <v>6582552</v>
      </c>
      <c r="AJ32" s="212"/>
      <c r="AK32" s="212"/>
      <c r="AL32" s="212"/>
      <c r="AM32" s="211">
        <v>6675797</v>
      </c>
      <c r="AN32" s="212"/>
      <c r="AO32" s="212"/>
      <c r="AP32" s="212"/>
      <c r="AQ32" s="336" t="s">
        <v>600</v>
      </c>
      <c r="AR32" s="200"/>
      <c r="AS32" s="200"/>
      <c r="AT32" s="337"/>
      <c r="AU32" s="212" t="s">
        <v>604</v>
      </c>
      <c r="AV32" s="212"/>
      <c r="AW32" s="212"/>
      <c r="AX32" s="214"/>
    </row>
    <row r="33" spans="1:50" ht="23.2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556</v>
      </c>
      <c r="AC33" s="525"/>
      <c r="AD33" s="525"/>
      <c r="AE33" s="211">
        <v>6395467</v>
      </c>
      <c r="AF33" s="212"/>
      <c r="AG33" s="212"/>
      <c r="AH33" s="212"/>
      <c r="AI33" s="211">
        <v>6489821</v>
      </c>
      <c r="AJ33" s="212"/>
      <c r="AK33" s="212"/>
      <c r="AL33" s="212"/>
      <c r="AM33" s="211">
        <v>6582552</v>
      </c>
      <c r="AN33" s="212"/>
      <c r="AO33" s="212"/>
      <c r="AP33" s="212"/>
      <c r="AQ33" s="336" t="s">
        <v>600</v>
      </c>
      <c r="AR33" s="200"/>
      <c r="AS33" s="200"/>
      <c r="AT33" s="337"/>
      <c r="AU33" s="212">
        <v>457025</v>
      </c>
      <c r="AV33" s="212"/>
      <c r="AW33" s="212"/>
      <c r="AX33" s="214"/>
    </row>
    <row r="34" spans="1:50" ht="23.2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v>101.5</v>
      </c>
      <c r="AF34" s="212"/>
      <c r="AG34" s="212"/>
      <c r="AH34" s="212"/>
      <c r="AI34" s="211">
        <v>101.4</v>
      </c>
      <c r="AJ34" s="212"/>
      <c r="AK34" s="212"/>
      <c r="AL34" s="212"/>
      <c r="AM34" s="211">
        <v>101.4</v>
      </c>
      <c r="AN34" s="212"/>
      <c r="AO34" s="212"/>
      <c r="AP34" s="212"/>
      <c r="AQ34" s="336" t="s">
        <v>600</v>
      </c>
      <c r="AR34" s="200"/>
      <c r="AS34" s="200"/>
      <c r="AT34" s="337"/>
      <c r="AU34" s="212" t="s">
        <v>604</v>
      </c>
      <c r="AV34" s="212"/>
      <c r="AW34" s="212"/>
      <c r="AX34" s="214"/>
    </row>
    <row r="35" spans="1:50" ht="23.25" customHeight="1" x14ac:dyDescent="0.15">
      <c r="A35" s="219" t="s">
        <v>527</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7" t="s">
        <v>491</v>
      </c>
      <c r="B37" s="778"/>
      <c r="C37" s="778"/>
      <c r="D37" s="778"/>
      <c r="E37" s="778"/>
      <c r="F37" s="779"/>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3" t="s">
        <v>253</v>
      </c>
      <c r="AV37" s="413"/>
      <c r="AW37" s="413"/>
      <c r="AX37" s="922"/>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7" t="s">
        <v>491</v>
      </c>
      <c r="B44" s="778"/>
      <c r="C44" s="778"/>
      <c r="D44" s="778"/>
      <c r="E44" s="778"/>
      <c r="F44" s="779"/>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3" t="s">
        <v>253</v>
      </c>
      <c r="AV44" s="413"/>
      <c r="AW44" s="413"/>
      <c r="AX44" s="922"/>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491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6" t="s">
        <v>253</v>
      </c>
      <c r="AV51" s="936"/>
      <c r="AW51" s="936"/>
      <c r="AX51" s="937"/>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600" t="s">
        <v>14</v>
      </c>
      <c r="AC55" s="600"/>
      <c r="AD55" s="600"/>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6" t="s">
        <v>253</v>
      </c>
      <c r="AV58" s="936"/>
      <c r="AW58" s="936"/>
      <c r="AX58" s="937"/>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492</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487</v>
      </c>
      <c r="X65" s="490"/>
      <c r="Y65" s="493"/>
      <c r="Z65" s="493"/>
      <c r="AA65" s="494"/>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498</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492</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1"/>
      <c r="B75" s="512"/>
      <c r="C75" s="512"/>
      <c r="D75" s="512"/>
      <c r="E75" s="512"/>
      <c r="F75" s="513"/>
      <c r="G75" s="61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11"/>
      <c r="B76" s="512"/>
      <c r="C76" s="512"/>
      <c r="D76" s="512"/>
      <c r="E76" s="512"/>
      <c r="F76" s="513"/>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11"/>
      <c r="B77" s="512"/>
      <c r="C77" s="512"/>
      <c r="D77" s="512"/>
      <c r="E77" s="512"/>
      <c r="F77" s="513"/>
      <c r="G77" s="617"/>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7"/>
      <c r="AF77" s="898"/>
      <c r="AG77" s="898"/>
      <c r="AH77" s="898"/>
      <c r="AI77" s="897"/>
      <c r="AJ77" s="898"/>
      <c r="AK77" s="898"/>
      <c r="AL77" s="898"/>
      <c r="AM77" s="897"/>
      <c r="AN77" s="898"/>
      <c r="AO77" s="898"/>
      <c r="AP77" s="898"/>
      <c r="AQ77" s="336"/>
      <c r="AR77" s="200"/>
      <c r="AS77" s="200"/>
      <c r="AT77" s="337"/>
      <c r="AU77" s="212"/>
      <c r="AV77" s="212"/>
      <c r="AW77" s="212"/>
      <c r="AX77" s="214"/>
    </row>
    <row r="78" spans="1:50" ht="69.75" hidden="1" customHeight="1" x14ac:dyDescent="0.15">
      <c r="A78" s="331" t="s">
        <v>530</v>
      </c>
      <c r="B78" s="332"/>
      <c r="C78" s="332"/>
      <c r="D78" s="332"/>
      <c r="E78" s="329" t="s">
        <v>465</v>
      </c>
      <c r="F78" s="330"/>
      <c r="G78" s="57" t="s">
        <v>365</v>
      </c>
      <c r="H78" s="592"/>
      <c r="I78" s="593"/>
      <c r="J78" s="593"/>
      <c r="K78" s="593"/>
      <c r="L78" s="593"/>
      <c r="M78" s="593"/>
      <c r="N78" s="593"/>
      <c r="O78" s="594"/>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486</v>
      </c>
      <c r="AP79" s="272"/>
      <c r="AQ79" s="272"/>
      <c r="AR79" s="81" t="s">
        <v>484</v>
      </c>
      <c r="AS79" s="271"/>
      <c r="AT79" s="272"/>
      <c r="AU79" s="272"/>
      <c r="AV79" s="272"/>
      <c r="AW79" s="272"/>
      <c r="AX79" s="959"/>
    </row>
    <row r="80" spans="1:50" ht="18.75" hidden="1" customHeight="1" x14ac:dyDescent="0.15">
      <c r="A80" s="871" t="s">
        <v>266</v>
      </c>
      <c r="B80" s="526" t="s">
        <v>483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2"/>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2"/>
      <c r="B82" s="529"/>
      <c r="C82" s="430"/>
      <c r="D82" s="430"/>
      <c r="E82" s="430"/>
      <c r="F82" s="431"/>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29"/>
      <c r="C83" s="430"/>
      <c r="D83" s="430"/>
      <c r="E83" s="430"/>
      <c r="F83" s="431"/>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30"/>
      <c r="C84" s="531"/>
      <c r="D84" s="531"/>
      <c r="E84" s="531"/>
      <c r="F84" s="532"/>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72"/>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72"/>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72"/>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72"/>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600" t="s">
        <v>14</v>
      </c>
      <c r="AC89" s="600"/>
      <c r="AD89" s="600"/>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72"/>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t="18.75" hidden="1" customHeight="1" x14ac:dyDescent="0.15">
      <c r="A91" s="872"/>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72"/>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2"/>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72"/>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600" t="s">
        <v>14</v>
      </c>
      <c r="AC94" s="600"/>
      <c r="AD94" s="600"/>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72"/>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2"/>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72"/>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72"/>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73"/>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2" t="s">
        <v>13</v>
      </c>
      <c r="Z99" s="903"/>
      <c r="AA99" s="904"/>
      <c r="AB99" s="899" t="s">
        <v>14</v>
      </c>
      <c r="AC99" s="900"/>
      <c r="AD99" s="901"/>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1"/>
      <c r="Z100" s="862"/>
      <c r="AA100" s="863"/>
      <c r="AB100" s="483" t="s">
        <v>11</v>
      </c>
      <c r="AC100" s="483"/>
      <c r="AD100" s="483"/>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540</v>
      </c>
      <c r="AV100" s="314"/>
      <c r="AW100" s="314"/>
      <c r="AX100" s="316"/>
    </row>
    <row r="101" spans="1:60" ht="39.950000000000003" customHeight="1" x14ac:dyDescent="0.15">
      <c r="A101" s="424"/>
      <c r="B101" s="425"/>
      <c r="C101" s="425"/>
      <c r="D101" s="425"/>
      <c r="E101" s="425"/>
      <c r="F101" s="426"/>
      <c r="G101" s="98" t="s">
        <v>621</v>
      </c>
      <c r="H101" s="98"/>
      <c r="I101" s="98"/>
      <c r="J101" s="98"/>
      <c r="K101" s="98"/>
      <c r="L101" s="98"/>
      <c r="M101" s="98"/>
      <c r="N101" s="98"/>
      <c r="O101" s="98"/>
      <c r="P101" s="98"/>
      <c r="Q101" s="98"/>
      <c r="R101" s="98"/>
      <c r="S101" s="98"/>
      <c r="T101" s="98"/>
      <c r="U101" s="98"/>
      <c r="V101" s="98"/>
      <c r="W101" s="98"/>
      <c r="X101" s="99"/>
      <c r="Y101" s="544" t="s">
        <v>55</v>
      </c>
      <c r="Z101" s="545"/>
      <c r="AA101" s="546"/>
      <c r="AB101" s="463" t="s">
        <v>558</v>
      </c>
      <c r="AC101" s="463"/>
      <c r="AD101" s="463"/>
      <c r="AE101" s="211">
        <v>479147</v>
      </c>
      <c r="AF101" s="212"/>
      <c r="AG101" s="212"/>
      <c r="AH101" s="213"/>
      <c r="AI101" s="211">
        <v>488274</v>
      </c>
      <c r="AJ101" s="212"/>
      <c r="AK101" s="212"/>
      <c r="AL101" s="213"/>
      <c r="AM101" s="211">
        <v>494157</v>
      </c>
      <c r="AN101" s="212"/>
      <c r="AO101" s="212"/>
      <c r="AP101" s="213"/>
      <c r="AQ101" s="211" t="s">
        <v>601</v>
      </c>
      <c r="AR101" s="212"/>
      <c r="AS101" s="212"/>
      <c r="AT101" s="213"/>
      <c r="AU101" s="211" t="s">
        <v>627</v>
      </c>
      <c r="AV101" s="212"/>
      <c r="AW101" s="212"/>
      <c r="AX101" s="213"/>
    </row>
    <row r="102" spans="1:60" ht="39.950000000000003"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558</v>
      </c>
      <c r="AC102" s="463"/>
      <c r="AD102" s="463"/>
      <c r="AE102" s="420">
        <v>435230</v>
      </c>
      <c r="AF102" s="420"/>
      <c r="AG102" s="420"/>
      <c r="AH102" s="420"/>
      <c r="AI102" s="420">
        <v>431225</v>
      </c>
      <c r="AJ102" s="420"/>
      <c r="AK102" s="420"/>
      <c r="AL102" s="420"/>
      <c r="AM102" s="211">
        <v>427220</v>
      </c>
      <c r="AN102" s="212"/>
      <c r="AO102" s="212"/>
      <c r="AP102" s="213"/>
      <c r="AQ102" s="211">
        <v>15</v>
      </c>
      <c r="AR102" s="212"/>
      <c r="AS102" s="212"/>
      <c r="AT102" s="213"/>
      <c r="AU102" s="266" t="s">
        <v>627</v>
      </c>
      <c r="AV102" s="267"/>
      <c r="AW102" s="267"/>
      <c r="AX102" s="312"/>
    </row>
    <row r="103" spans="1:60" ht="31.5" hidden="1" customHeight="1" x14ac:dyDescent="0.15">
      <c r="A103" s="421" t="s">
        <v>493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472</v>
      </c>
      <c r="AN103" s="418"/>
      <c r="AO103" s="418"/>
      <c r="AP103" s="419"/>
      <c r="AQ103" s="277" t="s">
        <v>494</v>
      </c>
      <c r="AR103" s="278"/>
      <c r="AS103" s="278"/>
      <c r="AT103" s="317"/>
      <c r="AU103" s="277" t="s">
        <v>540</v>
      </c>
      <c r="AV103" s="278"/>
      <c r="AW103" s="278"/>
      <c r="AX103" s="279"/>
    </row>
    <row r="104" spans="1:60" ht="23.25" hidden="1" customHeight="1" x14ac:dyDescent="0.15">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c r="AC105" s="471"/>
      <c r="AD105" s="472"/>
      <c r="AE105" s="420"/>
      <c r="AF105" s="420"/>
      <c r="AG105" s="420"/>
      <c r="AH105" s="420"/>
      <c r="AI105" s="420"/>
      <c r="AJ105" s="420"/>
      <c r="AK105" s="420"/>
      <c r="AL105" s="420"/>
      <c r="AM105" s="420"/>
      <c r="AN105" s="420"/>
      <c r="AO105" s="420"/>
      <c r="AP105" s="420"/>
      <c r="AQ105" s="211"/>
      <c r="AR105" s="212"/>
      <c r="AS105" s="212"/>
      <c r="AT105" s="213"/>
      <c r="AU105" s="266"/>
      <c r="AV105" s="267"/>
      <c r="AW105" s="267"/>
      <c r="AX105" s="312"/>
    </row>
    <row r="106" spans="1:60" ht="31.5" hidden="1" customHeight="1" x14ac:dyDescent="0.15">
      <c r="A106" s="421" t="s">
        <v>493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472</v>
      </c>
      <c r="AN106" s="418"/>
      <c r="AO106" s="418"/>
      <c r="AP106" s="419"/>
      <c r="AQ106" s="277" t="s">
        <v>494</v>
      </c>
      <c r="AR106" s="278"/>
      <c r="AS106" s="278"/>
      <c r="AT106" s="317"/>
      <c r="AU106" s="277" t="s">
        <v>540</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472</v>
      </c>
      <c r="AN109" s="418"/>
      <c r="AO109" s="418"/>
      <c r="AP109" s="419"/>
      <c r="AQ109" s="277" t="s">
        <v>494</v>
      </c>
      <c r="AR109" s="278"/>
      <c r="AS109" s="278"/>
      <c r="AT109" s="317"/>
      <c r="AU109" s="277" t="s">
        <v>540</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472</v>
      </c>
      <c r="AN112" s="418"/>
      <c r="AO112" s="418"/>
      <c r="AP112" s="419"/>
      <c r="AQ112" s="277" t="s">
        <v>494</v>
      </c>
      <c r="AR112" s="278"/>
      <c r="AS112" s="278"/>
      <c r="AT112" s="317"/>
      <c r="AU112" s="277" t="s">
        <v>540</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472</v>
      </c>
      <c r="AN115" s="418"/>
      <c r="AO115" s="418"/>
      <c r="AP115" s="419"/>
      <c r="AQ115" s="597" t="s">
        <v>541</v>
      </c>
      <c r="AR115" s="598"/>
      <c r="AS115" s="598"/>
      <c r="AT115" s="598"/>
      <c r="AU115" s="598"/>
      <c r="AV115" s="598"/>
      <c r="AW115" s="598"/>
      <c r="AX115" s="599"/>
    </row>
    <row r="116" spans="1:50" ht="41.25" customHeight="1" x14ac:dyDescent="0.15">
      <c r="A116" s="441"/>
      <c r="B116" s="442"/>
      <c r="C116" s="442"/>
      <c r="D116" s="442"/>
      <c r="E116" s="442"/>
      <c r="F116" s="443"/>
      <c r="G116" s="395" t="s">
        <v>599</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602</v>
      </c>
      <c r="AC116" s="465"/>
      <c r="AD116" s="466"/>
      <c r="AE116" s="420">
        <v>234</v>
      </c>
      <c r="AF116" s="420"/>
      <c r="AG116" s="420"/>
      <c r="AH116" s="420"/>
      <c r="AI116" s="420">
        <v>215</v>
      </c>
      <c r="AJ116" s="420"/>
      <c r="AK116" s="420"/>
      <c r="AL116" s="420"/>
      <c r="AM116" s="420">
        <v>212</v>
      </c>
      <c r="AN116" s="420"/>
      <c r="AO116" s="420"/>
      <c r="AP116" s="420"/>
      <c r="AQ116" s="211">
        <v>3422</v>
      </c>
      <c r="AR116" s="212"/>
      <c r="AS116" s="212"/>
      <c r="AT116" s="212"/>
      <c r="AU116" s="212"/>
      <c r="AV116" s="212"/>
      <c r="AW116" s="212"/>
      <c r="AX116" s="214"/>
    </row>
    <row r="117" spans="1:50" ht="69.7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603</v>
      </c>
      <c r="AC117" s="475"/>
      <c r="AD117" s="476"/>
      <c r="AE117" s="596" t="s">
        <v>619</v>
      </c>
      <c r="AF117" s="553"/>
      <c r="AG117" s="553"/>
      <c r="AH117" s="553"/>
      <c r="AI117" s="596" t="s">
        <v>620</v>
      </c>
      <c r="AJ117" s="553"/>
      <c r="AK117" s="553"/>
      <c r="AL117" s="553"/>
      <c r="AM117" s="596" t="s">
        <v>630</v>
      </c>
      <c r="AN117" s="553"/>
      <c r="AO117" s="553"/>
      <c r="AP117" s="553"/>
      <c r="AQ117" s="553" t="s">
        <v>596</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472</v>
      </c>
      <c r="AN118" s="418"/>
      <c r="AO118" s="418"/>
      <c r="AP118" s="419"/>
      <c r="AQ118" s="597" t="s">
        <v>541</v>
      </c>
      <c r="AR118" s="598"/>
      <c r="AS118" s="598"/>
      <c r="AT118" s="598"/>
      <c r="AU118" s="598"/>
      <c r="AV118" s="598"/>
      <c r="AW118" s="598"/>
      <c r="AX118" s="599"/>
    </row>
    <row r="119" spans="1:50" ht="23.25" hidden="1" customHeight="1" x14ac:dyDescent="0.15">
      <c r="A119" s="441"/>
      <c r="B119" s="442"/>
      <c r="C119" s="442"/>
      <c r="D119" s="442"/>
      <c r="E119" s="442"/>
      <c r="F119" s="443"/>
      <c r="G119" s="395" t="s">
        <v>503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472</v>
      </c>
      <c r="AN121" s="418"/>
      <c r="AO121" s="418"/>
      <c r="AP121" s="419"/>
      <c r="AQ121" s="597" t="s">
        <v>541</v>
      </c>
      <c r="AR121" s="598"/>
      <c r="AS121" s="598"/>
      <c r="AT121" s="598"/>
      <c r="AU121" s="598"/>
      <c r="AV121" s="598"/>
      <c r="AW121" s="598"/>
      <c r="AX121" s="599"/>
    </row>
    <row r="122" spans="1:50" ht="23.25" hidden="1" customHeight="1" x14ac:dyDescent="0.15">
      <c r="A122" s="441"/>
      <c r="B122" s="442"/>
      <c r="C122" s="442"/>
      <c r="D122" s="442"/>
      <c r="E122" s="442"/>
      <c r="F122" s="443"/>
      <c r="G122" s="395" t="s">
        <v>504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472</v>
      </c>
      <c r="AN124" s="418"/>
      <c r="AO124" s="418"/>
      <c r="AP124" s="419"/>
      <c r="AQ124" s="597" t="s">
        <v>541</v>
      </c>
      <c r="AR124" s="598"/>
      <c r="AS124" s="598"/>
      <c r="AT124" s="598"/>
      <c r="AU124" s="598"/>
      <c r="AV124" s="598"/>
      <c r="AW124" s="598"/>
      <c r="AX124" s="599"/>
    </row>
    <row r="125" spans="1:50" ht="23.25" hidden="1" customHeight="1" x14ac:dyDescent="0.15">
      <c r="A125" s="441"/>
      <c r="B125" s="442"/>
      <c r="C125" s="442"/>
      <c r="D125" s="442"/>
      <c r="E125" s="442"/>
      <c r="F125" s="443"/>
      <c r="G125" s="395" t="s">
        <v>504</v>
      </c>
      <c r="H125" s="395"/>
      <c r="I125" s="395"/>
      <c r="J125" s="395"/>
      <c r="K125" s="395"/>
      <c r="L125" s="395"/>
      <c r="M125" s="395"/>
      <c r="N125" s="395"/>
      <c r="O125" s="395"/>
      <c r="P125" s="395"/>
      <c r="Q125" s="395"/>
      <c r="R125" s="395"/>
      <c r="S125" s="395"/>
      <c r="T125" s="395"/>
      <c r="U125" s="395"/>
      <c r="V125" s="395"/>
      <c r="W125" s="395"/>
      <c r="X125" s="941"/>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42"/>
      <c r="Y126" s="473" t="s">
        <v>49</v>
      </c>
      <c r="Z126" s="448"/>
      <c r="AA126" s="449"/>
      <c r="AB126" s="474" t="s">
        <v>502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7"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8"/>
      <c r="Z127" s="939"/>
      <c r="AA127" s="940"/>
      <c r="AB127" s="240" t="s">
        <v>11</v>
      </c>
      <c r="AC127" s="241"/>
      <c r="AD127" s="242"/>
      <c r="AE127" s="417" t="s">
        <v>357</v>
      </c>
      <c r="AF127" s="418"/>
      <c r="AG127" s="418"/>
      <c r="AH127" s="419"/>
      <c r="AI127" s="417" t="s">
        <v>363</v>
      </c>
      <c r="AJ127" s="418"/>
      <c r="AK127" s="418"/>
      <c r="AL127" s="419"/>
      <c r="AM127" s="417" t="s">
        <v>472</v>
      </c>
      <c r="AN127" s="418"/>
      <c r="AO127" s="418"/>
      <c r="AP127" s="419"/>
      <c r="AQ127" s="597" t="s">
        <v>541</v>
      </c>
      <c r="AR127" s="598"/>
      <c r="AS127" s="598"/>
      <c r="AT127" s="598"/>
      <c r="AU127" s="598"/>
      <c r="AV127" s="598"/>
      <c r="AW127" s="598"/>
      <c r="AX127" s="599"/>
    </row>
    <row r="128" spans="1:50" ht="23.25" hidden="1" customHeight="1" x14ac:dyDescent="0.15">
      <c r="A128" s="441"/>
      <c r="B128" s="442"/>
      <c r="C128" s="442"/>
      <c r="D128" s="442"/>
      <c r="E128" s="442"/>
      <c r="F128" s="443"/>
      <c r="G128" s="395" t="s">
        <v>504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x14ac:dyDescent="0.15">
      <c r="A130" s="181" t="s">
        <v>369</v>
      </c>
      <c r="B130" s="178"/>
      <c r="C130" s="177" t="s">
        <v>366</v>
      </c>
      <c r="D130" s="178"/>
      <c r="E130" s="162" t="s">
        <v>399</v>
      </c>
      <c r="F130" s="163"/>
      <c r="G130" s="164" t="s">
        <v>605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x14ac:dyDescent="0.15">
      <c r="A131" s="182"/>
      <c r="B131" s="179"/>
      <c r="C131" s="173"/>
      <c r="D131" s="179"/>
      <c r="E131" s="167" t="s">
        <v>398</v>
      </c>
      <c r="F131" s="168"/>
      <c r="G131" s="103" t="s">
        <v>606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556</v>
      </c>
      <c r="AC134" s="198"/>
      <c r="AD134" s="198"/>
      <c r="AE134" s="199">
        <v>355781</v>
      </c>
      <c r="AF134" s="200"/>
      <c r="AG134" s="200"/>
      <c r="AH134" s="200"/>
      <c r="AI134" s="199">
        <v>370994</v>
      </c>
      <c r="AJ134" s="200"/>
      <c r="AK134" s="200"/>
      <c r="AL134" s="200"/>
      <c r="AM134" s="199">
        <v>377684</v>
      </c>
      <c r="AN134" s="200"/>
      <c r="AO134" s="200"/>
      <c r="AP134" s="200"/>
      <c r="AQ134" s="199" t="s">
        <v>560</v>
      </c>
      <c r="AR134" s="200"/>
      <c r="AS134" s="200"/>
      <c r="AT134" s="200"/>
      <c r="AU134" s="199" t="s">
        <v>601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558</v>
      </c>
      <c r="AC135" s="206"/>
      <c r="AD135" s="206"/>
      <c r="AE135" s="199">
        <v>324000</v>
      </c>
      <c r="AF135" s="200"/>
      <c r="AG135" s="200"/>
      <c r="AH135" s="200"/>
      <c r="AI135" s="199">
        <v>324000</v>
      </c>
      <c r="AJ135" s="200"/>
      <c r="AK135" s="200"/>
      <c r="AL135" s="200"/>
      <c r="AM135" s="199">
        <v>324000</v>
      </c>
      <c r="AN135" s="200"/>
      <c r="AO135" s="200"/>
      <c r="AP135" s="200"/>
      <c r="AQ135" s="199" t="s">
        <v>560</v>
      </c>
      <c r="AR135" s="200"/>
      <c r="AS135" s="200"/>
      <c r="AT135" s="200"/>
      <c r="AU135" s="199">
        <v>457025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9"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3"/>
      <c r="E430" s="167" t="s">
        <v>388</v>
      </c>
      <c r="F430" s="168"/>
      <c r="G430" s="905" t="s">
        <v>384</v>
      </c>
      <c r="H430" s="116"/>
      <c r="I430" s="116"/>
      <c r="J430" s="906"/>
      <c r="K430" s="907"/>
      <c r="L430" s="907"/>
      <c r="M430" s="907"/>
      <c r="N430" s="907"/>
      <c r="O430" s="907"/>
      <c r="P430" s="907"/>
      <c r="Q430" s="907"/>
      <c r="R430" s="907"/>
      <c r="S430" s="907"/>
      <c r="T430" s="908"/>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9"/>
    </row>
    <row r="431" spans="1:50" ht="18.75" hidden="1"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5"/>
      <c r="AR432" s="193"/>
      <c r="AS432" s="126" t="s">
        <v>356</v>
      </c>
      <c r="AT432" s="127"/>
      <c r="AU432" s="193"/>
      <c r="AV432" s="193"/>
      <c r="AW432" s="126" t="s">
        <v>300</v>
      </c>
      <c r="AX432" s="188"/>
    </row>
    <row r="433" spans="1:50" ht="23.25" hidden="1" customHeight="1" x14ac:dyDescent="0.15">
      <c r="A433" s="182"/>
      <c r="B433" s="179"/>
      <c r="C433" s="173"/>
      <c r="D433" s="179"/>
      <c r="E433" s="338"/>
      <c r="F433" s="339"/>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6"/>
      <c r="AF433" s="200"/>
      <c r="AG433" s="200"/>
      <c r="AH433" s="200"/>
      <c r="AI433" s="336"/>
      <c r="AJ433" s="200"/>
      <c r="AK433" s="200"/>
      <c r="AL433" s="200"/>
      <c r="AM433" s="336"/>
      <c r="AN433" s="200"/>
      <c r="AO433" s="200"/>
      <c r="AP433" s="337"/>
      <c r="AQ433" s="336"/>
      <c r="AR433" s="200"/>
      <c r="AS433" s="200"/>
      <c r="AT433" s="337"/>
      <c r="AU433" s="200"/>
      <c r="AV433" s="200"/>
      <c r="AW433" s="200"/>
      <c r="AX433" s="201"/>
    </row>
    <row r="434" spans="1:50" ht="23.25" hidden="1"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6"/>
      <c r="AF434" s="200"/>
      <c r="AG434" s="200"/>
      <c r="AH434" s="337"/>
      <c r="AI434" s="336"/>
      <c r="AJ434" s="200"/>
      <c r="AK434" s="200"/>
      <c r="AL434" s="200"/>
      <c r="AM434" s="336"/>
      <c r="AN434" s="200"/>
      <c r="AO434" s="200"/>
      <c r="AP434" s="337"/>
      <c r="AQ434" s="336"/>
      <c r="AR434" s="200"/>
      <c r="AS434" s="200"/>
      <c r="AT434" s="337"/>
      <c r="AU434" s="200"/>
      <c r="AV434" s="200"/>
      <c r="AW434" s="200"/>
      <c r="AX434" s="201"/>
    </row>
    <row r="435" spans="1:50" ht="23.25" hidden="1"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6"/>
      <c r="AF435" s="200"/>
      <c r="AG435" s="200"/>
      <c r="AH435" s="337"/>
      <c r="AI435" s="336"/>
      <c r="AJ435" s="200"/>
      <c r="AK435" s="200"/>
      <c r="AL435" s="200"/>
      <c r="AM435" s="336"/>
      <c r="AN435" s="200"/>
      <c r="AO435" s="200"/>
      <c r="AP435" s="337"/>
      <c r="AQ435" s="336"/>
      <c r="AR435" s="200"/>
      <c r="AS435" s="200"/>
      <c r="AT435" s="337"/>
      <c r="AU435" s="200"/>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5"/>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9"/>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9"/>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9"/>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9"/>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1" t="s">
        <v>31</v>
      </c>
      <c r="AH701" s="384"/>
      <c r="AI701" s="384"/>
      <c r="AJ701" s="384"/>
      <c r="AK701" s="384"/>
      <c r="AL701" s="384"/>
      <c r="AM701" s="384"/>
      <c r="AN701" s="384"/>
      <c r="AO701" s="384"/>
      <c r="AP701" s="384"/>
      <c r="AQ701" s="384"/>
      <c r="AR701" s="384"/>
      <c r="AS701" s="384"/>
      <c r="AT701" s="384"/>
      <c r="AU701" s="384"/>
      <c r="AV701" s="384"/>
      <c r="AW701" s="384"/>
      <c r="AX701" s="832"/>
    </row>
    <row r="702" spans="1:50" ht="219.95"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553</v>
      </c>
      <c r="AE702" s="342"/>
      <c r="AF702" s="342"/>
      <c r="AG702" s="387" t="s">
        <v>608</v>
      </c>
      <c r="AH702" s="388"/>
      <c r="AI702" s="388"/>
      <c r="AJ702" s="388"/>
      <c r="AK702" s="388"/>
      <c r="AL702" s="388"/>
      <c r="AM702" s="388"/>
      <c r="AN702" s="388"/>
      <c r="AO702" s="388"/>
      <c r="AP702" s="388"/>
      <c r="AQ702" s="388"/>
      <c r="AR702" s="388"/>
      <c r="AS702" s="388"/>
      <c r="AT702" s="388"/>
      <c r="AU702" s="388"/>
      <c r="AV702" s="388"/>
      <c r="AW702" s="388"/>
      <c r="AX702" s="389"/>
    </row>
    <row r="703" spans="1:50" ht="82.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4"/>
      <c r="AD703" s="321" t="s">
        <v>553</v>
      </c>
      <c r="AE703" s="322"/>
      <c r="AF703" s="322"/>
      <c r="AG703" s="323" t="s">
        <v>631</v>
      </c>
      <c r="AH703" s="324"/>
      <c r="AI703" s="324"/>
      <c r="AJ703" s="324"/>
      <c r="AK703" s="324"/>
      <c r="AL703" s="324"/>
      <c r="AM703" s="324"/>
      <c r="AN703" s="324"/>
      <c r="AO703" s="324"/>
      <c r="AP703" s="324"/>
      <c r="AQ703" s="324"/>
      <c r="AR703" s="324"/>
      <c r="AS703" s="324"/>
      <c r="AT703" s="324"/>
      <c r="AU703" s="324"/>
      <c r="AV703" s="324"/>
      <c r="AW703" s="324"/>
      <c r="AX703" s="325"/>
    </row>
    <row r="704" spans="1:50" ht="81"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553</v>
      </c>
      <c r="AE704" s="790"/>
      <c r="AF704" s="790"/>
      <c r="AG704" s="160" t="s">
        <v>561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6" t="s">
        <v>39</v>
      </c>
      <c r="B705" s="647"/>
      <c r="C705" s="828" t="s">
        <v>41</v>
      </c>
      <c r="D705" s="829"/>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0"/>
      <c r="AD705" s="721" t="s">
        <v>562</v>
      </c>
      <c r="AE705" s="722"/>
      <c r="AF705" s="722"/>
      <c r="AG705" s="118" t="s">
        <v>563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5"/>
      <c r="D706" s="806"/>
      <c r="E706" s="737" t="s">
        <v>528</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1" t="s">
        <v>564</v>
      </c>
      <c r="AE706" s="322"/>
      <c r="AF706" s="670"/>
      <c r="AG706" s="160"/>
      <c r="AH706" s="101"/>
      <c r="AI706" s="101"/>
      <c r="AJ706" s="101"/>
      <c r="AK706" s="101"/>
      <c r="AL706" s="101"/>
      <c r="AM706" s="101"/>
      <c r="AN706" s="101"/>
      <c r="AO706" s="101"/>
      <c r="AP706" s="101"/>
      <c r="AQ706" s="101"/>
      <c r="AR706" s="101"/>
      <c r="AS706" s="101"/>
      <c r="AT706" s="101"/>
      <c r="AU706" s="101"/>
      <c r="AV706" s="101"/>
      <c r="AW706" s="101"/>
      <c r="AX706" s="161"/>
    </row>
    <row r="707" spans="1:50" x14ac:dyDescent="0.15">
      <c r="A707" s="648"/>
      <c r="B707" s="649"/>
      <c r="C707" s="807"/>
      <c r="D707" s="808"/>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564</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50.1" customHeight="1" x14ac:dyDescent="0.15">
      <c r="A708" s="648"/>
      <c r="B708" s="650"/>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0" t="s">
        <v>553</v>
      </c>
      <c r="AE708" s="611"/>
      <c r="AF708" s="611"/>
      <c r="AG708" s="749" t="s">
        <v>609</v>
      </c>
      <c r="AH708" s="750"/>
      <c r="AI708" s="750"/>
      <c r="AJ708" s="750"/>
      <c r="AK708" s="750"/>
      <c r="AL708" s="750"/>
      <c r="AM708" s="750"/>
      <c r="AN708" s="750"/>
      <c r="AO708" s="750"/>
      <c r="AP708" s="750"/>
      <c r="AQ708" s="750"/>
      <c r="AR708" s="750"/>
      <c r="AS708" s="750"/>
      <c r="AT708" s="750"/>
      <c r="AU708" s="750"/>
      <c r="AV708" s="750"/>
      <c r="AW708" s="750"/>
      <c r="AX708" s="751"/>
    </row>
    <row r="709" spans="1:50" ht="39.950000000000003" customHeight="1" x14ac:dyDescent="0.15">
      <c r="A709" s="648"/>
      <c r="B709" s="650"/>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553</v>
      </c>
      <c r="AE709" s="322"/>
      <c r="AF709" s="322"/>
      <c r="AG709" s="323" t="s">
        <v>565</v>
      </c>
      <c r="AH709" s="324"/>
      <c r="AI709" s="324"/>
      <c r="AJ709" s="324"/>
      <c r="AK709" s="324"/>
      <c r="AL709" s="324"/>
      <c r="AM709" s="324"/>
      <c r="AN709" s="324"/>
      <c r="AO709" s="324"/>
      <c r="AP709" s="324"/>
      <c r="AQ709" s="324"/>
      <c r="AR709" s="324"/>
      <c r="AS709" s="324"/>
      <c r="AT709" s="324"/>
      <c r="AU709" s="324"/>
      <c r="AV709" s="324"/>
      <c r="AW709" s="324"/>
      <c r="AX709" s="325"/>
    </row>
    <row r="710" spans="1:50" ht="39.950000000000003" customHeight="1" x14ac:dyDescent="0.15">
      <c r="A710" s="648"/>
      <c r="B710" s="650"/>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553</v>
      </c>
      <c r="AE710" s="322"/>
      <c r="AF710" s="322"/>
      <c r="AG710" s="323" t="s">
        <v>566</v>
      </c>
      <c r="AH710" s="324"/>
      <c r="AI710" s="324"/>
      <c r="AJ710" s="324"/>
      <c r="AK710" s="324"/>
      <c r="AL710" s="324"/>
      <c r="AM710" s="324"/>
      <c r="AN710" s="324"/>
      <c r="AO710" s="324"/>
      <c r="AP710" s="324"/>
      <c r="AQ710" s="324"/>
      <c r="AR710" s="324"/>
      <c r="AS710" s="324"/>
      <c r="AT710" s="324"/>
      <c r="AU710" s="324"/>
      <c r="AV710" s="324"/>
      <c r="AW710" s="324"/>
      <c r="AX710" s="325"/>
    </row>
    <row r="711" spans="1:50" ht="39.950000000000003" customHeight="1" x14ac:dyDescent="0.15">
      <c r="A711" s="648"/>
      <c r="B711" s="650"/>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9"/>
      <c r="AD711" s="321" t="s">
        <v>553</v>
      </c>
      <c r="AE711" s="322"/>
      <c r="AF711" s="322"/>
      <c r="AG711" s="323" t="s">
        <v>567</v>
      </c>
      <c r="AH711" s="324"/>
      <c r="AI711" s="324"/>
      <c r="AJ711" s="324"/>
      <c r="AK711" s="324"/>
      <c r="AL711" s="324"/>
      <c r="AM711" s="324"/>
      <c r="AN711" s="324"/>
      <c r="AO711" s="324"/>
      <c r="AP711" s="324"/>
      <c r="AQ711" s="324"/>
      <c r="AR711" s="324"/>
      <c r="AS711" s="324"/>
      <c r="AT711" s="324"/>
      <c r="AU711" s="324"/>
      <c r="AV711" s="324"/>
      <c r="AW711" s="324"/>
      <c r="AX711" s="325"/>
    </row>
    <row r="712" spans="1:50" x14ac:dyDescent="0.15">
      <c r="A712" s="648"/>
      <c r="B712" s="650"/>
      <c r="C712" s="393" t="s">
        <v>488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9"/>
      <c r="AD712" s="789" t="s">
        <v>562</v>
      </c>
      <c r="AE712" s="790"/>
      <c r="AF712" s="790"/>
      <c r="AG712" s="94" t="s">
        <v>563</v>
      </c>
      <c r="AH712" s="95"/>
      <c r="AI712" s="95"/>
      <c r="AJ712" s="95"/>
      <c r="AK712" s="95"/>
      <c r="AL712" s="95"/>
      <c r="AM712" s="95"/>
      <c r="AN712" s="95"/>
      <c r="AO712" s="95"/>
      <c r="AP712" s="95"/>
      <c r="AQ712" s="95"/>
      <c r="AR712" s="95"/>
      <c r="AS712" s="95"/>
      <c r="AT712" s="95"/>
      <c r="AU712" s="95"/>
      <c r="AV712" s="95"/>
      <c r="AW712" s="95"/>
      <c r="AX712" s="96"/>
    </row>
    <row r="713" spans="1:50" x14ac:dyDescent="0.15">
      <c r="A713" s="648"/>
      <c r="B713" s="650"/>
      <c r="C713" s="960" t="s">
        <v>489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1" t="s">
        <v>562</v>
      </c>
      <c r="AE713" s="322"/>
      <c r="AF713" s="670"/>
      <c r="AG713" s="94" t="s">
        <v>568</v>
      </c>
      <c r="AH713" s="95"/>
      <c r="AI713" s="95"/>
      <c r="AJ713" s="95"/>
      <c r="AK713" s="95"/>
      <c r="AL713" s="95"/>
      <c r="AM713" s="95"/>
      <c r="AN713" s="95"/>
      <c r="AO713" s="95"/>
      <c r="AP713" s="95"/>
      <c r="AQ713" s="95"/>
      <c r="AR713" s="95"/>
      <c r="AS713" s="95"/>
      <c r="AT713" s="95"/>
      <c r="AU713" s="95"/>
      <c r="AV713" s="95"/>
      <c r="AW713" s="95"/>
      <c r="AX713" s="96"/>
    </row>
    <row r="714" spans="1:50" ht="50.1"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7" t="s">
        <v>553</v>
      </c>
      <c r="AE714" s="818"/>
      <c r="AF714" s="819"/>
      <c r="AG714" s="743" t="s">
        <v>569</v>
      </c>
      <c r="AH714" s="744"/>
      <c r="AI714" s="744"/>
      <c r="AJ714" s="744"/>
      <c r="AK714" s="744"/>
      <c r="AL714" s="744"/>
      <c r="AM714" s="744"/>
      <c r="AN714" s="744"/>
      <c r="AO714" s="744"/>
      <c r="AP714" s="744"/>
      <c r="AQ714" s="744"/>
      <c r="AR714" s="744"/>
      <c r="AS714" s="744"/>
      <c r="AT714" s="744"/>
      <c r="AU714" s="744"/>
      <c r="AV714" s="744"/>
      <c r="AW714" s="744"/>
      <c r="AX714" s="745"/>
    </row>
    <row r="715" spans="1:50" ht="90" customHeight="1" x14ac:dyDescent="0.15">
      <c r="A715" s="646" t="s">
        <v>40</v>
      </c>
      <c r="B715" s="791"/>
      <c r="C715" s="792" t="s">
        <v>462</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0" t="s">
        <v>553</v>
      </c>
      <c r="AE715" s="611"/>
      <c r="AF715" s="663"/>
      <c r="AG715" s="749" t="s">
        <v>590</v>
      </c>
      <c r="AH715" s="750"/>
      <c r="AI715" s="750"/>
      <c r="AJ715" s="750"/>
      <c r="AK715" s="750"/>
      <c r="AL715" s="750"/>
      <c r="AM715" s="750"/>
      <c r="AN715" s="750"/>
      <c r="AO715" s="750"/>
      <c r="AP715" s="750"/>
      <c r="AQ715" s="750"/>
      <c r="AR715" s="750"/>
      <c r="AS715" s="750"/>
      <c r="AT715" s="750"/>
      <c r="AU715" s="750"/>
      <c r="AV715" s="750"/>
      <c r="AW715" s="750"/>
      <c r="AX715" s="751"/>
    </row>
    <row r="716" spans="1:50" ht="55.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553</v>
      </c>
      <c r="AE716" s="633"/>
      <c r="AF716" s="633"/>
      <c r="AG716" s="323" t="s">
        <v>570</v>
      </c>
      <c r="AH716" s="324"/>
      <c r="AI716" s="324"/>
      <c r="AJ716" s="324"/>
      <c r="AK716" s="324"/>
      <c r="AL716" s="324"/>
      <c r="AM716" s="324"/>
      <c r="AN716" s="324"/>
      <c r="AO716" s="324"/>
      <c r="AP716" s="324"/>
      <c r="AQ716" s="324"/>
      <c r="AR716" s="324"/>
      <c r="AS716" s="324"/>
      <c r="AT716" s="324"/>
      <c r="AU716" s="324"/>
      <c r="AV716" s="324"/>
      <c r="AW716" s="324"/>
      <c r="AX716" s="325"/>
    </row>
    <row r="717" spans="1:50" ht="80.099999999999994" customHeight="1" x14ac:dyDescent="0.15">
      <c r="A717" s="648"/>
      <c r="B717" s="650"/>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553</v>
      </c>
      <c r="AE717" s="322"/>
      <c r="AF717" s="322"/>
      <c r="AG717" s="323" t="s">
        <v>592</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51"/>
      <c r="B718" s="652"/>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562</v>
      </c>
      <c r="AE718" s="322"/>
      <c r="AF718" s="322"/>
      <c r="AG718" s="94" t="s">
        <v>571</v>
      </c>
      <c r="AH718" s="95"/>
      <c r="AI718" s="95"/>
      <c r="AJ718" s="95"/>
      <c r="AK718" s="95"/>
      <c r="AL718" s="95"/>
      <c r="AM718" s="95"/>
      <c r="AN718" s="95"/>
      <c r="AO718" s="95"/>
      <c r="AP718" s="95"/>
      <c r="AQ718" s="95"/>
      <c r="AR718" s="95"/>
      <c r="AS718" s="95"/>
      <c r="AT718" s="95"/>
      <c r="AU718" s="95"/>
      <c r="AV718" s="95"/>
      <c r="AW718" s="95"/>
      <c r="AX718" s="96"/>
    </row>
    <row r="719" spans="1:50" ht="41.25" customHeight="1" x14ac:dyDescent="0.15">
      <c r="A719" s="783" t="s">
        <v>58</v>
      </c>
      <c r="B719" s="784"/>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553</v>
      </c>
      <c r="AE719" s="611"/>
      <c r="AF719" s="611"/>
      <c r="AG719" s="118" t="s">
        <v>572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5"/>
      <c r="B720" s="78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5"/>
      <c r="B721" s="786"/>
      <c r="C721" s="289" t="s">
        <v>551</v>
      </c>
      <c r="D721" s="290"/>
      <c r="E721" s="290"/>
      <c r="F721" s="291"/>
      <c r="G721" s="280" t="s">
        <v>484</v>
      </c>
      <c r="H721" s="281"/>
      <c r="I721" s="83" t="str">
        <f>IF(OR(G721="　", G721=""), "", "-")</f>
        <v/>
      </c>
      <c r="J721" s="284">
        <v>492</v>
      </c>
      <c r="K721" s="284"/>
      <c r="L721" s="83" t="str">
        <f>IF(M721="","","-")</f>
        <v/>
      </c>
      <c r="M721" s="84"/>
      <c r="N721" s="297" t="s">
        <v>610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5"/>
      <c r="B722" s="78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5"/>
      <c r="B723" s="78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5"/>
      <c r="B724" s="78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7"/>
      <c r="B725" s="78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13"/>
      <c r="C726" s="822" t="s">
        <v>53</v>
      </c>
      <c r="D726" s="844"/>
      <c r="E726" s="844"/>
      <c r="F726" s="845"/>
      <c r="G726" s="579" t="s">
        <v>593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45.95" customHeight="1" thickBot="1" x14ac:dyDescent="0.2">
      <c r="A727" s="814"/>
      <c r="B727" s="815"/>
      <c r="C727" s="755" t="s">
        <v>57</v>
      </c>
      <c r="D727" s="756"/>
      <c r="E727" s="756"/>
      <c r="F727" s="757"/>
      <c r="G727" s="577" t="s">
        <v>573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14.25"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14.25" thickBot="1" x14ac:dyDescent="0.2">
      <c r="A729" s="640" t="s">
        <v>574</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14.25"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30" customHeight="1" thickBot="1" x14ac:dyDescent="0.2">
      <c r="A731" s="810" t="s">
        <v>257</v>
      </c>
      <c r="B731" s="811"/>
      <c r="C731" s="811"/>
      <c r="D731" s="811"/>
      <c r="E731" s="812"/>
      <c r="F731" s="736" t="s">
        <v>623</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14.25"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14.25" thickBot="1" x14ac:dyDescent="0.2">
      <c r="A733" s="680" t="s">
        <v>257</v>
      </c>
      <c r="B733" s="681"/>
      <c r="C733" s="681"/>
      <c r="D733" s="681"/>
      <c r="E733" s="682"/>
      <c r="F733" s="643" t="s">
        <v>626</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14.25"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14.25"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x14ac:dyDescent="0.15">
      <c r="A737" s="1004" t="s">
        <v>431</v>
      </c>
      <c r="B737" s="203"/>
      <c r="C737" s="203"/>
      <c r="D737" s="204"/>
      <c r="E737" s="1000" t="s">
        <v>611</v>
      </c>
      <c r="F737" s="1000"/>
      <c r="G737" s="1000"/>
      <c r="H737" s="1000"/>
      <c r="I737" s="1000"/>
      <c r="J737" s="1000"/>
      <c r="K737" s="1000"/>
      <c r="L737" s="1000"/>
      <c r="M737" s="1000"/>
      <c r="N737" s="361" t="s">
        <v>358</v>
      </c>
      <c r="O737" s="361"/>
      <c r="P737" s="361"/>
      <c r="Q737" s="361"/>
      <c r="R737" s="1000" t="s">
        <v>632</v>
      </c>
      <c r="S737" s="1000"/>
      <c r="T737" s="1000"/>
      <c r="U737" s="1000"/>
      <c r="V737" s="1000"/>
      <c r="W737" s="1000"/>
      <c r="X737" s="1000"/>
      <c r="Y737" s="1000"/>
      <c r="Z737" s="1000"/>
      <c r="AA737" s="361" t="s">
        <v>359</v>
      </c>
      <c r="AB737" s="361"/>
      <c r="AC737" s="361"/>
      <c r="AD737" s="361"/>
      <c r="AE737" s="1000" t="s">
        <v>612</v>
      </c>
      <c r="AF737" s="1000"/>
      <c r="AG737" s="1000"/>
      <c r="AH737" s="1000"/>
      <c r="AI737" s="1000"/>
      <c r="AJ737" s="1000"/>
      <c r="AK737" s="1000"/>
      <c r="AL737" s="1000"/>
      <c r="AM737" s="1000"/>
      <c r="AN737" s="361" t="s">
        <v>360</v>
      </c>
      <c r="AO737" s="361"/>
      <c r="AP737" s="361"/>
      <c r="AQ737" s="361"/>
      <c r="AR737" s="1001" t="s">
        <v>613</v>
      </c>
      <c r="AS737" s="1002"/>
      <c r="AT737" s="1002"/>
      <c r="AU737" s="1002"/>
      <c r="AV737" s="1002"/>
      <c r="AW737" s="1002"/>
      <c r="AX737" s="1003"/>
      <c r="AY737" s="89"/>
      <c r="AZ737" s="89"/>
    </row>
    <row r="738" spans="1:52" x14ac:dyDescent="0.15">
      <c r="A738" s="1004" t="s">
        <v>361</v>
      </c>
      <c r="B738" s="203"/>
      <c r="C738" s="203"/>
      <c r="D738" s="204"/>
      <c r="E738" s="1000" t="s">
        <v>614</v>
      </c>
      <c r="F738" s="1000"/>
      <c r="G738" s="1000"/>
      <c r="H738" s="1000"/>
      <c r="I738" s="1000"/>
      <c r="J738" s="1000"/>
      <c r="K738" s="1000"/>
      <c r="L738" s="1000"/>
      <c r="M738" s="1000"/>
      <c r="N738" s="361" t="s">
        <v>362</v>
      </c>
      <c r="O738" s="361"/>
      <c r="P738" s="361"/>
      <c r="Q738" s="361"/>
      <c r="R738" s="1000" t="s">
        <v>615</v>
      </c>
      <c r="S738" s="1000"/>
      <c r="T738" s="1000"/>
      <c r="U738" s="1000"/>
      <c r="V738" s="1000"/>
      <c r="W738" s="1000"/>
      <c r="X738" s="1000"/>
      <c r="Y738" s="1000"/>
      <c r="Z738" s="1000"/>
      <c r="AA738" s="361" t="s">
        <v>482</v>
      </c>
      <c r="AB738" s="361"/>
      <c r="AC738" s="361"/>
      <c r="AD738" s="361"/>
      <c r="AE738" s="1000" t="s">
        <v>616</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14.25" thickBot="1" x14ac:dyDescent="0.2">
      <c r="A739" s="1008" t="s">
        <v>542</v>
      </c>
      <c r="B739" s="1009"/>
      <c r="C739" s="1009"/>
      <c r="D739" s="1010"/>
      <c r="E739" s="1011" t="s">
        <v>551</v>
      </c>
      <c r="F739" s="1012"/>
      <c r="G739" s="1012"/>
      <c r="H739" s="91" t="str">
        <f>IF(E739="", "", "(")</f>
        <v>(</v>
      </c>
      <c r="I739" s="995"/>
      <c r="J739" s="995"/>
      <c r="K739" s="91" t="str">
        <f>IF(OR(I739="　", I739=""), "", "-")</f>
        <v/>
      </c>
      <c r="L739" s="996">
        <v>467</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20" t="s">
        <v>531</v>
      </c>
      <c r="B740" s="621"/>
      <c r="C740" s="621"/>
      <c r="D740" s="621"/>
      <c r="E740" s="621"/>
      <c r="F740" s="62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4.2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533</v>
      </c>
      <c r="B779" s="635"/>
      <c r="C779" s="635"/>
      <c r="D779" s="635"/>
      <c r="E779" s="635"/>
      <c r="F779" s="636"/>
      <c r="G779" s="601" t="s">
        <v>575</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4"/>
    </row>
    <row r="780" spans="1:50" ht="24.75" customHeight="1" x14ac:dyDescent="0.15">
      <c r="A780" s="637"/>
      <c r="B780" s="638"/>
      <c r="C780" s="638"/>
      <c r="D780" s="638"/>
      <c r="E780" s="638"/>
      <c r="F780" s="639"/>
      <c r="G780" s="822" t="s">
        <v>17</v>
      </c>
      <c r="H780" s="678"/>
      <c r="I780" s="678"/>
      <c r="J780" s="678"/>
      <c r="K780" s="678"/>
      <c r="L780" s="677" t="s">
        <v>18</v>
      </c>
      <c r="M780" s="678"/>
      <c r="N780" s="678"/>
      <c r="O780" s="678"/>
      <c r="P780" s="678"/>
      <c r="Q780" s="678"/>
      <c r="R780" s="678"/>
      <c r="S780" s="678"/>
      <c r="T780" s="678"/>
      <c r="U780" s="678"/>
      <c r="V780" s="678"/>
      <c r="W780" s="678"/>
      <c r="X780" s="679"/>
      <c r="Y780" s="660" t="s">
        <v>19</v>
      </c>
      <c r="Z780" s="661"/>
      <c r="AA780" s="661"/>
      <c r="AB780" s="809"/>
      <c r="AC780" s="822" t="s">
        <v>17</v>
      </c>
      <c r="AD780" s="678"/>
      <c r="AE780" s="678"/>
      <c r="AF780" s="678"/>
      <c r="AG780" s="678"/>
      <c r="AH780" s="677" t="s">
        <v>18</v>
      </c>
      <c r="AI780" s="678"/>
      <c r="AJ780" s="678"/>
      <c r="AK780" s="678"/>
      <c r="AL780" s="678"/>
      <c r="AM780" s="678"/>
      <c r="AN780" s="678"/>
      <c r="AO780" s="678"/>
      <c r="AP780" s="678"/>
      <c r="AQ780" s="678"/>
      <c r="AR780" s="678"/>
      <c r="AS780" s="678"/>
      <c r="AT780" s="679"/>
      <c r="AU780" s="660" t="s">
        <v>19</v>
      </c>
      <c r="AV780" s="661"/>
      <c r="AW780" s="661"/>
      <c r="AX780" s="662"/>
    </row>
    <row r="781" spans="1:50" ht="24.75" customHeight="1" x14ac:dyDescent="0.15">
      <c r="A781" s="637"/>
      <c r="B781" s="638"/>
      <c r="C781" s="638"/>
      <c r="D781" s="638"/>
      <c r="E781" s="638"/>
      <c r="F781" s="639"/>
      <c r="G781" s="612" t="s">
        <v>586</v>
      </c>
      <c r="H781" s="613"/>
      <c r="I781" s="613"/>
      <c r="J781" s="613"/>
      <c r="K781" s="614"/>
      <c r="L781" s="604" t="s">
        <v>588</v>
      </c>
      <c r="M781" s="605"/>
      <c r="N781" s="605"/>
      <c r="O781" s="605"/>
      <c r="P781" s="605"/>
      <c r="Q781" s="605"/>
      <c r="R781" s="605"/>
      <c r="S781" s="605"/>
      <c r="T781" s="605"/>
      <c r="U781" s="605"/>
      <c r="V781" s="605"/>
      <c r="W781" s="605"/>
      <c r="X781" s="606"/>
      <c r="Y781" s="607">
        <v>3016</v>
      </c>
      <c r="Z781" s="608"/>
      <c r="AA781" s="608"/>
      <c r="AB781" s="618"/>
      <c r="AC781" s="671"/>
      <c r="AD781" s="672"/>
      <c r="AE781" s="672"/>
      <c r="AF781" s="672"/>
      <c r="AG781" s="673"/>
      <c r="AH781" s="674"/>
      <c r="AI781" s="675"/>
      <c r="AJ781" s="675"/>
      <c r="AK781" s="675"/>
      <c r="AL781" s="675"/>
      <c r="AM781" s="675"/>
      <c r="AN781" s="675"/>
      <c r="AO781" s="675"/>
      <c r="AP781" s="675"/>
      <c r="AQ781" s="675"/>
      <c r="AR781" s="675"/>
      <c r="AS781" s="675"/>
      <c r="AT781" s="676"/>
      <c r="AU781" s="390"/>
      <c r="AV781" s="391"/>
      <c r="AW781" s="391"/>
      <c r="AX781" s="392"/>
    </row>
    <row r="782" spans="1:50" ht="24.75" customHeight="1" x14ac:dyDescent="0.15">
      <c r="A782" s="637"/>
      <c r="B782" s="638"/>
      <c r="C782" s="638"/>
      <c r="D782" s="638"/>
      <c r="E782" s="638"/>
      <c r="F782" s="639"/>
      <c r="G782" s="671" t="s">
        <v>576</v>
      </c>
      <c r="H782" s="672"/>
      <c r="I782" s="672"/>
      <c r="J782" s="672"/>
      <c r="K782" s="673"/>
      <c r="L782" s="674" t="s">
        <v>577</v>
      </c>
      <c r="M782" s="675"/>
      <c r="N782" s="675"/>
      <c r="O782" s="675"/>
      <c r="P782" s="675"/>
      <c r="Q782" s="675"/>
      <c r="R782" s="675"/>
      <c r="S782" s="675"/>
      <c r="T782" s="675"/>
      <c r="U782" s="675"/>
      <c r="V782" s="675"/>
      <c r="W782" s="675"/>
      <c r="X782" s="676"/>
      <c r="Y782" s="390">
        <v>1432</v>
      </c>
      <c r="Z782" s="391"/>
      <c r="AA782" s="391"/>
      <c r="AB782" s="392"/>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t="s">
        <v>586</v>
      </c>
      <c r="H783" s="613"/>
      <c r="I783" s="613"/>
      <c r="J783" s="613"/>
      <c r="K783" s="614"/>
      <c r="L783" s="604" t="s">
        <v>589</v>
      </c>
      <c r="M783" s="605"/>
      <c r="N783" s="605"/>
      <c r="O783" s="605"/>
      <c r="P783" s="605"/>
      <c r="Q783" s="605"/>
      <c r="R783" s="605"/>
      <c r="S783" s="605"/>
      <c r="T783" s="605"/>
      <c r="U783" s="605"/>
      <c r="V783" s="605"/>
      <c r="W783" s="605"/>
      <c r="X783" s="606"/>
      <c r="Y783" s="607">
        <v>1080</v>
      </c>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t="s">
        <v>585</v>
      </c>
      <c r="H784" s="800"/>
      <c r="I784" s="800"/>
      <c r="J784" s="800"/>
      <c r="K784" s="801"/>
      <c r="L784" s="604" t="s">
        <v>587</v>
      </c>
      <c r="M784" s="802"/>
      <c r="N784" s="802"/>
      <c r="O784" s="802"/>
      <c r="P784" s="802"/>
      <c r="Q784" s="802"/>
      <c r="R784" s="802"/>
      <c r="S784" s="802"/>
      <c r="T784" s="802"/>
      <c r="U784" s="802"/>
      <c r="V784" s="802"/>
      <c r="W784" s="802"/>
      <c r="X784" s="803"/>
      <c r="Y784" s="607">
        <v>790</v>
      </c>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3" t="s">
        <v>20</v>
      </c>
      <c r="H791" s="834"/>
      <c r="I791" s="834"/>
      <c r="J791" s="834"/>
      <c r="K791" s="834"/>
      <c r="L791" s="835"/>
      <c r="M791" s="836"/>
      <c r="N791" s="836"/>
      <c r="O791" s="836"/>
      <c r="P791" s="836"/>
      <c r="Q791" s="836"/>
      <c r="R791" s="836"/>
      <c r="S791" s="836"/>
      <c r="T791" s="836"/>
      <c r="U791" s="836"/>
      <c r="V791" s="836"/>
      <c r="W791" s="836"/>
      <c r="X791" s="837"/>
      <c r="Y791" s="838">
        <f>SUM(Y781:AB790)</f>
        <v>6318</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37"/>
      <c r="B792" s="638"/>
      <c r="C792" s="638"/>
      <c r="D792" s="638"/>
      <c r="E792" s="638"/>
      <c r="F792" s="639"/>
      <c r="G792" s="601" t="s">
        <v>455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4"/>
    </row>
    <row r="793" spans="1:50" ht="24.75" hidden="1" customHeight="1" x14ac:dyDescent="0.15">
      <c r="A793" s="637"/>
      <c r="B793" s="638"/>
      <c r="C793" s="638"/>
      <c r="D793" s="638"/>
      <c r="E793" s="638"/>
      <c r="F793" s="639"/>
      <c r="G793" s="822" t="s">
        <v>17</v>
      </c>
      <c r="H793" s="678"/>
      <c r="I793" s="678"/>
      <c r="J793" s="678"/>
      <c r="K793" s="678"/>
      <c r="L793" s="677" t="s">
        <v>18</v>
      </c>
      <c r="M793" s="678"/>
      <c r="N793" s="678"/>
      <c r="O793" s="678"/>
      <c r="P793" s="678"/>
      <c r="Q793" s="678"/>
      <c r="R793" s="678"/>
      <c r="S793" s="678"/>
      <c r="T793" s="678"/>
      <c r="U793" s="678"/>
      <c r="V793" s="678"/>
      <c r="W793" s="678"/>
      <c r="X793" s="679"/>
      <c r="Y793" s="660" t="s">
        <v>19</v>
      </c>
      <c r="Z793" s="661"/>
      <c r="AA793" s="661"/>
      <c r="AB793" s="809"/>
      <c r="AC793" s="822" t="s">
        <v>17</v>
      </c>
      <c r="AD793" s="678"/>
      <c r="AE793" s="678"/>
      <c r="AF793" s="678"/>
      <c r="AG793" s="678"/>
      <c r="AH793" s="677" t="s">
        <v>18</v>
      </c>
      <c r="AI793" s="678"/>
      <c r="AJ793" s="678"/>
      <c r="AK793" s="678"/>
      <c r="AL793" s="678"/>
      <c r="AM793" s="678"/>
      <c r="AN793" s="678"/>
      <c r="AO793" s="678"/>
      <c r="AP793" s="678"/>
      <c r="AQ793" s="678"/>
      <c r="AR793" s="678"/>
      <c r="AS793" s="678"/>
      <c r="AT793" s="679"/>
      <c r="AU793" s="660" t="s">
        <v>19</v>
      </c>
      <c r="AV793" s="661"/>
      <c r="AW793" s="661"/>
      <c r="AX793" s="662"/>
    </row>
    <row r="794" spans="1:50" ht="24.75" hidden="1" customHeight="1" x14ac:dyDescent="0.15">
      <c r="A794" s="637"/>
      <c r="B794" s="638"/>
      <c r="C794" s="638"/>
      <c r="D794" s="638"/>
      <c r="E794" s="638"/>
      <c r="F794" s="639"/>
      <c r="G794" s="671"/>
      <c r="H794" s="672"/>
      <c r="I794" s="672"/>
      <c r="J794" s="672"/>
      <c r="K794" s="673"/>
      <c r="L794" s="674"/>
      <c r="M794" s="675"/>
      <c r="N794" s="675"/>
      <c r="O794" s="675"/>
      <c r="P794" s="675"/>
      <c r="Q794" s="675"/>
      <c r="R794" s="675"/>
      <c r="S794" s="675"/>
      <c r="T794" s="675"/>
      <c r="U794" s="675"/>
      <c r="V794" s="675"/>
      <c r="W794" s="675"/>
      <c r="X794" s="676"/>
      <c r="Y794" s="390"/>
      <c r="Z794" s="391"/>
      <c r="AA794" s="391"/>
      <c r="AB794" s="392"/>
      <c r="AC794" s="671"/>
      <c r="AD794" s="672"/>
      <c r="AE794" s="672"/>
      <c r="AF794" s="672"/>
      <c r="AG794" s="673"/>
      <c r="AH794" s="674"/>
      <c r="AI794" s="675"/>
      <c r="AJ794" s="675"/>
      <c r="AK794" s="675"/>
      <c r="AL794" s="675"/>
      <c r="AM794" s="675"/>
      <c r="AN794" s="675"/>
      <c r="AO794" s="675"/>
      <c r="AP794" s="675"/>
      <c r="AQ794" s="675"/>
      <c r="AR794" s="675"/>
      <c r="AS794" s="675"/>
      <c r="AT794" s="676"/>
      <c r="AU794" s="390"/>
      <c r="AV794" s="391"/>
      <c r="AW794" s="391"/>
      <c r="AX794" s="659"/>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7"/>
      <c r="B805" s="638"/>
      <c r="C805" s="638"/>
      <c r="D805" s="638"/>
      <c r="E805" s="638"/>
      <c r="F805" s="639"/>
      <c r="G805" s="601" t="s">
        <v>456</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4"/>
    </row>
    <row r="806" spans="1:50" ht="24.75" hidden="1" customHeight="1" x14ac:dyDescent="0.15">
      <c r="A806" s="637"/>
      <c r="B806" s="638"/>
      <c r="C806" s="638"/>
      <c r="D806" s="638"/>
      <c r="E806" s="638"/>
      <c r="F806" s="639"/>
      <c r="G806" s="822" t="s">
        <v>17</v>
      </c>
      <c r="H806" s="678"/>
      <c r="I806" s="678"/>
      <c r="J806" s="678"/>
      <c r="K806" s="678"/>
      <c r="L806" s="677" t="s">
        <v>18</v>
      </c>
      <c r="M806" s="678"/>
      <c r="N806" s="678"/>
      <c r="O806" s="678"/>
      <c r="P806" s="678"/>
      <c r="Q806" s="678"/>
      <c r="R806" s="678"/>
      <c r="S806" s="678"/>
      <c r="T806" s="678"/>
      <c r="U806" s="678"/>
      <c r="V806" s="678"/>
      <c r="W806" s="678"/>
      <c r="X806" s="679"/>
      <c r="Y806" s="660" t="s">
        <v>19</v>
      </c>
      <c r="Z806" s="661"/>
      <c r="AA806" s="661"/>
      <c r="AB806" s="809"/>
      <c r="AC806" s="822" t="s">
        <v>17</v>
      </c>
      <c r="AD806" s="678"/>
      <c r="AE806" s="678"/>
      <c r="AF806" s="678"/>
      <c r="AG806" s="678"/>
      <c r="AH806" s="677" t="s">
        <v>18</v>
      </c>
      <c r="AI806" s="678"/>
      <c r="AJ806" s="678"/>
      <c r="AK806" s="678"/>
      <c r="AL806" s="678"/>
      <c r="AM806" s="678"/>
      <c r="AN806" s="678"/>
      <c r="AO806" s="678"/>
      <c r="AP806" s="678"/>
      <c r="AQ806" s="678"/>
      <c r="AR806" s="678"/>
      <c r="AS806" s="678"/>
      <c r="AT806" s="679"/>
      <c r="AU806" s="660" t="s">
        <v>19</v>
      </c>
      <c r="AV806" s="661"/>
      <c r="AW806" s="661"/>
      <c r="AX806" s="662"/>
    </row>
    <row r="807" spans="1:50" ht="24.75" hidden="1" customHeight="1" x14ac:dyDescent="0.15">
      <c r="A807" s="637"/>
      <c r="B807" s="638"/>
      <c r="C807" s="638"/>
      <c r="D807" s="638"/>
      <c r="E807" s="638"/>
      <c r="F807" s="639"/>
      <c r="G807" s="671"/>
      <c r="H807" s="672"/>
      <c r="I807" s="672"/>
      <c r="J807" s="672"/>
      <c r="K807" s="673"/>
      <c r="L807" s="674"/>
      <c r="M807" s="675"/>
      <c r="N807" s="675"/>
      <c r="O807" s="675"/>
      <c r="P807" s="675"/>
      <c r="Q807" s="675"/>
      <c r="R807" s="675"/>
      <c r="S807" s="675"/>
      <c r="T807" s="675"/>
      <c r="U807" s="675"/>
      <c r="V807" s="675"/>
      <c r="W807" s="675"/>
      <c r="X807" s="676"/>
      <c r="Y807" s="390"/>
      <c r="Z807" s="391"/>
      <c r="AA807" s="391"/>
      <c r="AB807" s="392"/>
      <c r="AC807" s="671"/>
      <c r="AD807" s="672"/>
      <c r="AE807" s="672"/>
      <c r="AF807" s="672"/>
      <c r="AG807" s="673"/>
      <c r="AH807" s="674"/>
      <c r="AI807" s="675"/>
      <c r="AJ807" s="675"/>
      <c r="AK807" s="675"/>
      <c r="AL807" s="675"/>
      <c r="AM807" s="675"/>
      <c r="AN807" s="675"/>
      <c r="AO807" s="675"/>
      <c r="AP807" s="675"/>
      <c r="AQ807" s="675"/>
      <c r="AR807" s="675"/>
      <c r="AS807" s="675"/>
      <c r="AT807" s="676"/>
      <c r="AU807" s="390"/>
      <c r="AV807" s="391"/>
      <c r="AW807" s="391"/>
      <c r="AX807" s="659"/>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7"/>
      <c r="B818" s="638"/>
      <c r="C818" s="638"/>
      <c r="D818" s="638"/>
      <c r="E818" s="638"/>
      <c r="F818" s="639"/>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4"/>
    </row>
    <row r="819" spans="1:50" ht="24.75" hidden="1" customHeight="1" x14ac:dyDescent="0.15">
      <c r="A819" s="637"/>
      <c r="B819" s="638"/>
      <c r="C819" s="638"/>
      <c r="D819" s="638"/>
      <c r="E819" s="638"/>
      <c r="F819" s="639"/>
      <c r="G819" s="822" t="s">
        <v>17</v>
      </c>
      <c r="H819" s="678"/>
      <c r="I819" s="678"/>
      <c r="J819" s="678"/>
      <c r="K819" s="678"/>
      <c r="L819" s="677" t="s">
        <v>18</v>
      </c>
      <c r="M819" s="678"/>
      <c r="N819" s="678"/>
      <c r="O819" s="678"/>
      <c r="P819" s="678"/>
      <c r="Q819" s="678"/>
      <c r="R819" s="678"/>
      <c r="S819" s="678"/>
      <c r="T819" s="678"/>
      <c r="U819" s="678"/>
      <c r="V819" s="678"/>
      <c r="W819" s="678"/>
      <c r="X819" s="679"/>
      <c r="Y819" s="660" t="s">
        <v>19</v>
      </c>
      <c r="Z819" s="661"/>
      <c r="AA819" s="661"/>
      <c r="AB819" s="809"/>
      <c r="AC819" s="822" t="s">
        <v>17</v>
      </c>
      <c r="AD819" s="678"/>
      <c r="AE819" s="678"/>
      <c r="AF819" s="678"/>
      <c r="AG819" s="678"/>
      <c r="AH819" s="677" t="s">
        <v>18</v>
      </c>
      <c r="AI819" s="678"/>
      <c r="AJ819" s="678"/>
      <c r="AK819" s="678"/>
      <c r="AL819" s="678"/>
      <c r="AM819" s="678"/>
      <c r="AN819" s="678"/>
      <c r="AO819" s="678"/>
      <c r="AP819" s="678"/>
      <c r="AQ819" s="678"/>
      <c r="AR819" s="678"/>
      <c r="AS819" s="678"/>
      <c r="AT819" s="679"/>
      <c r="AU819" s="660" t="s">
        <v>19</v>
      </c>
      <c r="AV819" s="661"/>
      <c r="AW819" s="661"/>
      <c r="AX819" s="662"/>
    </row>
    <row r="820" spans="1:50" s="16" customFormat="1" ht="24.75" hidden="1" customHeight="1" x14ac:dyDescent="0.15">
      <c r="A820" s="637"/>
      <c r="B820" s="638"/>
      <c r="C820" s="638"/>
      <c r="D820" s="638"/>
      <c r="E820" s="638"/>
      <c r="F820" s="639"/>
      <c r="G820" s="671"/>
      <c r="H820" s="672"/>
      <c r="I820" s="672"/>
      <c r="J820" s="672"/>
      <c r="K820" s="673"/>
      <c r="L820" s="674"/>
      <c r="M820" s="675"/>
      <c r="N820" s="675"/>
      <c r="O820" s="675"/>
      <c r="P820" s="675"/>
      <c r="Q820" s="675"/>
      <c r="R820" s="675"/>
      <c r="S820" s="675"/>
      <c r="T820" s="675"/>
      <c r="U820" s="675"/>
      <c r="V820" s="675"/>
      <c r="W820" s="675"/>
      <c r="X820" s="676"/>
      <c r="Y820" s="390"/>
      <c r="Z820" s="391"/>
      <c r="AA820" s="391"/>
      <c r="AB820" s="392"/>
      <c r="AC820" s="671"/>
      <c r="AD820" s="672"/>
      <c r="AE820" s="672"/>
      <c r="AF820" s="672"/>
      <c r="AG820" s="673"/>
      <c r="AH820" s="674"/>
      <c r="AI820" s="675"/>
      <c r="AJ820" s="675"/>
      <c r="AK820" s="675"/>
      <c r="AL820" s="675"/>
      <c r="AM820" s="675"/>
      <c r="AN820" s="675"/>
      <c r="AO820" s="675"/>
      <c r="AP820" s="675"/>
      <c r="AQ820" s="675"/>
      <c r="AR820" s="675"/>
      <c r="AS820" s="675"/>
      <c r="AT820" s="676"/>
      <c r="AU820" s="390"/>
      <c r="AV820" s="391"/>
      <c r="AW820" s="391"/>
      <c r="AX820" s="659"/>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5" customHeight="1" x14ac:dyDescent="0.15"/>
    <row r="834" spans="1:50" ht="14.25"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514</v>
      </c>
      <c r="AI836" s="360"/>
      <c r="AJ836" s="360"/>
      <c r="AK836" s="360"/>
      <c r="AL836" s="360" t="s">
        <v>21</v>
      </c>
      <c r="AM836" s="360"/>
      <c r="AN836" s="360"/>
      <c r="AO836" s="365"/>
      <c r="AP836" s="366" t="s">
        <v>433</v>
      </c>
      <c r="AQ836" s="366"/>
      <c r="AR836" s="366"/>
      <c r="AS836" s="366"/>
      <c r="AT836" s="366"/>
      <c r="AU836" s="366"/>
      <c r="AV836" s="366"/>
      <c r="AW836" s="366"/>
      <c r="AX836" s="366"/>
    </row>
    <row r="837" spans="1:50" ht="60" customHeight="1" x14ac:dyDescent="0.15">
      <c r="A837" s="375">
        <v>1</v>
      </c>
      <c r="B837" s="375">
        <v>1</v>
      </c>
      <c r="C837" s="376" t="s">
        <v>578</v>
      </c>
      <c r="D837" s="377"/>
      <c r="E837" s="377"/>
      <c r="F837" s="377"/>
      <c r="G837" s="377"/>
      <c r="H837" s="377"/>
      <c r="I837" s="378"/>
      <c r="J837" s="913">
        <v>7013305001903</v>
      </c>
      <c r="K837" s="914"/>
      <c r="L837" s="914"/>
      <c r="M837" s="914"/>
      <c r="N837" s="914"/>
      <c r="O837" s="915"/>
      <c r="P837" s="916" t="s">
        <v>594</v>
      </c>
      <c r="Q837" s="917"/>
      <c r="R837" s="917"/>
      <c r="S837" s="917"/>
      <c r="T837" s="917"/>
      <c r="U837" s="917"/>
      <c r="V837" s="917"/>
      <c r="W837" s="917"/>
      <c r="X837" s="918"/>
      <c r="Y837" s="347">
        <v>6318</v>
      </c>
      <c r="Z837" s="348"/>
      <c r="AA837" s="348"/>
      <c r="AB837" s="349"/>
      <c r="AC837" s="359" t="s">
        <v>579</v>
      </c>
      <c r="AD837" s="367"/>
      <c r="AE837" s="367"/>
      <c r="AF837" s="367"/>
      <c r="AG837" s="367"/>
      <c r="AH837" s="368" t="s">
        <v>580</v>
      </c>
      <c r="AI837" s="369"/>
      <c r="AJ837" s="369"/>
      <c r="AK837" s="369"/>
      <c r="AL837" s="353" t="s">
        <v>580</v>
      </c>
      <c r="AM837" s="354"/>
      <c r="AN837" s="354"/>
      <c r="AO837" s="355"/>
      <c r="AP837" s="356" t="s">
        <v>629</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514</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514</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514</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514</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514</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514</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514</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486</v>
      </c>
      <c r="AM1098" s="276"/>
      <c r="AN1098" s="276"/>
      <c r="AO1098" s="80"/>
      <c r="AP1098" s="69"/>
      <c r="AQ1098" s="69"/>
      <c r="AR1098" s="69"/>
      <c r="AS1098" s="69"/>
      <c r="AT1098" s="69"/>
      <c r="AU1098" s="69"/>
      <c r="AV1098" s="69"/>
      <c r="AW1098" s="69"/>
      <c r="AX1098" s="70"/>
    </row>
    <row r="1099" spans="1:50" ht="5.4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82"/>
      <c r="E1101" s="142" t="s">
        <v>396</v>
      </c>
      <c r="F1101" s="382"/>
      <c r="G1101" s="382"/>
      <c r="H1101" s="382"/>
      <c r="I1101" s="382"/>
      <c r="J1101" s="142" t="s">
        <v>432</v>
      </c>
      <c r="K1101" s="142"/>
      <c r="L1101" s="142"/>
      <c r="M1101" s="142"/>
      <c r="N1101" s="142"/>
      <c r="O1101" s="142"/>
      <c r="P1101" s="363" t="s">
        <v>27</v>
      </c>
      <c r="Q1101" s="363"/>
      <c r="R1101" s="363"/>
      <c r="S1101" s="363"/>
      <c r="T1101" s="363"/>
      <c r="U1101" s="363"/>
      <c r="V1101" s="363"/>
      <c r="W1101" s="363"/>
      <c r="X1101" s="363"/>
      <c r="Y1101" s="142" t="s">
        <v>434</v>
      </c>
      <c r="Z1101" s="382"/>
      <c r="AA1101" s="382"/>
      <c r="AB1101" s="382"/>
      <c r="AC1101" s="142" t="s">
        <v>377</v>
      </c>
      <c r="AD1101" s="142"/>
      <c r="AE1101" s="142"/>
      <c r="AF1101" s="142"/>
      <c r="AG1101" s="142"/>
      <c r="AH1101" s="363" t="s">
        <v>391</v>
      </c>
      <c r="AI1101" s="364"/>
      <c r="AJ1101" s="364"/>
      <c r="AK1101" s="364"/>
      <c r="AL1101" s="364" t="s">
        <v>21</v>
      </c>
      <c r="AM1101" s="364"/>
      <c r="AN1101" s="364"/>
      <c r="AO1101" s="383"/>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140" t="s">
        <v>617</v>
      </c>
      <c r="F1102" s="374"/>
      <c r="G1102" s="374"/>
      <c r="H1102" s="374"/>
      <c r="I1102" s="374"/>
      <c r="J1102" s="344" t="s">
        <v>618</v>
      </c>
      <c r="K1102" s="345"/>
      <c r="L1102" s="345"/>
      <c r="M1102" s="345"/>
      <c r="N1102" s="345"/>
      <c r="O1102" s="345"/>
      <c r="P1102" s="358" t="s">
        <v>617</v>
      </c>
      <c r="Q1102" s="346"/>
      <c r="R1102" s="346"/>
      <c r="S1102" s="346"/>
      <c r="T1102" s="346"/>
      <c r="U1102" s="346"/>
      <c r="V1102" s="346"/>
      <c r="W1102" s="346"/>
      <c r="X1102" s="346"/>
      <c r="Y1102" s="347" t="s">
        <v>622</v>
      </c>
      <c r="Z1102" s="348"/>
      <c r="AA1102" s="348"/>
      <c r="AB1102" s="349"/>
      <c r="AC1102" s="350"/>
      <c r="AD1102" s="350"/>
      <c r="AE1102" s="350"/>
      <c r="AF1102" s="350"/>
      <c r="AG1102" s="350"/>
      <c r="AH1102" s="351" t="s">
        <v>622</v>
      </c>
      <c r="AI1102" s="352"/>
      <c r="AJ1102" s="352"/>
      <c r="AK1102" s="352"/>
      <c r="AL1102" s="353" t="s">
        <v>618</v>
      </c>
      <c r="AM1102" s="354"/>
      <c r="AN1102" s="354"/>
      <c r="AO1102" s="355"/>
      <c r="AP1102" s="356" t="s">
        <v>617</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1" priority="14037">
      <formula>IF(RIGHT(TEXT(P14,"0.#"),1)=".",FALSE,TRUE)</formula>
    </cfRule>
    <cfRule type="expression" dxfId="2810" priority="14038">
      <formula>IF(RIGHT(TEXT(P14,"0.#"),1)=".",TRUE,FALSE)</formula>
    </cfRule>
  </conditionalFormatting>
  <conditionalFormatting sqref="AE32">
    <cfRule type="expression" dxfId="2809" priority="14027">
      <formula>IF(RIGHT(TEXT(AE32,"0.#"),1)=".",FALSE,TRUE)</formula>
    </cfRule>
    <cfRule type="expression" dxfId="2808" priority="14028">
      <formula>IF(RIGHT(TEXT(AE32,"0.#"),1)=".",TRUE,FALSE)</formula>
    </cfRule>
  </conditionalFormatting>
  <conditionalFormatting sqref="P18:AX18">
    <cfRule type="expression" dxfId="2807" priority="13913">
      <formula>IF(RIGHT(TEXT(P18,"0.#"),1)=".",FALSE,TRUE)</formula>
    </cfRule>
    <cfRule type="expression" dxfId="2806" priority="13914">
      <formula>IF(RIGHT(TEXT(P18,"0.#"),1)=".",TRUE,FALSE)</formula>
    </cfRule>
  </conditionalFormatting>
  <conditionalFormatting sqref="Y791">
    <cfRule type="expression" dxfId="2805" priority="13905">
      <formula>IF(RIGHT(TEXT(Y791,"0.#"),1)=".",FALSE,TRUE)</formula>
    </cfRule>
    <cfRule type="expression" dxfId="2804" priority="13906">
      <formula>IF(RIGHT(TEXT(Y791,"0.#"),1)=".",TRUE,FALSE)</formula>
    </cfRule>
  </conditionalFormatting>
  <conditionalFormatting sqref="Y822:Y829 Y820 Y809:Y816 Y807 Y796:Y803 Y794">
    <cfRule type="expression" dxfId="2803" priority="13687">
      <formula>IF(RIGHT(TEXT(Y794,"0.#"),1)=".",FALSE,TRUE)</formula>
    </cfRule>
    <cfRule type="expression" dxfId="2802" priority="13688">
      <formula>IF(RIGHT(TEXT(Y794,"0.#"),1)=".",TRUE,FALSE)</formula>
    </cfRule>
  </conditionalFormatting>
  <conditionalFormatting sqref="P15:AJ17 P13:AX13 AR15:AX15">
    <cfRule type="expression" dxfId="2801" priority="13735">
      <formula>IF(RIGHT(TEXT(P13,"0.#"),1)=".",FALSE,TRUE)</formula>
    </cfRule>
    <cfRule type="expression" dxfId="2800" priority="13736">
      <formula>IF(RIGHT(TEXT(P13,"0.#"),1)=".",TRUE,FALSE)</formula>
    </cfRule>
  </conditionalFormatting>
  <conditionalFormatting sqref="P19:AJ19">
    <cfRule type="expression" dxfId="2799" priority="13733">
      <formula>IF(RIGHT(TEXT(P19,"0.#"),1)=".",FALSE,TRUE)</formula>
    </cfRule>
    <cfRule type="expression" dxfId="2798" priority="13734">
      <formula>IF(RIGHT(TEXT(P19,"0.#"),1)=".",TRUE,FALSE)</formula>
    </cfRule>
  </conditionalFormatting>
  <conditionalFormatting sqref="AQ101">
    <cfRule type="expression" dxfId="2797" priority="13725">
      <formula>IF(RIGHT(TEXT(AQ101,"0.#"),1)=".",FALSE,TRUE)</formula>
    </cfRule>
    <cfRule type="expression" dxfId="2796" priority="13726">
      <formula>IF(RIGHT(TEXT(AQ101,"0.#"),1)=".",TRUE,FALSE)</formula>
    </cfRule>
  </conditionalFormatting>
  <conditionalFormatting sqref="Y783:Y790">
    <cfRule type="expression" dxfId="2795" priority="13711">
      <formula>IF(RIGHT(TEXT(Y783,"0.#"),1)=".",FALSE,TRUE)</formula>
    </cfRule>
    <cfRule type="expression" dxfId="2794" priority="13712">
      <formula>IF(RIGHT(TEXT(Y783,"0.#"),1)=".",TRUE,FALSE)</formula>
    </cfRule>
  </conditionalFormatting>
  <conditionalFormatting sqref="AU782">
    <cfRule type="expression" dxfId="2793" priority="13709">
      <formula>IF(RIGHT(TEXT(AU782,"0.#"),1)=".",FALSE,TRUE)</formula>
    </cfRule>
    <cfRule type="expression" dxfId="2792" priority="13710">
      <formula>IF(RIGHT(TEXT(AU782,"0.#"),1)=".",TRUE,FALSE)</formula>
    </cfRule>
  </conditionalFormatting>
  <conditionalFormatting sqref="AU791">
    <cfRule type="expression" dxfId="2791" priority="13707">
      <formula>IF(RIGHT(TEXT(AU791,"0.#"),1)=".",FALSE,TRUE)</formula>
    </cfRule>
    <cfRule type="expression" dxfId="2790" priority="13708">
      <formula>IF(RIGHT(TEXT(AU791,"0.#"),1)=".",TRUE,FALSE)</formula>
    </cfRule>
  </conditionalFormatting>
  <conditionalFormatting sqref="AU783:AU790">
    <cfRule type="expression" dxfId="2789" priority="13705">
      <formula>IF(RIGHT(TEXT(AU783,"0.#"),1)=".",FALSE,TRUE)</formula>
    </cfRule>
    <cfRule type="expression" dxfId="2788" priority="13706">
      <formula>IF(RIGHT(TEXT(AU783,"0.#"),1)=".",TRUE,FALSE)</formula>
    </cfRule>
  </conditionalFormatting>
  <conditionalFormatting sqref="Y821 Y808 Y795">
    <cfRule type="expression" dxfId="2787" priority="13691">
      <formula>IF(RIGHT(TEXT(Y795,"0.#"),1)=".",FALSE,TRUE)</formula>
    </cfRule>
    <cfRule type="expression" dxfId="2786" priority="13692">
      <formula>IF(RIGHT(TEXT(Y795,"0.#"),1)=".",TRUE,FALSE)</formula>
    </cfRule>
  </conditionalFormatting>
  <conditionalFormatting sqref="Y830 Y817 Y804">
    <cfRule type="expression" dxfId="2785" priority="13689">
      <formula>IF(RIGHT(TEXT(Y804,"0.#"),1)=".",FALSE,TRUE)</formula>
    </cfRule>
    <cfRule type="expression" dxfId="2784" priority="13690">
      <formula>IF(RIGHT(TEXT(Y804,"0.#"),1)=".",TRUE,FALSE)</formula>
    </cfRule>
  </conditionalFormatting>
  <conditionalFormatting sqref="AU821 AU808 AU795">
    <cfRule type="expression" dxfId="2783" priority="13685">
      <formula>IF(RIGHT(TEXT(AU795,"0.#"),1)=".",FALSE,TRUE)</formula>
    </cfRule>
    <cfRule type="expression" dxfId="2782" priority="13686">
      <formula>IF(RIGHT(TEXT(AU795,"0.#"),1)=".",TRUE,FALSE)</formula>
    </cfRule>
  </conditionalFormatting>
  <conditionalFormatting sqref="AU830 AU817 AU804">
    <cfRule type="expression" dxfId="2781" priority="13683">
      <formula>IF(RIGHT(TEXT(AU804,"0.#"),1)=".",FALSE,TRUE)</formula>
    </cfRule>
    <cfRule type="expression" dxfId="2780" priority="13684">
      <formula>IF(RIGHT(TEXT(AU804,"0.#"),1)=".",TRUE,FALSE)</formula>
    </cfRule>
  </conditionalFormatting>
  <conditionalFormatting sqref="AU822:AU829 AU820 AU809:AU816 AU807 AU796:AU803 AU794">
    <cfRule type="expression" dxfId="2779" priority="13681">
      <formula>IF(RIGHT(TEXT(AU794,"0.#"),1)=".",FALSE,TRUE)</formula>
    </cfRule>
    <cfRule type="expression" dxfId="2778" priority="13682">
      <formula>IF(RIGHT(TEXT(AU794,"0.#"),1)=".",TRUE,FALSE)</formula>
    </cfRule>
  </conditionalFormatting>
  <conditionalFormatting sqref="AM87">
    <cfRule type="expression" dxfId="2777" priority="13335">
      <formula>IF(RIGHT(TEXT(AM87,"0.#"),1)=".",FALSE,TRUE)</formula>
    </cfRule>
    <cfRule type="expression" dxfId="2776" priority="13336">
      <formula>IF(RIGHT(TEXT(AM87,"0.#"),1)=".",TRUE,FALSE)</formula>
    </cfRule>
  </conditionalFormatting>
  <conditionalFormatting sqref="AE55">
    <cfRule type="expression" dxfId="2775" priority="13403">
      <formula>IF(RIGHT(TEXT(AE55,"0.#"),1)=".",FALSE,TRUE)</formula>
    </cfRule>
    <cfRule type="expression" dxfId="2774" priority="13404">
      <formula>IF(RIGHT(TEXT(AE55,"0.#"),1)=".",TRUE,FALSE)</formula>
    </cfRule>
  </conditionalFormatting>
  <conditionalFormatting sqref="AI55">
    <cfRule type="expression" dxfId="2773" priority="13401">
      <formula>IF(RIGHT(TEXT(AI55,"0.#"),1)=".",FALSE,TRUE)</formula>
    </cfRule>
    <cfRule type="expression" dxfId="2772" priority="13402">
      <formula>IF(RIGHT(TEXT(AI55,"0.#"),1)=".",TRUE,FALSE)</formula>
    </cfRule>
  </conditionalFormatting>
  <conditionalFormatting sqref="AM34">
    <cfRule type="expression" dxfId="2771" priority="13481">
      <formula>IF(RIGHT(TEXT(AM34,"0.#"),1)=".",FALSE,TRUE)</formula>
    </cfRule>
    <cfRule type="expression" dxfId="2770" priority="13482">
      <formula>IF(RIGHT(TEXT(AM34,"0.#"),1)=".",TRUE,FALSE)</formula>
    </cfRule>
  </conditionalFormatting>
  <conditionalFormatting sqref="AE33">
    <cfRule type="expression" dxfId="2769" priority="13495">
      <formula>IF(RIGHT(TEXT(AE33,"0.#"),1)=".",FALSE,TRUE)</formula>
    </cfRule>
    <cfRule type="expression" dxfId="2768" priority="13496">
      <formula>IF(RIGHT(TEXT(AE33,"0.#"),1)=".",TRUE,FALSE)</formula>
    </cfRule>
  </conditionalFormatting>
  <conditionalFormatting sqref="AI33">
    <cfRule type="expression" dxfId="2767" priority="13489">
      <formula>IF(RIGHT(TEXT(AI33,"0.#"),1)=".",FALSE,TRUE)</formula>
    </cfRule>
    <cfRule type="expression" dxfId="2766" priority="13490">
      <formula>IF(RIGHT(TEXT(AI33,"0.#"),1)=".",TRUE,FALSE)</formula>
    </cfRule>
  </conditionalFormatting>
  <conditionalFormatting sqref="AI32">
    <cfRule type="expression" dxfId="2765" priority="13487">
      <formula>IF(RIGHT(TEXT(AI32,"0.#"),1)=".",FALSE,TRUE)</formula>
    </cfRule>
    <cfRule type="expression" dxfId="2764" priority="13488">
      <formula>IF(RIGHT(TEXT(AI32,"0.#"),1)=".",TRUE,FALSE)</formula>
    </cfRule>
  </conditionalFormatting>
  <conditionalFormatting sqref="AM32">
    <cfRule type="expression" dxfId="2763" priority="13485">
      <formula>IF(RIGHT(TEXT(AM32,"0.#"),1)=".",FALSE,TRUE)</formula>
    </cfRule>
    <cfRule type="expression" dxfId="2762" priority="13486">
      <formula>IF(RIGHT(TEXT(AM32,"0.#"),1)=".",TRUE,FALSE)</formula>
    </cfRule>
  </conditionalFormatting>
  <conditionalFormatting sqref="AM33">
    <cfRule type="expression" dxfId="2761" priority="13483">
      <formula>IF(RIGHT(TEXT(AM33,"0.#"),1)=".",FALSE,TRUE)</formula>
    </cfRule>
    <cfRule type="expression" dxfId="2760" priority="13484">
      <formula>IF(RIGHT(TEXT(AM33,"0.#"),1)=".",TRUE,FALSE)</formula>
    </cfRule>
  </conditionalFormatting>
  <conditionalFormatting sqref="AQ32:AQ34">
    <cfRule type="expression" dxfId="2759" priority="13475">
      <formula>IF(RIGHT(TEXT(AQ32,"0.#"),1)=".",FALSE,TRUE)</formula>
    </cfRule>
    <cfRule type="expression" dxfId="2758" priority="13476">
      <formula>IF(RIGHT(TEXT(AQ32,"0.#"),1)=".",TRUE,FALSE)</formula>
    </cfRule>
  </conditionalFormatting>
  <conditionalFormatting sqref="AU32:AU34">
    <cfRule type="expression" dxfId="2757" priority="13473">
      <formula>IF(RIGHT(TEXT(AU32,"0.#"),1)=".",FALSE,TRUE)</formula>
    </cfRule>
    <cfRule type="expression" dxfId="2756" priority="13474">
      <formula>IF(RIGHT(TEXT(AU32,"0.#"),1)=".",TRUE,FALSE)</formula>
    </cfRule>
  </conditionalFormatting>
  <conditionalFormatting sqref="AE53">
    <cfRule type="expression" dxfId="2755" priority="13407">
      <formula>IF(RIGHT(TEXT(AE53,"0.#"),1)=".",FALSE,TRUE)</formula>
    </cfRule>
    <cfRule type="expression" dxfId="2754" priority="13408">
      <formula>IF(RIGHT(TEXT(AE53,"0.#"),1)=".",TRUE,FALSE)</formula>
    </cfRule>
  </conditionalFormatting>
  <conditionalFormatting sqref="AE54">
    <cfRule type="expression" dxfId="2753" priority="13405">
      <formula>IF(RIGHT(TEXT(AE54,"0.#"),1)=".",FALSE,TRUE)</formula>
    </cfRule>
    <cfRule type="expression" dxfId="2752" priority="13406">
      <formula>IF(RIGHT(TEXT(AE54,"0.#"),1)=".",TRUE,FALSE)</formula>
    </cfRule>
  </conditionalFormatting>
  <conditionalFormatting sqref="AI54">
    <cfRule type="expression" dxfId="2751" priority="13399">
      <formula>IF(RIGHT(TEXT(AI54,"0.#"),1)=".",FALSE,TRUE)</formula>
    </cfRule>
    <cfRule type="expression" dxfId="2750" priority="13400">
      <formula>IF(RIGHT(TEXT(AI54,"0.#"),1)=".",TRUE,FALSE)</formula>
    </cfRule>
  </conditionalFormatting>
  <conditionalFormatting sqref="AI53">
    <cfRule type="expression" dxfId="2749" priority="13397">
      <formula>IF(RIGHT(TEXT(AI53,"0.#"),1)=".",FALSE,TRUE)</formula>
    </cfRule>
    <cfRule type="expression" dxfId="2748" priority="13398">
      <formula>IF(RIGHT(TEXT(AI53,"0.#"),1)=".",TRUE,FALSE)</formula>
    </cfRule>
  </conditionalFormatting>
  <conditionalFormatting sqref="AM53">
    <cfRule type="expression" dxfId="2747" priority="13395">
      <formula>IF(RIGHT(TEXT(AM53,"0.#"),1)=".",FALSE,TRUE)</formula>
    </cfRule>
    <cfRule type="expression" dxfId="2746" priority="13396">
      <formula>IF(RIGHT(TEXT(AM53,"0.#"),1)=".",TRUE,FALSE)</formula>
    </cfRule>
  </conditionalFormatting>
  <conditionalFormatting sqref="AM54">
    <cfRule type="expression" dxfId="2745" priority="13393">
      <formula>IF(RIGHT(TEXT(AM54,"0.#"),1)=".",FALSE,TRUE)</formula>
    </cfRule>
    <cfRule type="expression" dxfId="2744" priority="13394">
      <formula>IF(RIGHT(TEXT(AM54,"0.#"),1)=".",TRUE,FALSE)</formula>
    </cfRule>
  </conditionalFormatting>
  <conditionalFormatting sqref="AM55">
    <cfRule type="expression" dxfId="2743" priority="13391">
      <formula>IF(RIGHT(TEXT(AM55,"0.#"),1)=".",FALSE,TRUE)</formula>
    </cfRule>
    <cfRule type="expression" dxfId="2742" priority="13392">
      <formula>IF(RIGHT(TEXT(AM55,"0.#"),1)=".",TRUE,FALSE)</formula>
    </cfRule>
  </conditionalFormatting>
  <conditionalFormatting sqref="AE60">
    <cfRule type="expression" dxfId="2741" priority="13377">
      <formula>IF(RIGHT(TEXT(AE60,"0.#"),1)=".",FALSE,TRUE)</formula>
    </cfRule>
    <cfRule type="expression" dxfId="2740" priority="13378">
      <formula>IF(RIGHT(TEXT(AE60,"0.#"),1)=".",TRUE,FALSE)</formula>
    </cfRule>
  </conditionalFormatting>
  <conditionalFormatting sqref="AE61">
    <cfRule type="expression" dxfId="2739" priority="13375">
      <formula>IF(RIGHT(TEXT(AE61,"0.#"),1)=".",FALSE,TRUE)</formula>
    </cfRule>
    <cfRule type="expression" dxfId="2738" priority="13376">
      <formula>IF(RIGHT(TEXT(AE61,"0.#"),1)=".",TRUE,FALSE)</formula>
    </cfRule>
  </conditionalFormatting>
  <conditionalFormatting sqref="AE62">
    <cfRule type="expression" dxfId="2737" priority="13373">
      <formula>IF(RIGHT(TEXT(AE62,"0.#"),1)=".",FALSE,TRUE)</formula>
    </cfRule>
    <cfRule type="expression" dxfId="2736" priority="13374">
      <formula>IF(RIGHT(TEXT(AE62,"0.#"),1)=".",TRUE,FALSE)</formula>
    </cfRule>
  </conditionalFormatting>
  <conditionalFormatting sqref="AI62">
    <cfRule type="expression" dxfId="2735" priority="13371">
      <formula>IF(RIGHT(TEXT(AI62,"0.#"),1)=".",FALSE,TRUE)</formula>
    </cfRule>
    <cfRule type="expression" dxfId="2734" priority="13372">
      <formula>IF(RIGHT(TEXT(AI62,"0.#"),1)=".",TRUE,FALSE)</formula>
    </cfRule>
  </conditionalFormatting>
  <conditionalFormatting sqref="AI61">
    <cfRule type="expression" dxfId="2733" priority="13369">
      <formula>IF(RIGHT(TEXT(AI61,"0.#"),1)=".",FALSE,TRUE)</formula>
    </cfRule>
    <cfRule type="expression" dxfId="2732" priority="13370">
      <formula>IF(RIGHT(TEXT(AI61,"0.#"),1)=".",TRUE,FALSE)</formula>
    </cfRule>
  </conditionalFormatting>
  <conditionalFormatting sqref="AI60">
    <cfRule type="expression" dxfId="2731" priority="13367">
      <formula>IF(RIGHT(TEXT(AI60,"0.#"),1)=".",FALSE,TRUE)</formula>
    </cfRule>
    <cfRule type="expression" dxfId="2730" priority="13368">
      <formula>IF(RIGHT(TEXT(AI60,"0.#"),1)=".",TRUE,FALSE)</formula>
    </cfRule>
  </conditionalFormatting>
  <conditionalFormatting sqref="AM60">
    <cfRule type="expression" dxfId="2729" priority="13365">
      <formula>IF(RIGHT(TEXT(AM60,"0.#"),1)=".",FALSE,TRUE)</formula>
    </cfRule>
    <cfRule type="expression" dxfId="2728" priority="13366">
      <formula>IF(RIGHT(TEXT(AM60,"0.#"),1)=".",TRUE,FALSE)</formula>
    </cfRule>
  </conditionalFormatting>
  <conditionalFormatting sqref="AM61">
    <cfRule type="expression" dxfId="2727" priority="13363">
      <formula>IF(RIGHT(TEXT(AM61,"0.#"),1)=".",FALSE,TRUE)</formula>
    </cfRule>
    <cfRule type="expression" dxfId="2726" priority="13364">
      <formula>IF(RIGHT(TEXT(AM61,"0.#"),1)=".",TRUE,FALSE)</formula>
    </cfRule>
  </conditionalFormatting>
  <conditionalFormatting sqref="AM62">
    <cfRule type="expression" dxfId="2725" priority="13361">
      <formula>IF(RIGHT(TEXT(AM62,"0.#"),1)=".",FALSE,TRUE)</formula>
    </cfRule>
    <cfRule type="expression" dxfId="2724" priority="13362">
      <formula>IF(RIGHT(TEXT(AM62,"0.#"),1)=".",TRUE,FALSE)</formula>
    </cfRule>
  </conditionalFormatting>
  <conditionalFormatting sqref="AE87">
    <cfRule type="expression" dxfId="2723" priority="13347">
      <formula>IF(RIGHT(TEXT(AE87,"0.#"),1)=".",FALSE,TRUE)</formula>
    </cfRule>
    <cfRule type="expression" dxfId="2722" priority="13348">
      <formula>IF(RIGHT(TEXT(AE87,"0.#"),1)=".",TRUE,FALSE)</formula>
    </cfRule>
  </conditionalFormatting>
  <conditionalFormatting sqref="AE88">
    <cfRule type="expression" dxfId="2721" priority="13345">
      <formula>IF(RIGHT(TEXT(AE88,"0.#"),1)=".",FALSE,TRUE)</formula>
    </cfRule>
    <cfRule type="expression" dxfId="2720" priority="13346">
      <formula>IF(RIGHT(TEXT(AE88,"0.#"),1)=".",TRUE,FALSE)</formula>
    </cfRule>
  </conditionalFormatting>
  <conditionalFormatting sqref="AE89">
    <cfRule type="expression" dxfId="2719" priority="13343">
      <formula>IF(RIGHT(TEXT(AE89,"0.#"),1)=".",FALSE,TRUE)</formula>
    </cfRule>
    <cfRule type="expression" dxfId="2718" priority="13344">
      <formula>IF(RIGHT(TEXT(AE89,"0.#"),1)=".",TRUE,FALSE)</formula>
    </cfRule>
  </conditionalFormatting>
  <conditionalFormatting sqref="AI89">
    <cfRule type="expression" dxfId="2717" priority="13341">
      <formula>IF(RIGHT(TEXT(AI89,"0.#"),1)=".",FALSE,TRUE)</formula>
    </cfRule>
    <cfRule type="expression" dxfId="2716" priority="13342">
      <formula>IF(RIGHT(TEXT(AI89,"0.#"),1)=".",TRUE,FALSE)</formula>
    </cfRule>
  </conditionalFormatting>
  <conditionalFormatting sqref="AI88">
    <cfRule type="expression" dxfId="2715" priority="13339">
      <formula>IF(RIGHT(TEXT(AI88,"0.#"),1)=".",FALSE,TRUE)</formula>
    </cfRule>
    <cfRule type="expression" dxfId="2714" priority="13340">
      <formula>IF(RIGHT(TEXT(AI88,"0.#"),1)=".",TRUE,FALSE)</formula>
    </cfRule>
  </conditionalFormatting>
  <conditionalFormatting sqref="AI87">
    <cfRule type="expression" dxfId="2713" priority="13337">
      <formula>IF(RIGHT(TEXT(AI87,"0.#"),1)=".",FALSE,TRUE)</formula>
    </cfRule>
    <cfRule type="expression" dxfId="2712" priority="13338">
      <formula>IF(RIGHT(TEXT(AI87,"0.#"),1)=".",TRUE,FALSE)</formula>
    </cfRule>
  </conditionalFormatting>
  <conditionalFormatting sqref="AM88">
    <cfRule type="expression" dxfId="2711" priority="13333">
      <formula>IF(RIGHT(TEXT(AM88,"0.#"),1)=".",FALSE,TRUE)</formula>
    </cfRule>
    <cfRule type="expression" dxfId="2710" priority="13334">
      <formula>IF(RIGHT(TEXT(AM88,"0.#"),1)=".",TRUE,FALSE)</formula>
    </cfRule>
  </conditionalFormatting>
  <conditionalFormatting sqref="AM89">
    <cfRule type="expression" dxfId="2709" priority="13331">
      <formula>IF(RIGHT(TEXT(AM89,"0.#"),1)=".",FALSE,TRUE)</formula>
    </cfRule>
    <cfRule type="expression" dxfId="2708" priority="13332">
      <formula>IF(RIGHT(TEXT(AM89,"0.#"),1)=".",TRUE,FALSE)</formula>
    </cfRule>
  </conditionalFormatting>
  <conditionalFormatting sqref="AE92">
    <cfRule type="expression" dxfId="2707" priority="13317">
      <formula>IF(RIGHT(TEXT(AE92,"0.#"),1)=".",FALSE,TRUE)</formula>
    </cfRule>
    <cfRule type="expression" dxfId="2706" priority="13318">
      <formula>IF(RIGHT(TEXT(AE92,"0.#"),1)=".",TRUE,FALSE)</formula>
    </cfRule>
  </conditionalFormatting>
  <conditionalFormatting sqref="AE93">
    <cfRule type="expression" dxfId="2705" priority="13315">
      <formula>IF(RIGHT(TEXT(AE93,"0.#"),1)=".",FALSE,TRUE)</formula>
    </cfRule>
    <cfRule type="expression" dxfId="2704" priority="13316">
      <formula>IF(RIGHT(TEXT(AE93,"0.#"),1)=".",TRUE,FALSE)</formula>
    </cfRule>
  </conditionalFormatting>
  <conditionalFormatting sqref="AE94">
    <cfRule type="expression" dxfId="2703" priority="13313">
      <formula>IF(RIGHT(TEXT(AE94,"0.#"),1)=".",FALSE,TRUE)</formula>
    </cfRule>
    <cfRule type="expression" dxfId="2702" priority="13314">
      <formula>IF(RIGHT(TEXT(AE94,"0.#"),1)=".",TRUE,FALSE)</formula>
    </cfRule>
  </conditionalFormatting>
  <conditionalFormatting sqref="AI94">
    <cfRule type="expression" dxfId="2701" priority="13311">
      <formula>IF(RIGHT(TEXT(AI94,"0.#"),1)=".",FALSE,TRUE)</formula>
    </cfRule>
    <cfRule type="expression" dxfId="2700" priority="13312">
      <formula>IF(RIGHT(TEXT(AI94,"0.#"),1)=".",TRUE,FALSE)</formula>
    </cfRule>
  </conditionalFormatting>
  <conditionalFormatting sqref="AI93">
    <cfRule type="expression" dxfId="2699" priority="13309">
      <formula>IF(RIGHT(TEXT(AI93,"0.#"),1)=".",FALSE,TRUE)</formula>
    </cfRule>
    <cfRule type="expression" dxfId="2698" priority="13310">
      <formula>IF(RIGHT(TEXT(AI93,"0.#"),1)=".",TRUE,FALSE)</formula>
    </cfRule>
  </conditionalFormatting>
  <conditionalFormatting sqref="AI92">
    <cfRule type="expression" dxfId="2697" priority="13307">
      <formula>IF(RIGHT(TEXT(AI92,"0.#"),1)=".",FALSE,TRUE)</formula>
    </cfRule>
    <cfRule type="expression" dxfId="2696" priority="13308">
      <formula>IF(RIGHT(TEXT(AI92,"0.#"),1)=".",TRUE,FALSE)</formula>
    </cfRule>
  </conditionalFormatting>
  <conditionalFormatting sqref="AM92">
    <cfRule type="expression" dxfId="2695" priority="13305">
      <formula>IF(RIGHT(TEXT(AM92,"0.#"),1)=".",FALSE,TRUE)</formula>
    </cfRule>
    <cfRule type="expression" dxfId="2694" priority="13306">
      <formula>IF(RIGHT(TEXT(AM92,"0.#"),1)=".",TRUE,FALSE)</formula>
    </cfRule>
  </conditionalFormatting>
  <conditionalFormatting sqref="AM93">
    <cfRule type="expression" dxfId="2693" priority="13303">
      <formula>IF(RIGHT(TEXT(AM93,"0.#"),1)=".",FALSE,TRUE)</formula>
    </cfRule>
    <cfRule type="expression" dxfId="2692" priority="13304">
      <formula>IF(RIGHT(TEXT(AM93,"0.#"),1)=".",TRUE,FALSE)</formula>
    </cfRule>
  </conditionalFormatting>
  <conditionalFormatting sqref="AM94">
    <cfRule type="expression" dxfId="2691" priority="13301">
      <formula>IF(RIGHT(TEXT(AM94,"0.#"),1)=".",FALSE,TRUE)</formula>
    </cfRule>
    <cfRule type="expression" dxfId="2690" priority="13302">
      <formula>IF(RIGHT(TEXT(AM94,"0.#"),1)=".",TRUE,FALSE)</formula>
    </cfRule>
  </conditionalFormatting>
  <conditionalFormatting sqref="AE97">
    <cfRule type="expression" dxfId="2689" priority="13287">
      <formula>IF(RIGHT(TEXT(AE97,"0.#"),1)=".",FALSE,TRUE)</formula>
    </cfRule>
    <cfRule type="expression" dxfId="2688" priority="13288">
      <formula>IF(RIGHT(TEXT(AE97,"0.#"),1)=".",TRUE,FALSE)</formula>
    </cfRule>
  </conditionalFormatting>
  <conditionalFormatting sqref="AE98">
    <cfRule type="expression" dxfId="2687" priority="13285">
      <formula>IF(RIGHT(TEXT(AE98,"0.#"),1)=".",FALSE,TRUE)</formula>
    </cfRule>
    <cfRule type="expression" dxfId="2686" priority="13286">
      <formula>IF(RIGHT(TEXT(AE98,"0.#"),1)=".",TRUE,FALSE)</formula>
    </cfRule>
  </conditionalFormatting>
  <conditionalFormatting sqref="AE99">
    <cfRule type="expression" dxfId="2685" priority="13283">
      <formula>IF(RIGHT(TEXT(AE99,"0.#"),1)=".",FALSE,TRUE)</formula>
    </cfRule>
    <cfRule type="expression" dxfId="2684" priority="13284">
      <formula>IF(RIGHT(TEXT(AE99,"0.#"),1)=".",TRUE,FALSE)</formula>
    </cfRule>
  </conditionalFormatting>
  <conditionalFormatting sqref="AI99">
    <cfRule type="expression" dxfId="2683" priority="13281">
      <formula>IF(RIGHT(TEXT(AI99,"0.#"),1)=".",FALSE,TRUE)</formula>
    </cfRule>
    <cfRule type="expression" dxfId="2682" priority="13282">
      <formula>IF(RIGHT(TEXT(AI99,"0.#"),1)=".",TRUE,FALSE)</formula>
    </cfRule>
  </conditionalFormatting>
  <conditionalFormatting sqref="AI98">
    <cfRule type="expression" dxfId="2681" priority="13279">
      <formula>IF(RIGHT(TEXT(AI98,"0.#"),1)=".",FALSE,TRUE)</formula>
    </cfRule>
    <cfRule type="expression" dxfId="2680" priority="13280">
      <formula>IF(RIGHT(TEXT(AI98,"0.#"),1)=".",TRUE,FALSE)</formula>
    </cfRule>
  </conditionalFormatting>
  <conditionalFormatting sqref="AI97">
    <cfRule type="expression" dxfId="2679" priority="13277">
      <formula>IF(RIGHT(TEXT(AI97,"0.#"),1)=".",FALSE,TRUE)</formula>
    </cfRule>
    <cfRule type="expression" dxfId="2678" priority="13278">
      <formula>IF(RIGHT(TEXT(AI97,"0.#"),1)=".",TRUE,FALSE)</formula>
    </cfRule>
  </conditionalFormatting>
  <conditionalFormatting sqref="AM97">
    <cfRule type="expression" dxfId="2677" priority="13275">
      <formula>IF(RIGHT(TEXT(AM97,"0.#"),1)=".",FALSE,TRUE)</formula>
    </cfRule>
    <cfRule type="expression" dxfId="2676" priority="13276">
      <formula>IF(RIGHT(TEXT(AM97,"0.#"),1)=".",TRUE,FALSE)</formula>
    </cfRule>
  </conditionalFormatting>
  <conditionalFormatting sqref="AM98">
    <cfRule type="expression" dxfId="2675" priority="13273">
      <formula>IF(RIGHT(TEXT(AM98,"0.#"),1)=".",FALSE,TRUE)</formula>
    </cfRule>
    <cfRule type="expression" dxfId="2674" priority="13274">
      <formula>IF(RIGHT(TEXT(AM98,"0.#"),1)=".",TRUE,FALSE)</formula>
    </cfRule>
  </conditionalFormatting>
  <conditionalFormatting sqref="AM99">
    <cfRule type="expression" dxfId="2673" priority="13271">
      <formula>IF(RIGHT(TEXT(AM99,"0.#"),1)=".",FALSE,TRUE)</formula>
    </cfRule>
    <cfRule type="expression" dxfId="2672" priority="13272">
      <formula>IF(RIGHT(TEXT(AM99,"0.#"),1)=".",TRUE,FALSE)</formula>
    </cfRule>
  </conditionalFormatting>
  <conditionalFormatting sqref="AM101">
    <cfRule type="expression" dxfId="2671" priority="13255">
      <formula>IF(RIGHT(TEXT(AM101,"0.#"),1)=".",FALSE,TRUE)</formula>
    </cfRule>
    <cfRule type="expression" dxfId="2670" priority="13256">
      <formula>IF(RIGHT(TEXT(AM101,"0.#"),1)=".",TRUE,FALSE)</formula>
    </cfRule>
  </conditionalFormatting>
  <conditionalFormatting sqref="AE104">
    <cfRule type="expression" dxfId="2669" priority="13245">
      <formula>IF(RIGHT(TEXT(AE104,"0.#"),1)=".",FALSE,TRUE)</formula>
    </cfRule>
    <cfRule type="expression" dxfId="2668" priority="13246">
      <formula>IF(RIGHT(TEXT(AE104,"0.#"),1)=".",TRUE,FALSE)</formula>
    </cfRule>
  </conditionalFormatting>
  <conditionalFormatting sqref="AI104">
    <cfRule type="expression" dxfId="2667" priority="13243">
      <formula>IF(RIGHT(TEXT(AI104,"0.#"),1)=".",FALSE,TRUE)</formula>
    </cfRule>
    <cfRule type="expression" dxfId="2666" priority="13244">
      <formula>IF(RIGHT(TEXT(AI104,"0.#"),1)=".",TRUE,FALSE)</formula>
    </cfRule>
  </conditionalFormatting>
  <conditionalFormatting sqref="AM104">
    <cfRule type="expression" dxfId="2665" priority="13241">
      <formula>IF(RIGHT(TEXT(AM104,"0.#"),1)=".",FALSE,TRUE)</formula>
    </cfRule>
    <cfRule type="expression" dxfId="2664" priority="13242">
      <formula>IF(RIGHT(TEXT(AM104,"0.#"),1)=".",TRUE,FALSE)</formula>
    </cfRule>
  </conditionalFormatting>
  <conditionalFormatting sqref="AE105">
    <cfRule type="expression" dxfId="2663" priority="13239">
      <formula>IF(RIGHT(TEXT(AE105,"0.#"),1)=".",FALSE,TRUE)</formula>
    </cfRule>
    <cfRule type="expression" dxfId="2662" priority="13240">
      <formula>IF(RIGHT(TEXT(AE105,"0.#"),1)=".",TRUE,FALSE)</formula>
    </cfRule>
  </conditionalFormatting>
  <conditionalFormatting sqref="AI105">
    <cfRule type="expression" dxfId="2661" priority="13237">
      <formula>IF(RIGHT(TEXT(AI105,"0.#"),1)=".",FALSE,TRUE)</formula>
    </cfRule>
    <cfRule type="expression" dxfId="2660" priority="13238">
      <formula>IF(RIGHT(TEXT(AI105,"0.#"),1)=".",TRUE,FALSE)</formula>
    </cfRule>
  </conditionalFormatting>
  <conditionalFormatting sqref="AM105">
    <cfRule type="expression" dxfId="2659" priority="13235">
      <formula>IF(RIGHT(TEXT(AM105,"0.#"),1)=".",FALSE,TRUE)</formula>
    </cfRule>
    <cfRule type="expression" dxfId="2658" priority="13236">
      <formula>IF(RIGHT(TEXT(AM105,"0.#"),1)=".",TRUE,FALSE)</formula>
    </cfRule>
  </conditionalFormatting>
  <conditionalFormatting sqref="AE107">
    <cfRule type="expression" dxfId="2657" priority="13231">
      <formula>IF(RIGHT(TEXT(AE107,"0.#"),1)=".",FALSE,TRUE)</formula>
    </cfRule>
    <cfRule type="expression" dxfId="2656" priority="13232">
      <formula>IF(RIGHT(TEXT(AE107,"0.#"),1)=".",TRUE,FALSE)</formula>
    </cfRule>
  </conditionalFormatting>
  <conditionalFormatting sqref="AI107">
    <cfRule type="expression" dxfId="2655" priority="13229">
      <formula>IF(RIGHT(TEXT(AI107,"0.#"),1)=".",FALSE,TRUE)</formula>
    </cfRule>
    <cfRule type="expression" dxfId="2654" priority="13230">
      <formula>IF(RIGHT(TEXT(AI107,"0.#"),1)=".",TRUE,FALSE)</formula>
    </cfRule>
  </conditionalFormatting>
  <conditionalFormatting sqref="AM107">
    <cfRule type="expression" dxfId="2653" priority="13227">
      <formula>IF(RIGHT(TEXT(AM107,"0.#"),1)=".",FALSE,TRUE)</formula>
    </cfRule>
    <cfRule type="expression" dxfId="2652" priority="13228">
      <formula>IF(RIGHT(TEXT(AM107,"0.#"),1)=".",TRUE,FALSE)</formula>
    </cfRule>
  </conditionalFormatting>
  <conditionalFormatting sqref="AE108">
    <cfRule type="expression" dxfId="2651" priority="13225">
      <formula>IF(RIGHT(TEXT(AE108,"0.#"),1)=".",FALSE,TRUE)</formula>
    </cfRule>
    <cfRule type="expression" dxfId="2650" priority="13226">
      <formula>IF(RIGHT(TEXT(AE108,"0.#"),1)=".",TRUE,FALSE)</formula>
    </cfRule>
  </conditionalFormatting>
  <conditionalFormatting sqref="AI108">
    <cfRule type="expression" dxfId="2649" priority="13223">
      <formula>IF(RIGHT(TEXT(AI108,"0.#"),1)=".",FALSE,TRUE)</formula>
    </cfRule>
    <cfRule type="expression" dxfId="2648" priority="13224">
      <formula>IF(RIGHT(TEXT(AI108,"0.#"),1)=".",TRUE,FALSE)</formula>
    </cfRule>
  </conditionalFormatting>
  <conditionalFormatting sqref="AM108">
    <cfRule type="expression" dxfId="2647" priority="13221">
      <formula>IF(RIGHT(TEXT(AM108,"0.#"),1)=".",FALSE,TRUE)</formula>
    </cfRule>
    <cfRule type="expression" dxfId="2646" priority="13222">
      <formula>IF(RIGHT(TEXT(AM108,"0.#"),1)=".",TRUE,FALSE)</formula>
    </cfRule>
  </conditionalFormatting>
  <conditionalFormatting sqref="AE110">
    <cfRule type="expression" dxfId="2645" priority="13217">
      <formula>IF(RIGHT(TEXT(AE110,"0.#"),1)=".",FALSE,TRUE)</formula>
    </cfRule>
    <cfRule type="expression" dxfId="2644" priority="13218">
      <formula>IF(RIGHT(TEXT(AE110,"0.#"),1)=".",TRUE,FALSE)</formula>
    </cfRule>
  </conditionalFormatting>
  <conditionalFormatting sqref="AI110">
    <cfRule type="expression" dxfId="2643" priority="13215">
      <formula>IF(RIGHT(TEXT(AI110,"0.#"),1)=".",FALSE,TRUE)</formula>
    </cfRule>
    <cfRule type="expression" dxfId="2642" priority="13216">
      <formula>IF(RIGHT(TEXT(AI110,"0.#"),1)=".",TRUE,FALSE)</formula>
    </cfRule>
  </conditionalFormatting>
  <conditionalFormatting sqref="AM110">
    <cfRule type="expression" dxfId="2641" priority="13213">
      <formula>IF(RIGHT(TEXT(AM110,"0.#"),1)=".",FALSE,TRUE)</formula>
    </cfRule>
    <cfRule type="expression" dxfId="2640" priority="13214">
      <formula>IF(RIGHT(TEXT(AM110,"0.#"),1)=".",TRUE,FALSE)</formula>
    </cfRule>
  </conditionalFormatting>
  <conditionalFormatting sqref="AE111">
    <cfRule type="expression" dxfId="2639" priority="13211">
      <formula>IF(RIGHT(TEXT(AE111,"0.#"),1)=".",FALSE,TRUE)</formula>
    </cfRule>
    <cfRule type="expression" dxfId="2638" priority="13212">
      <formula>IF(RIGHT(TEXT(AE111,"0.#"),1)=".",TRUE,FALSE)</formula>
    </cfRule>
  </conditionalFormatting>
  <conditionalFormatting sqref="AI111">
    <cfRule type="expression" dxfId="2637" priority="13209">
      <formula>IF(RIGHT(TEXT(AI111,"0.#"),1)=".",FALSE,TRUE)</formula>
    </cfRule>
    <cfRule type="expression" dxfId="2636" priority="13210">
      <formula>IF(RIGHT(TEXT(AI111,"0.#"),1)=".",TRUE,FALSE)</formula>
    </cfRule>
  </conditionalFormatting>
  <conditionalFormatting sqref="AM111">
    <cfRule type="expression" dxfId="2635" priority="13207">
      <formula>IF(RIGHT(TEXT(AM111,"0.#"),1)=".",FALSE,TRUE)</formula>
    </cfRule>
    <cfRule type="expression" dxfId="2634" priority="13208">
      <formula>IF(RIGHT(TEXT(AM111,"0.#"),1)=".",TRUE,FALSE)</formula>
    </cfRule>
  </conditionalFormatting>
  <conditionalFormatting sqref="AE113">
    <cfRule type="expression" dxfId="2633" priority="13203">
      <formula>IF(RIGHT(TEXT(AE113,"0.#"),1)=".",FALSE,TRUE)</formula>
    </cfRule>
    <cfRule type="expression" dxfId="2632" priority="13204">
      <formula>IF(RIGHT(TEXT(AE113,"0.#"),1)=".",TRUE,FALSE)</formula>
    </cfRule>
  </conditionalFormatting>
  <conditionalFormatting sqref="AI113">
    <cfRule type="expression" dxfId="2631" priority="13201">
      <formula>IF(RIGHT(TEXT(AI113,"0.#"),1)=".",FALSE,TRUE)</formula>
    </cfRule>
    <cfRule type="expression" dxfId="2630" priority="13202">
      <formula>IF(RIGHT(TEXT(AI113,"0.#"),1)=".",TRUE,FALSE)</formula>
    </cfRule>
  </conditionalFormatting>
  <conditionalFormatting sqref="AM113">
    <cfRule type="expression" dxfId="2629" priority="13199">
      <formula>IF(RIGHT(TEXT(AM113,"0.#"),1)=".",FALSE,TRUE)</formula>
    </cfRule>
    <cfRule type="expression" dxfId="2628" priority="13200">
      <formula>IF(RIGHT(TEXT(AM113,"0.#"),1)=".",TRUE,FALSE)</formula>
    </cfRule>
  </conditionalFormatting>
  <conditionalFormatting sqref="AE114">
    <cfRule type="expression" dxfId="2627" priority="13197">
      <formula>IF(RIGHT(TEXT(AE114,"0.#"),1)=".",FALSE,TRUE)</formula>
    </cfRule>
    <cfRule type="expression" dxfId="2626" priority="13198">
      <formula>IF(RIGHT(TEXT(AE114,"0.#"),1)=".",TRUE,FALSE)</formula>
    </cfRule>
  </conditionalFormatting>
  <conditionalFormatting sqref="AI114">
    <cfRule type="expression" dxfId="2625" priority="13195">
      <formula>IF(RIGHT(TEXT(AI114,"0.#"),1)=".",FALSE,TRUE)</formula>
    </cfRule>
    <cfRule type="expression" dxfId="2624" priority="13196">
      <formula>IF(RIGHT(TEXT(AI114,"0.#"),1)=".",TRUE,FALSE)</formula>
    </cfRule>
  </conditionalFormatting>
  <conditionalFormatting sqref="AM114">
    <cfRule type="expression" dxfId="2623" priority="13193">
      <formula>IF(RIGHT(TEXT(AM114,"0.#"),1)=".",FALSE,TRUE)</formula>
    </cfRule>
    <cfRule type="expression" dxfId="2622" priority="13194">
      <formula>IF(RIGHT(TEXT(AM114,"0.#"),1)=".",TRUE,FALSE)</formula>
    </cfRule>
  </conditionalFormatting>
  <conditionalFormatting sqref="AE116 AQ116">
    <cfRule type="expression" dxfId="2621" priority="13189">
      <formula>IF(RIGHT(TEXT(AE116,"0.#"),1)=".",FALSE,TRUE)</formula>
    </cfRule>
    <cfRule type="expression" dxfId="2620" priority="13190">
      <formula>IF(RIGHT(TEXT(AE116,"0.#"),1)=".",TRUE,FALSE)</formula>
    </cfRule>
  </conditionalFormatting>
  <conditionalFormatting sqref="AI116">
    <cfRule type="expression" dxfId="2619" priority="13187">
      <formula>IF(RIGHT(TEXT(AI116,"0.#"),1)=".",FALSE,TRUE)</formula>
    </cfRule>
    <cfRule type="expression" dxfId="2618" priority="13188">
      <formula>IF(RIGHT(TEXT(AI116,"0.#"),1)=".",TRUE,FALSE)</formula>
    </cfRule>
  </conditionalFormatting>
  <conditionalFormatting sqref="AM116">
    <cfRule type="expression" dxfId="2617" priority="13185">
      <formula>IF(RIGHT(TEXT(AM116,"0.#"),1)=".",FALSE,TRUE)</formula>
    </cfRule>
    <cfRule type="expression" dxfId="2616" priority="13186">
      <formula>IF(RIGHT(TEXT(AM116,"0.#"),1)=".",TRUE,FALSE)</formula>
    </cfRule>
  </conditionalFormatting>
  <conditionalFormatting sqref="AE117">
    <cfRule type="expression" dxfId="2615" priority="13183">
      <formula>IF(RIGHT(TEXT(AE117,"0.#"),1)=".",FALSE,TRUE)</formula>
    </cfRule>
    <cfRule type="expression" dxfId="2614" priority="13184">
      <formula>IF(RIGHT(TEXT(AE117,"0.#"),1)=".",TRUE,FALSE)</formula>
    </cfRule>
  </conditionalFormatting>
  <conditionalFormatting sqref="AI117">
    <cfRule type="expression" dxfId="2613" priority="13181">
      <formula>IF(RIGHT(TEXT(AI117,"0.#"),1)=".",FALSE,TRUE)</formula>
    </cfRule>
    <cfRule type="expression" dxfId="2612" priority="13182">
      <formula>IF(RIGHT(TEXT(AI117,"0.#"),1)=".",TRUE,FALSE)</formula>
    </cfRule>
  </conditionalFormatting>
  <conditionalFormatting sqref="AQ117">
    <cfRule type="expression" dxfId="2611" priority="13177">
      <formula>IF(RIGHT(TEXT(AQ117,"0.#"),1)=".",FALSE,TRUE)</formula>
    </cfRule>
    <cfRule type="expression" dxfId="2610" priority="13178">
      <formula>IF(RIGHT(TEXT(AQ117,"0.#"),1)=".",TRUE,FALSE)</formula>
    </cfRule>
  </conditionalFormatting>
  <conditionalFormatting sqref="AE119 AQ119">
    <cfRule type="expression" dxfId="2609" priority="13175">
      <formula>IF(RIGHT(TEXT(AE119,"0.#"),1)=".",FALSE,TRUE)</formula>
    </cfRule>
    <cfRule type="expression" dxfId="2608" priority="13176">
      <formula>IF(RIGHT(TEXT(AE119,"0.#"),1)=".",TRUE,FALSE)</formula>
    </cfRule>
  </conditionalFormatting>
  <conditionalFormatting sqref="AI119">
    <cfRule type="expression" dxfId="2607" priority="13173">
      <formula>IF(RIGHT(TEXT(AI119,"0.#"),1)=".",FALSE,TRUE)</formula>
    </cfRule>
    <cfRule type="expression" dxfId="2606" priority="13174">
      <formula>IF(RIGHT(TEXT(AI119,"0.#"),1)=".",TRUE,FALSE)</formula>
    </cfRule>
  </conditionalFormatting>
  <conditionalFormatting sqref="AM119">
    <cfRule type="expression" dxfId="2605" priority="13171">
      <formula>IF(RIGHT(TEXT(AM119,"0.#"),1)=".",FALSE,TRUE)</formula>
    </cfRule>
    <cfRule type="expression" dxfId="2604" priority="13172">
      <formula>IF(RIGHT(TEXT(AM119,"0.#"),1)=".",TRUE,FALSE)</formula>
    </cfRule>
  </conditionalFormatting>
  <conditionalFormatting sqref="AQ120">
    <cfRule type="expression" dxfId="2603" priority="13163">
      <formula>IF(RIGHT(TEXT(AQ120,"0.#"),1)=".",FALSE,TRUE)</formula>
    </cfRule>
    <cfRule type="expression" dxfId="2602" priority="13164">
      <formula>IF(RIGHT(TEXT(AQ120,"0.#"),1)=".",TRUE,FALSE)</formula>
    </cfRule>
  </conditionalFormatting>
  <conditionalFormatting sqref="AE122 AQ122">
    <cfRule type="expression" dxfId="2601" priority="13161">
      <formula>IF(RIGHT(TEXT(AE122,"0.#"),1)=".",FALSE,TRUE)</formula>
    </cfRule>
    <cfRule type="expression" dxfId="2600" priority="13162">
      <formula>IF(RIGHT(TEXT(AE122,"0.#"),1)=".",TRUE,FALSE)</formula>
    </cfRule>
  </conditionalFormatting>
  <conditionalFormatting sqref="AI122">
    <cfRule type="expression" dxfId="2599" priority="13159">
      <formula>IF(RIGHT(TEXT(AI122,"0.#"),1)=".",FALSE,TRUE)</formula>
    </cfRule>
    <cfRule type="expression" dxfId="2598" priority="13160">
      <formula>IF(RIGHT(TEXT(AI122,"0.#"),1)=".",TRUE,FALSE)</formula>
    </cfRule>
  </conditionalFormatting>
  <conditionalFormatting sqref="AM122">
    <cfRule type="expression" dxfId="2597" priority="13157">
      <formula>IF(RIGHT(TEXT(AM122,"0.#"),1)=".",FALSE,TRUE)</formula>
    </cfRule>
    <cfRule type="expression" dxfId="2596" priority="13158">
      <formula>IF(RIGHT(TEXT(AM122,"0.#"),1)=".",TRUE,FALSE)</formula>
    </cfRule>
  </conditionalFormatting>
  <conditionalFormatting sqref="AQ123">
    <cfRule type="expression" dxfId="2595" priority="13149">
      <formula>IF(RIGHT(TEXT(AQ123,"0.#"),1)=".",FALSE,TRUE)</formula>
    </cfRule>
    <cfRule type="expression" dxfId="2594" priority="13150">
      <formula>IF(RIGHT(TEXT(AQ123,"0.#"),1)=".",TRUE,FALSE)</formula>
    </cfRule>
  </conditionalFormatting>
  <conditionalFormatting sqref="AE125 AQ125">
    <cfRule type="expression" dxfId="2593" priority="13147">
      <formula>IF(RIGHT(TEXT(AE125,"0.#"),1)=".",FALSE,TRUE)</formula>
    </cfRule>
    <cfRule type="expression" dxfId="2592" priority="13148">
      <formula>IF(RIGHT(TEXT(AE125,"0.#"),1)=".",TRUE,FALSE)</formula>
    </cfRule>
  </conditionalFormatting>
  <conditionalFormatting sqref="AI125">
    <cfRule type="expression" dxfId="2591" priority="13145">
      <formula>IF(RIGHT(TEXT(AI125,"0.#"),1)=".",FALSE,TRUE)</formula>
    </cfRule>
    <cfRule type="expression" dxfId="2590" priority="13146">
      <formula>IF(RIGHT(TEXT(AI125,"0.#"),1)=".",TRUE,FALSE)</formula>
    </cfRule>
  </conditionalFormatting>
  <conditionalFormatting sqref="AM125">
    <cfRule type="expression" dxfId="2589" priority="13143">
      <formula>IF(RIGHT(TEXT(AM125,"0.#"),1)=".",FALSE,TRUE)</formula>
    </cfRule>
    <cfRule type="expression" dxfId="2588" priority="13144">
      <formula>IF(RIGHT(TEXT(AM125,"0.#"),1)=".",TRUE,FALSE)</formula>
    </cfRule>
  </conditionalFormatting>
  <conditionalFormatting sqref="AQ126">
    <cfRule type="expression" dxfId="2587" priority="13135">
      <formula>IF(RIGHT(TEXT(AQ126,"0.#"),1)=".",FALSE,TRUE)</formula>
    </cfRule>
    <cfRule type="expression" dxfId="2586" priority="13136">
      <formula>IF(RIGHT(TEXT(AQ126,"0.#"),1)=".",TRUE,FALSE)</formula>
    </cfRule>
  </conditionalFormatting>
  <conditionalFormatting sqref="AE128 AQ128">
    <cfRule type="expression" dxfId="2585" priority="13133">
      <formula>IF(RIGHT(TEXT(AE128,"0.#"),1)=".",FALSE,TRUE)</formula>
    </cfRule>
    <cfRule type="expression" dxfId="2584" priority="13134">
      <formula>IF(RIGHT(TEXT(AE128,"0.#"),1)=".",TRUE,FALSE)</formula>
    </cfRule>
  </conditionalFormatting>
  <conditionalFormatting sqref="AI128">
    <cfRule type="expression" dxfId="2583" priority="13131">
      <formula>IF(RIGHT(TEXT(AI128,"0.#"),1)=".",FALSE,TRUE)</formula>
    </cfRule>
    <cfRule type="expression" dxfId="2582" priority="13132">
      <formula>IF(RIGHT(TEXT(AI128,"0.#"),1)=".",TRUE,FALSE)</formula>
    </cfRule>
  </conditionalFormatting>
  <conditionalFormatting sqref="AM128">
    <cfRule type="expression" dxfId="2581" priority="13129">
      <formula>IF(RIGHT(TEXT(AM128,"0.#"),1)=".",FALSE,TRUE)</formula>
    </cfRule>
    <cfRule type="expression" dxfId="2580" priority="13130">
      <formula>IF(RIGHT(TEXT(AM128,"0.#"),1)=".",TRUE,FALSE)</formula>
    </cfRule>
  </conditionalFormatting>
  <conditionalFormatting sqref="AQ129">
    <cfRule type="expression" dxfId="2579" priority="13121">
      <formula>IF(RIGHT(TEXT(AQ129,"0.#"),1)=".",FALSE,TRUE)</formula>
    </cfRule>
    <cfRule type="expression" dxfId="2578" priority="13122">
      <formula>IF(RIGHT(TEXT(AQ129,"0.#"),1)=".",TRUE,FALSE)</formula>
    </cfRule>
  </conditionalFormatting>
  <conditionalFormatting sqref="AE75">
    <cfRule type="expression" dxfId="2577" priority="13119">
      <formula>IF(RIGHT(TEXT(AE75,"0.#"),1)=".",FALSE,TRUE)</formula>
    </cfRule>
    <cfRule type="expression" dxfId="2576" priority="13120">
      <formula>IF(RIGHT(TEXT(AE75,"0.#"),1)=".",TRUE,FALSE)</formula>
    </cfRule>
  </conditionalFormatting>
  <conditionalFormatting sqref="AE76">
    <cfRule type="expression" dxfId="2575" priority="13117">
      <formula>IF(RIGHT(TEXT(AE76,"0.#"),1)=".",FALSE,TRUE)</formula>
    </cfRule>
    <cfRule type="expression" dxfId="2574" priority="13118">
      <formula>IF(RIGHT(TEXT(AE76,"0.#"),1)=".",TRUE,FALSE)</formula>
    </cfRule>
  </conditionalFormatting>
  <conditionalFormatting sqref="AE77">
    <cfRule type="expression" dxfId="2573" priority="13115">
      <formula>IF(RIGHT(TEXT(AE77,"0.#"),1)=".",FALSE,TRUE)</formula>
    </cfRule>
    <cfRule type="expression" dxfId="2572" priority="13116">
      <formula>IF(RIGHT(TEXT(AE77,"0.#"),1)=".",TRUE,FALSE)</formula>
    </cfRule>
  </conditionalFormatting>
  <conditionalFormatting sqref="AI77">
    <cfRule type="expression" dxfId="2571" priority="13113">
      <formula>IF(RIGHT(TEXT(AI77,"0.#"),1)=".",FALSE,TRUE)</formula>
    </cfRule>
    <cfRule type="expression" dxfId="2570" priority="13114">
      <formula>IF(RIGHT(TEXT(AI77,"0.#"),1)=".",TRUE,FALSE)</formula>
    </cfRule>
  </conditionalFormatting>
  <conditionalFormatting sqref="AI76">
    <cfRule type="expression" dxfId="2569" priority="13111">
      <formula>IF(RIGHT(TEXT(AI76,"0.#"),1)=".",FALSE,TRUE)</formula>
    </cfRule>
    <cfRule type="expression" dxfId="2568" priority="13112">
      <formula>IF(RIGHT(TEXT(AI76,"0.#"),1)=".",TRUE,FALSE)</formula>
    </cfRule>
  </conditionalFormatting>
  <conditionalFormatting sqref="AI75">
    <cfRule type="expression" dxfId="2567" priority="13109">
      <formula>IF(RIGHT(TEXT(AI75,"0.#"),1)=".",FALSE,TRUE)</formula>
    </cfRule>
    <cfRule type="expression" dxfId="2566" priority="13110">
      <formula>IF(RIGHT(TEXT(AI75,"0.#"),1)=".",TRUE,FALSE)</formula>
    </cfRule>
  </conditionalFormatting>
  <conditionalFormatting sqref="AM75">
    <cfRule type="expression" dxfId="2565" priority="13107">
      <formula>IF(RIGHT(TEXT(AM75,"0.#"),1)=".",FALSE,TRUE)</formula>
    </cfRule>
    <cfRule type="expression" dxfId="2564" priority="13108">
      <formula>IF(RIGHT(TEXT(AM75,"0.#"),1)=".",TRUE,FALSE)</formula>
    </cfRule>
  </conditionalFormatting>
  <conditionalFormatting sqref="AM76">
    <cfRule type="expression" dxfId="2563" priority="13105">
      <formula>IF(RIGHT(TEXT(AM76,"0.#"),1)=".",FALSE,TRUE)</formula>
    </cfRule>
    <cfRule type="expression" dxfId="2562" priority="13106">
      <formula>IF(RIGHT(TEXT(AM76,"0.#"),1)=".",TRUE,FALSE)</formula>
    </cfRule>
  </conditionalFormatting>
  <conditionalFormatting sqref="AM77">
    <cfRule type="expression" dxfId="2561" priority="13103">
      <formula>IF(RIGHT(TEXT(AM77,"0.#"),1)=".",FALSE,TRUE)</formula>
    </cfRule>
    <cfRule type="expression" dxfId="2560" priority="13104">
      <formula>IF(RIGHT(TEXT(AM77,"0.#"),1)=".",TRUE,FALSE)</formula>
    </cfRule>
  </conditionalFormatting>
  <conditionalFormatting sqref="AE134:AE135 AI134:AI135 AM134:AM135 AQ134:AQ135 AU134:AU135">
    <cfRule type="expression" dxfId="2559" priority="13089">
      <formula>IF(RIGHT(TEXT(AE134,"0.#"),1)=".",FALSE,TRUE)</formula>
    </cfRule>
    <cfRule type="expression" dxfId="2558" priority="13090">
      <formula>IF(RIGHT(TEXT(AE134,"0.#"),1)=".",TRUE,FALSE)</formula>
    </cfRule>
  </conditionalFormatting>
  <conditionalFormatting sqref="AE433">
    <cfRule type="expression" dxfId="2557" priority="13059">
      <formula>IF(RIGHT(TEXT(AE433,"0.#"),1)=".",FALSE,TRUE)</formula>
    </cfRule>
    <cfRule type="expression" dxfId="2556" priority="13060">
      <formula>IF(RIGHT(TEXT(AE433,"0.#"),1)=".",TRUE,FALSE)</formula>
    </cfRule>
  </conditionalFormatting>
  <conditionalFormatting sqref="AM435">
    <cfRule type="expression" dxfId="2555" priority="13043">
      <formula>IF(RIGHT(TEXT(AM435,"0.#"),1)=".",FALSE,TRUE)</formula>
    </cfRule>
    <cfRule type="expression" dxfId="2554" priority="13044">
      <formula>IF(RIGHT(TEXT(AM435,"0.#"),1)=".",TRUE,FALSE)</formula>
    </cfRule>
  </conditionalFormatting>
  <conditionalFormatting sqref="AE434">
    <cfRule type="expression" dxfId="2553" priority="13057">
      <formula>IF(RIGHT(TEXT(AE434,"0.#"),1)=".",FALSE,TRUE)</formula>
    </cfRule>
    <cfRule type="expression" dxfId="2552" priority="13058">
      <formula>IF(RIGHT(TEXT(AE434,"0.#"),1)=".",TRUE,FALSE)</formula>
    </cfRule>
  </conditionalFormatting>
  <conditionalFormatting sqref="AE435">
    <cfRule type="expression" dxfId="2551" priority="13055">
      <formula>IF(RIGHT(TEXT(AE435,"0.#"),1)=".",FALSE,TRUE)</formula>
    </cfRule>
    <cfRule type="expression" dxfId="2550" priority="13056">
      <formula>IF(RIGHT(TEXT(AE435,"0.#"),1)=".",TRUE,FALSE)</formula>
    </cfRule>
  </conditionalFormatting>
  <conditionalFormatting sqref="AM433">
    <cfRule type="expression" dxfId="2549" priority="13047">
      <formula>IF(RIGHT(TEXT(AM433,"0.#"),1)=".",FALSE,TRUE)</formula>
    </cfRule>
    <cfRule type="expression" dxfId="2548" priority="13048">
      <formula>IF(RIGHT(TEXT(AM433,"0.#"),1)=".",TRUE,FALSE)</formula>
    </cfRule>
  </conditionalFormatting>
  <conditionalFormatting sqref="AM434">
    <cfRule type="expression" dxfId="2547" priority="13045">
      <formula>IF(RIGHT(TEXT(AM434,"0.#"),1)=".",FALSE,TRUE)</formula>
    </cfRule>
    <cfRule type="expression" dxfId="2546" priority="13046">
      <formula>IF(RIGHT(TEXT(AM434,"0.#"),1)=".",TRUE,FALSE)</formula>
    </cfRule>
  </conditionalFormatting>
  <conditionalFormatting sqref="AU433">
    <cfRule type="expression" dxfId="2545" priority="13035">
      <formula>IF(RIGHT(TEXT(AU433,"0.#"),1)=".",FALSE,TRUE)</formula>
    </cfRule>
    <cfRule type="expression" dxfId="2544" priority="13036">
      <formula>IF(RIGHT(TEXT(AU433,"0.#"),1)=".",TRUE,FALSE)</formula>
    </cfRule>
  </conditionalFormatting>
  <conditionalFormatting sqref="AU434">
    <cfRule type="expression" dxfId="2543" priority="13033">
      <formula>IF(RIGHT(TEXT(AU434,"0.#"),1)=".",FALSE,TRUE)</formula>
    </cfRule>
    <cfRule type="expression" dxfId="2542" priority="13034">
      <formula>IF(RIGHT(TEXT(AU434,"0.#"),1)=".",TRUE,FALSE)</formula>
    </cfRule>
  </conditionalFormatting>
  <conditionalFormatting sqref="AU435">
    <cfRule type="expression" dxfId="2541" priority="13031">
      <formula>IF(RIGHT(TEXT(AU435,"0.#"),1)=".",FALSE,TRUE)</formula>
    </cfRule>
    <cfRule type="expression" dxfId="2540" priority="13032">
      <formula>IF(RIGHT(TEXT(AU435,"0.#"),1)=".",TRUE,FALSE)</formula>
    </cfRule>
  </conditionalFormatting>
  <conditionalFormatting sqref="AI435">
    <cfRule type="expression" dxfId="2539" priority="12965">
      <formula>IF(RIGHT(TEXT(AI435,"0.#"),1)=".",FALSE,TRUE)</formula>
    </cfRule>
    <cfRule type="expression" dxfId="2538" priority="12966">
      <formula>IF(RIGHT(TEXT(AI435,"0.#"),1)=".",TRUE,FALSE)</formula>
    </cfRule>
  </conditionalFormatting>
  <conditionalFormatting sqref="AI433">
    <cfRule type="expression" dxfId="2537" priority="12969">
      <formula>IF(RIGHT(TEXT(AI433,"0.#"),1)=".",FALSE,TRUE)</formula>
    </cfRule>
    <cfRule type="expression" dxfId="2536" priority="12970">
      <formula>IF(RIGHT(TEXT(AI433,"0.#"),1)=".",TRUE,FALSE)</formula>
    </cfRule>
  </conditionalFormatting>
  <conditionalFormatting sqref="AI434">
    <cfRule type="expression" dxfId="2535" priority="12967">
      <formula>IF(RIGHT(TEXT(AI434,"0.#"),1)=".",FALSE,TRUE)</formula>
    </cfRule>
    <cfRule type="expression" dxfId="2534" priority="12968">
      <formula>IF(RIGHT(TEXT(AI434,"0.#"),1)=".",TRUE,FALSE)</formula>
    </cfRule>
  </conditionalFormatting>
  <conditionalFormatting sqref="AQ434">
    <cfRule type="expression" dxfId="2533" priority="12951">
      <formula>IF(RIGHT(TEXT(AQ434,"0.#"),1)=".",FALSE,TRUE)</formula>
    </cfRule>
    <cfRule type="expression" dxfId="2532" priority="12952">
      <formula>IF(RIGHT(TEXT(AQ434,"0.#"),1)=".",TRUE,FALSE)</formula>
    </cfRule>
  </conditionalFormatting>
  <conditionalFormatting sqref="AQ435">
    <cfRule type="expression" dxfId="2531" priority="12937">
      <formula>IF(RIGHT(TEXT(AQ435,"0.#"),1)=".",FALSE,TRUE)</formula>
    </cfRule>
    <cfRule type="expression" dxfId="2530" priority="12938">
      <formula>IF(RIGHT(TEXT(AQ435,"0.#"),1)=".",TRUE,FALSE)</formula>
    </cfRule>
  </conditionalFormatting>
  <conditionalFormatting sqref="AQ433">
    <cfRule type="expression" dxfId="2529" priority="12935">
      <formula>IF(RIGHT(TEXT(AQ433,"0.#"),1)=".",FALSE,TRUE)</formula>
    </cfRule>
    <cfRule type="expression" dxfId="2528" priority="12936">
      <formula>IF(RIGHT(TEXT(AQ433,"0.#"),1)=".",TRUE,FALSE)</formula>
    </cfRule>
  </conditionalFormatting>
  <conditionalFormatting sqref="AL839:AO866">
    <cfRule type="expression" dxfId="2527" priority="6659">
      <formula>IF(AND(AL839&gt;=0, RIGHT(TEXT(AL839,"0.#"),1)&lt;&gt;"."),TRUE,FALSE)</formula>
    </cfRule>
    <cfRule type="expression" dxfId="2526" priority="6660">
      <formula>IF(AND(AL839&gt;=0, RIGHT(TEXT(AL839,"0.#"),1)="."),TRUE,FALSE)</formula>
    </cfRule>
    <cfRule type="expression" dxfId="2525" priority="6661">
      <formula>IF(AND(AL839&lt;0, RIGHT(TEXT(AL839,"0.#"),1)&lt;&gt;"."),TRUE,FALSE)</formula>
    </cfRule>
    <cfRule type="expression" dxfId="2524" priority="6662">
      <formula>IF(AND(AL839&lt;0, RIGHT(TEXT(AL839,"0.#"),1)="."),TRUE,FALSE)</formula>
    </cfRule>
  </conditionalFormatting>
  <conditionalFormatting sqref="AQ53:AQ55">
    <cfRule type="expression" dxfId="2523" priority="4681">
      <formula>IF(RIGHT(TEXT(AQ53,"0.#"),1)=".",FALSE,TRUE)</formula>
    </cfRule>
    <cfRule type="expression" dxfId="2522" priority="4682">
      <formula>IF(RIGHT(TEXT(AQ53,"0.#"),1)=".",TRUE,FALSE)</formula>
    </cfRule>
  </conditionalFormatting>
  <conditionalFormatting sqref="AU53:AU55">
    <cfRule type="expression" dxfId="2521" priority="4679">
      <formula>IF(RIGHT(TEXT(AU53,"0.#"),1)=".",FALSE,TRUE)</formula>
    </cfRule>
    <cfRule type="expression" dxfId="2520" priority="4680">
      <formula>IF(RIGHT(TEXT(AU53,"0.#"),1)=".",TRUE,FALSE)</formula>
    </cfRule>
  </conditionalFormatting>
  <conditionalFormatting sqref="AQ60:AQ62">
    <cfRule type="expression" dxfId="2519" priority="4677">
      <formula>IF(RIGHT(TEXT(AQ60,"0.#"),1)=".",FALSE,TRUE)</formula>
    </cfRule>
    <cfRule type="expression" dxfId="2518" priority="4678">
      <formula>IF(RIGHT(TEXT(AQ60,"0.#"),1)=".",TRUE,FALSE)</formula>
    </cfRule>
  </conditionalFormatting>
  <conditionalFormatting sqref="AU60:AU62">
    <cfRule type="expression" dxfId="2517" priority="4675">
      <formula>IF(RIGHT(TEXT(AU60,"0.#"),1)=".",FALSE,TRUE)</formula>
    </cfRule>
    <cfRule type="expression" dxfId="2516" priority="4676">
      <formula>IF(RIGHT(TEXT(AU60,"0.#"),1)=".",TRUE,FALSE)</formula>
    </cfRule>
  </conditionalFormatting>
  <conditionalFormatting sqref="AQ75:AQ77">
    <cfRule type="expression" dxfId="2515" priority="4673">
      <formula>IF(RIGHT(TEXT(AQ75,"0.#"),1)=".",FALSE,TRUE)</formula>
    </cfRule>
    <cfRule type="expression" dxfId="2514" priority="4674">
      <formula>IF(RIGHT(TEXT(AQ75,"0.#"),1)=".",TRUE,FALSE)</formula>
    </cfRule>
  </conditionalFormatting>
  <conditionalFormatting sqref="AU75:AU77">
    <cfRule type="expression" dxfId="2513" priority="4671">
      <formula>IF(RIGHT(TEXT(AU75,"0.#"),1)=".",FALSE,TRUE)</formula>
    </cfRule>
    <cfRule type="expression" dxfId="2512" priority="4672">
      <formula>IF(RIGHT(TEXT(AU75,"0.#"),1)=".",TRUE,FALSE)</formula>
    </cfRule>
  </conditionalFormatting>
  <conditionalFormatting sqref="AQ87:AQ89">
    <cfRule type="expression" dxfId="2511" priority="4669">
      <formula>IF(RIGHT(TEXT(AQ87,"0.#"),1)=".",FALSE,TRUE)</formula>
    </cfRule>
    <cfRule type="expression" dxfId="2510" priority="4670">
      <formula>IF(RIGHT(TEXT(AQ87,"0.#"),1)=".",TRUE,FALSE)</formula>
    </cfRule>
  </conditionalFormatting>
  <conditionalFormatting sqref="AU87:AU89">
    <cfRule type="expression" dxfId="2509" priority="4667">
      <formula>IF(RIGHT(TEXT(AU87,"0.#"),1)=".",FALSE,TRUE)</formula>
    </cfRule>
    <cfRule type="expression" dxfId="2508" priority="4668">
      <formula>IF(RIGHT(TEXT(AU87,"0.#"),1)=".",TRUE,FALSE)</formula>
    </cfRule>
  </conditionalFormatting>
  <conditionalFormatting sqref="AQ92:AQ94">
    <cfRule type="expression" dxfId="2507" priority="4665">
      <formula>IF(RIGHT(TEXT(AQ92,"0.#"),1)=".",FALSE,TRUE)</formula>
    </cfRule>
    <cfRule type="expression" dxfId="2506" priority="4666">
      <formula>IF(RIGHT(TEXT(AQ92,"0.#"),1)=".",TRUE,FALSE)</formula>
    </cfRule>
  </conditionalFormatting>
  <conditionalFormatting sqref="AU92:AU94">
    <cfRule type="expression" dxfId="2505" priority="4663">
      <formula>IF(RIGHT(TEXT(AU92,"0.#"),1)=".",FALSE,TRUE)</formula>
    </cfRule>
    <cfRule type="expression" dxfId="2504" priority="4664">
      <formula>IF(RIGHT(TEXT(AU92,"0.#"),1)=".",TRUE,FALSE)</formula>
    </cfRule>
  </conditionalFormatting>
  <conditionalFormatting sqref="AQ97:AQ99">
    <cfRule type="expression" dxfId="2503" priority="4661">
      <formula>IF(RIGHT(TEXT(AQ97,"0.#"),1)=".",FALSE,TRUE)</formula>
    </cfRule>
    <cfRule type="expression" dxfId="2502" priority="4662">
      <formula>IF(RIGHT(TEXT(AQ97,"0.#"),1)=".",TRUE,FALSE)</formula>
    </cfRule>
  </conditionalFormatting>
  <conditionalFormatting sqref="AU97:AU99">
    <cfRule type="expression" dxfId="2501" priority="4659">
      <formula>IF(RIGHT(TEXT(AU97,"0.#"),1)=".",FALSE,TRUE)</formula>
    </cfRule>
    <cfRule type="expression" dxfId="2500" priority="4660">
      <formula>IF(RIGHT(TEXT(AU97,"0.#"),1)=".",TRUE,FALSE)</formula>
    </cfRule>
  </conditionalFormatting>
  <conditionalFormatting sqref="AE458">
    <cfRule type="expression" dxfId="2499" priority="4353">
      <formula>IF(RIGHT(TEXT(AE458,"0.#"),1)=".",FALSE,TRUE)</formula>
    </cfRule>
    <cfRule type="expression" dxfId="2498" priority="4354">
      <formula>IF(RIGHT(TEXT(AE458,"0.#"),1)=".",TRUE,FALSE)</formula>
    </cfRule>
  </conditionalFormatting>
  <conditionalFormatting sqref="AM460">
    <cfRule type="expression" dxfId="2497" priority="4343">
      <formula>IF(RIGHT(TEXT(AM460,"0.#"),1)=".",FALSE,TRUE)</formula>
    </cfRule>
    <cfRule type="expression" dxfId="2496" priority="4344">
      <formula>IF(RIGHT(TEXT(AM460,"0.#"),1)=".",TRUE,FALSE)</formula>
    </cfRule>
  </conditionalFormatting>
  <conditionalFormatting sqref="AE459">
    <cfRule type="expression" dxfId="2495" priority="4351">
      <formula>IF(RIGHT(TEXT(AE459,"0.#"),1)=".",FALSE,TRUE)</formula>
    </cfRule>
    <cfRule type="expression" dxfId="2494" priority="4352">
      <formula>IF(RIGHT(TEXT(AE459,"0.#"),1)=".",TRUE,FALSE)</formula>
    </cfRule>
  </conditionalFormatting>
  <conditionalFormatting sqref="AE460">
    <cfRule type="expression" dxfId="2493" priority="4349">
      <formula>IF(RIGHT(TEXT(AE460,"0.#"),1)=".",FALSE,TRUE)</formula>
    </cfRule>
    <cfRule type="expression" dxfId="2492" priority="4350">
      <formula>IF(RIGHT(TEXT(AE460,"0.#"),1)=".",TRUE,FALSE)</formula>
    </cfRule>
  </conditionalFormatting>
  <conditionalFormatting sqref="AM458">
    <cfRule type="expression" dxfId="2491" priority="4347">
      <formula>IF(RIGHT(TEXT(AM458,"0.#"),1)=".",FALSE,TRUE)</formula>
    </cfRule>
    <cfRule type="expression" dxfId="2490" priority="4348">
      <formula>IF(RIGHT(TEXT(AM458,"0.#"),1)=".",TRUE,FALSE)</formula>
    </cfRule>
  </conditionalFormatting>
  <conditionalFormatting sqref="AM459">
    <cfRule type="expression" dxfId="2489" priority="4345">
      <formula>IF(RIGHT(TEXT(AM459,"0.#"),1)=".",FALSE,TRUE)</formula>
    </cfRule>
    <cfRule type="expression" dxfId="2488" priority="4346">
      <formula>IF(RIGHT(TEXT(AM459,"0.#"),1)=".",TRUE,FALSE)</formula>
    </cfRule>
  </conditionalFormatting>
  <conditionalFormatting sqref="AU458">
    <cfRule type="expression" dxfId="2487" priority="4341">
      <formula>IF(RIGHT(TEXT(AU458,"0.#"),1)=".",FALSE,TRUE)</formula>
    </cfRule>
    <cfRule type="expression" dxfId="2486" priority="4342">
      <formula>IF(RIGHT(TEXT(AU458,"0.#"),1)=".",TRUE,FALSE)</formula>
    </cfRule>
  </conditionalFormatting>
  <conditionalFormatting sqref="AU459">
    <cfRule type="expression" dxfId="2485" priority="4339">
      <formula>IF(RIGHT(TEXT(AU459,"0.#"),1)=".",FALSE,TRUE)</formula>
    </cfRule>
    <cfRule type="expression" dxfId="2484" priority="4340">
      <formula>IF(RIGHT(TEXT(AU459,"0.#"),1)=".",TRUE,FALSE)</formula>
    </cfRule>
  </conditionalFormatting>
  <conditionalFormatting sqref="AU460">
    <cfRule type="expression" dxfId="2483" priority="4337">
      <formula>IF(RIGHT(TEXT(AU460,"0.#"),1)=".",FALSE,TRUE)</formula>
    </cfRule>
    <cfRule type="expression" dxfId="2482" priority="4338">
      <formula>IF(RIGHT(TEXT(AU460,"0.#"),1)=".",TRUE,FALSE)</formula>
    </cfRule>
  </conditionalFormatting>
  <conditionalFormatting sqref="AI460">
    <cfRule type="expression" dxfId="2481" priority="4331">
      <formula>IF(RIGHT(TEXT(AI460,"0.#"),1)=".",FALSE,TRUE)</formula>
    </cfRule>
    <cfRule type="expression" dxfId="2480" priority="4332">
      <formula>IF(RIGHT(TEXT(AI460,"0.#"),1)=".",TRUE,FALSE)</formula>
    </cfRule>
  </conditionalFormatting>
  <conditionalFormatting sqref="AI458">
    <cfRule type="expression" dxfId="2479" priority="4335">
      <formula>IF(RIGHT(TEXT(AI458,"0.#"),1)=".",FALSE,TRUE)</formula>
    </cfRule>
    <cfRule type="expression" dxfId="2478" priority="4336">
      <formula>IF(RIGHT(TEXT(AI458,"0.#"),1)=".",TRUE,FALSE)</formula>
    </cfRule>
  </conditionalFormatting>
  <conditionalFormatting sqref="AI459">
    <cfRule type="expression" dxfId="2477" priority="4333">
      <formula>IF(RIGHT(TEXT(AI459,"0.#"),1)=".",FALSE,TRUE)</formula>
    </cfRule>
    <cfRule type="expression" dxfId="2476" priority="4334">
      <formula>IF(RIGHT(TEXT(AI459,"0.#"),1)=".",TRUE,FALSE)</formula>
    </cfRule>
  </conditionalFormatting>
  <conditionalFormatting sqref="AQ459">
    <cfRule type="expression" dxfId="2475" priority="4329">
      <formula>IF(RIGHT(TEXT(AQ459,"0.#"),1)=".",FALSE,TRUE)</formula>
    </cfRule>
    <cfRule type="expression" dxfId="2474" priority="4330">
      <formula>IF(RIGHT(TEXT(AQ459,"0.#"),1)=".",TRUE,FALSE)</formula>
    </cfRule>
  </conditionalFormatting>
  <conditionalFormatting sqref="AQ460">
    <cfRule type="expression" dxfId="2473" priority="4327">
      <formula>IF(RIGHT(TEXT(AQ460,"0.#"),1)=".",FALSE,TRUE)</formula>
    </cfRule>
    <cfRule type="expression" dxfId="2472" priority="4328">
      <formula>IF(RIGHT(TEXT(AQ460,"0.#"),1)=".",TRUE,FALSE)</formula>
    </cfRule>
  </conditionalFormatting>
  <conditionalFormatting sqref="AQ458">
    <cfRule type="expression" dxfId="2471" priority="4325">
      <formula>IF(RIGHT(TEXT(AQ458,"0.#"),1)=".",FALSE,TRUE)</formula>
    </cfRule>
    <cfRule type="expression" dxfId="2470" priority="4326">
      <formula>IF(RIGHT(TEXT(AQ458,"0.#"),1)=".",TRUE,FALSE)</formula>
    </cfRule>
  </conditionalFormatting>
  <conditionalFormatting sqref="AE120 AM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AM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AM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39:Y866">
    <cfRule type="expression" dxfId="2453" priority="2987">
      <formula>IF(RIGHT(TEXT(Y839,"0.#"),1)=".",FALSE,TRUE)</formula>
    </cfRule>
    <cfRule type="expression" dxfId="2452" priority="2988">
      <formula>IF(RIGHT(TEXT(Y839,"0.#"),1)=".",TRUE,FALSE)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02:AO1131">
    <cfRule type="expression" dxfId="2423" priority="2893">
      <formula>IF(AND(AL1102&gt;=0, RIGHT(TEXT(AL1102,"0.#"),1)&lt;&gt;"."),TRUE,FALSE)</formula>
    </cfRule>
    <cfRule type="expression" dxfId="2422" priority="2894">
      <formula>IF(AND(AL1102&gt;=0, RIGHT(TEXT(AL1102,"0.#"),1)="."),TRUE,FALSE)</formula>
    </cfRule>
    <cfRule type="expression" dxfId="2421" priority="2895">
      <formula>IF(AND(AL1102&lt;0, RIGHT(TEXT(AL1102,"0.#"),1)&lt;&gt;"."),TRUE,FALSE)</formula>
    </cfRule>
    <cfRule type="expression" dxfId="2420" priority="2896">
      <formula>IF(AND(AL1102&lt;0, RIGHT(TEXT(AL1102,"0.#"),1)="."),TRUE,FALSE)</formula>
    </cfRule>
  </conditionalFormatting>
  <conditionalFormatting sqref="Y1102:Y1131">
    <cfRule type="expression" dxfId="2419" priority="2891">
      <formula>IF(RIGHT(TEXT(Y1102,"0.#"),1)=".",FALSE,TRUE)</formula>
    </cfRule>
    <cfRule type="expression" dxfId="2418" priority="2892">
      <formula>IF(RIGHT(TEXT(Y1102,"0.#"),1)=".",TRUE,FALSE)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38:AO838">
    <cfRule type="expression" dxfId="2409" priority="2845">
      <formula>IF(AND(AL838&gt;=0, RIGHT(TEXT(AL838,"0.#"),1)&lt;&gt;"."),TRUE,FALSE)</formula>
    </cfRule>
    <cfRule type="expression" dxfId="2408" priority="2846">
      <formula>IF(AND(AL838&gt;=0, RIGHT(TEXT(AL838,"0.#"),1)="."),TRUE,FALSE)</formula>
    </cfRule>
    <cfRule type="expression" dxfId="2407" priority="2847">
      <formula>IF(AND(AL838&lt;0, RIGHT(TEXT(AL838,"0.#"),1)&lt;&gt;"."),TRUE,FALSE)</formula>
    </cfRule>
    <cfRule type="expression" dxfId="2406" priority="2848">
      <formula>IF(AND(AL838&lt;0, RIGHT(TEXT(AL838,"0.#"),1)="."),TRUE,FALSE)</formula>
    </cfRule>
  </conditionalFormatting>
  <conditionalFormatting sqref="Y838">
    <cfRule type="expression" dxfId="2405" priority="2843">
      <formula>IF(RIGHT(TEXT(Y838,"0.#"),1)=".",FALSE,TRUE)</formula>
    </cfRule>
    <cfRule type="expression" dxfId="2404" priority="2844">
      <formula>IF(RIGHT(TEXT(Y838,"0.#"),1)=".",TRUE,FALSE)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46:AE147 AI146:AI147 AM146:AM147 AQ146:AQ147 AU146:AU147">
    <cfRule type="expression" dxfId="2195" priority="1975">
      <formula>IF(RIGHT(TEXT(AE146,"0.#"),1)=".",FALSE,TRUE)</formula>
    </cfRule>
    <cfRule type="expression" dxfId="2194" priority="1976">
      <formula>IF(RIGHT(TEXT(AE146,"0.#"),1)=".",TRUE,FALSE)</formula>
    </cfRule>
  </conditionalFormatting>
  <conditionalFormatting sqref="AE138:AE139 AI138:AI139 AM138:AM139 AQ138:AQ139 AU138:AU139">
    <cfRule type="expression" dxfId="2193" priority="1979">
      <formula>IF(RIGHT(TEXT(AE138,"0.#"),1)=".",FALSE,TRUE)</formula>
    </cfRule>
    <cfRule type="expression" dxfId="2192" priority="1980">
      <formula>IF(RIGHT(TEXT(AE138,"0.#"),1)=".",TRUE,FALSE)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98:AE199 AI198:AI199 AM198:AM199 AQ198:AQ199 AU198:AU199">
    <cfRule type="expression" dxfId="2189" priority="1969">
      <formula>IF(RIGHT(TEXT(AE198,"0.#"),1)=".",FALSE,TRUE)</formula>
    </cfRule>
    <cfRule type="expression" dxfId="2188" priority="1970">
      <formula>IF(RIGHT(TEXT(AE198,"0.#"),1)=".",TRUE,FALSE)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194:AE195 AI194:AI195 AM194:AM195 AQ194:AQ195 AU194:AU195">
    <cfRule type="expression" dxfId="2185" priority="1971">
      <formula>IF(RIGHT(TEXT(AE194,"0.#"),1)=".",FALSE,TRUE)</formula>
    </cfRule>
    <cfRule type="expression" dxfId="2184" priority="1972">
      <formula>IF(RIGHT(TEXT(AE194,"0.#"),1)=".",TRUE,FALSE)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72:Y899">
    <cfRule type="expression" dxfId="2087" priority="2103">
      <formula>IF(RIGHT(TEXT(Y872,"0.#"),1)=".",FALSE,TRUE)</formula>
    </cfRule>
    <cfRule type="expression" dxfId="2086" priority="2104">
      <formula>IF(RIGHT(TEXT(Y872,"0.#"),1)=".",TRUE,FALSE)</formula>
    </cfRule>
  </conditionalFormatting>
  <conditionalFormatting sqref="Y870:Y871">
    <cfRule type="expression" dxfId="2085" priority="2097">
      <formula>IF(RIGHT(TEXT(Y870,"0.#"),1)=".",FALSE,TRUE)</formula>
    </cfRule>
    <cfRule type="expression" dxfId="2084" priority="2098">
      <formula>IF(RIGHT(TEXT(Y870,"0.#"),1)=".",TRUE,FALSE)</formula>
    </cfRule>
  </conditionalFormatting>
  <conditionalFormatting sqref="Y905:Y932">
    <cfRule type="expression" dxfId="2083" priority="2091">
      <formula>IF(RIGHT(TEXT(Y905,"0.#"),1)=".",FALSE,TRUE)</formula>
    </cfRule>
    <cfRule type="expression" dxfId="2082" priority="2092">
      <formula>IF(RIGHT(TEXT(Y905,"0.#"),1)=".",TRUE,FALSE)</formula>
    </cfRule>
  </conditionalFormatting>
  <conditionalFormatting sqref="Y903:Y904">
    <cfRule type="expression" dxfId="2081" priority="2085">
      <formula>IF(RIGHT(TEXT(Y903,"0.#"),1)=".",FALSE,TRUE)</formula>
    </cfRule>
    <cfRule type="expression" dxfId="2080" priority="2086">
      <formula>IF(RIGHT(TEXT(Y903,"0.#"),1)=".",TRUE,FALSE)</formula>
    </cfRule>
  </conditionalFormatting>
  <conditionalFormatting sqref="Y938:Y965">
    <cfRule type="expression" dxfId="2079" priority="2079">
      <formula>IF(RIGHT(TEXT(Y938,"0.#"),1)=".",FALSE,TRUE)</formula>
    </cfRule>
    <cfRule type="expression" dxfId="2078" priority="2080">
      <formula>IF(RIGHT(TEXT(Y938,"0.#"),1)=".",TRUE,FALSE)</formula>
    </cfRule>
  </conditionalFormatting>
  <conditionalFormatting sqref="Y936:Y937">
    <cfRule type="expression" dxfId="2077" priority="2073">
      <formula>IF(RIGHT(TEXT(Y936,"0.#"),1)=".",FALSE,TRUE)</formula>
    </cfRule>
    <cfRule type="expression" dxfId="2076" priority="2074">
      <formula>IF(RIGHT(TEXT(Y936,"0.#"),1)=".",TRUE,FALSE)</formula>
    </cfRule>
  </conditionalFormatting>
  <conditionalFormatting sqref="Y971:Y998">
    <cfRule type="expression" dxfId="2075" priority="2067">
      <formula>IF(RIGHT(TEXT(Y971,"0.#"),1)=".",FALSE,TRUE)</formula>
    </cfRule>
    <cfRule type="expression" dxfId="2074" priority="2068">
      <formula>IF(RIGHT(TEXT(Y971,"0.#"),1)=".",TRUE,FALSE)</formula>
    </cfRule>
  </conditionalFormatting>
  <conditionalFormatting sqref="Y969:Y970">
    <cfRule type="expression" dxfId="2073" priority="2061">
      <formula>IF(RIGHT(TEXT(Y969,"0.#"),1)=".",FALSE,TRUE)</formula>
    </cfRule>
    <cfRule type="expression" dxfId="2072" priority="2062">
      <formula>IF(RIGHT(TEXT(Y969,"0.#"),1)=".",TRUE,FALSE)</formula>
    </cfRule>
  </conditionalFormatting>
  <conditionalFormatting sqref="Y1004:Y1031">
    <cfRule type="expression" dxfId="2071" priority="2055">
      <formula>IF(RIGHT(TEXT(Y1004,"0.#"),1)=".",FALSE,TRUE)</formula>
    </cfRule>
    <cfRule type="expression" dxfId="2070" priority="2056">
      <formula>IF(RIGHT(TEXT(Y1004,"0.#"),1)=".",TRUE,FALSE)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2:AO899">
    <cfRule type="expression" dxfId="1989" priority="2105">
      <formula>IF(AND(AL872&gt;=0, RIGHT(TEXT(AL872,"0.#"),1)&lt;&gt;"."),TRUE,FALSE)</formula>
    </cfRule>
    <cfRule type="expression" dxfId="1988" priority="2106">
      <formula>IF(AND(AL872&gt;=0, RIGHT(TEXT(AL872,"0.#"),1)="."),TRUE,FALSE)</formula>
    </cfRule>
    <cfRule type="expression" dxfId="1987" priority="2107">
      <formula>IF(AND(AL872&lt;0, RIGHT(TEXT(AL872,"0.#"),1)&lt;&gt;"."),TRUE,FALSE)</formula>
    </cfRule>
    <cfRule type="expression" dxfId="1986" priority="2108">
      <formula>IF(AND(AL872&lt;0, RIGHT(TEXT(AL872,"0.#"),1)="."),TRUE,FALSE)</formula>
    </cfRule>
  </conditionalFormatting>
  <conditionalFormatting sqref="AL870:AO871">
    <cfRule type="expression" dxfId="1985" priority="2099">
      <formula>IF(AND(AL870&gt;=0, RIGHT(TEXT(AL870,"0.#"),1)&lt;&gt;"."),TRUE,FALSE)</formula>
    </cfRule>
    <cfRule type="expression" dxfId="1984" priority="2100">
      <formula>IF(AND(AL870&gt;=0, RIGHT(TEXT(AL870,"0.#"),1)="."),TRUE,FALSE)</formula>
    </cfRule>
    <cfRule type="expression" dxfId="1983" priority="2101">
      <formula>IF(AND(AL870&lt;0, RIGHT(TEXT(AL870,"0.#"),1)&lt;&gt;"."),TRUE,FALSE)</formula>
    </cfRule>
    <cfRule type="expression" dxfId="1982" priority="2102">
      <formula>IF(AND(AL870&lt;0, RIGHT(TEXT(AL870,"0.#"),1)="."),TRUE,FALSE)</formula>
    </cfRule>
  </conditionalFormatting>
  <conditionalFormatting sqref="AL905:AO932">
    <cfRule type="expression" dxfId="1981" priority="2093">
      <formula>IF(AND(AL905&gt;=0, RIGHT(TEXT(AL905,"0.#"),1)&lt;&gt;"."),TRUE,FALSE)</formula>
    </cfRule>
    <cfRule type="expression" dxfId="1980" priority="2094">
      <formula>IF(AND(AL905&gt;=0, RIGHT(TEXT(AL905,"0.#"),1)="."),TRUE,FALSE)</formula>
    </cfRule>
    <cfRule type="expression" dxfId="1979" priority="2095">
      <formula>IF(AND(AL905&lt;0, RIGHT(TEXT(AL905,"0.#"),1)&lt;&gt;"."),TRUE,FALSE)</formula>
    </cfRule>
    <cfRule type="expression" dxfId="1978" priority="2096">
      <formula>IF(AND(AL905&lt;0, RIGHT(TEXT(AL905,"0.#"),1)="."),TRUE,FALSE)</formula>
    </cfRule>
  </conditionalFormatting>
  <conditionalFormatting sqref="AL903:AO904">
    <cfRule type="expression" dxfId="1977" priority="2087">
      <formula>IF(AND(AL903&gt;=0, RIGHT(TEXT(AL903,"0.#"),1)&lt;&gt;"."),TRUE,FALSE)</formula>
    </cfRule>
    <cfRule type="expression" dxfId="1976" priority="2088">
      <formula>IF(AND(AL903&gt;=0, RIGHT(TEXT(AL903,"0.#"),1)="."),TRUE,FALSE)</formula>
    </cfRule>
    <cfRule type="expression" dxfId="1975" priority="2089">
      <formula>IF(AND(AL903&lt;0, RIGHT(TEXT(AL903,"0.#"),1)&lt;&gt;"."),TRUE,FALSE)</formula>
    </cfRule>
    <cfRule type="expression" dxfId="1974" priority="2090">
      <formula>IF(AND(AL903&lt;0, RIGHT(TEXT(AL903,"0.#"),1)="."),TRUE,FALSE)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6:AO937">
    <cfRule type="expression" dxfId="1969" priority="2075">
      <formula>IF(AND(AL936&gt;=0, RIGHT(TEXT(AL936,"0.#"),1)&lt;&gt;"."),TRUE,FALSE)</formula>
    </cfRule>
    <cfRule type="expression" dxfId="1968" priority="2076">
      <formula>IF(AND(AL936&gt;=0, RIGHT(TEXT(AL936,"0.#"),1)="."),TRUE,FALSE)</formula>
    </cfRule>
    <cfRule type="expression" dxfId="1967" priority="2077">
      <formula>IF(AND(AL936&lt;0, RIGHT(TEXT(AL936,"0.#"),1)&lt;&gt;"."),TRUE,FALSE)</formula>
    </cfRule>
    <cfRule type="expression" dxfId="1966" priority="2078">
      <formula>IF(AND(AL936&lt;0, RIGHT(TEXT(AL936,"0.#"),1)="."),TRUE,FALSE)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5">
    <cfRule type="expression" dxfId="1177" priority="483">
      <formula>IF(RIGHT(TEXT(AU105,"0.#"),1)=".",FALSE,TRUE)</formula>
    </cfRule>
    <cfRule type="expression" dxfId="1176" priority="484">
      <formula>IF(RIGHT(TEXT(AU105,"0.#"),1)=".",TRUE,FALSE)</formula>
    </cfRule>
  </conditionalFormatting>
  <conditionalFormatting sqref="AU107">
    <cfRule type="expression" dxfId="1175" priority="479">
      <formula>IF(RIGHT(TEXT(AU107,"0.#"),1)=".",FALSE,TRUE)</formula>
    </cfRule>
    <cfRule type="expression" dxfId="1174" priority="480">
      <formula>IF(RIGHT(TEXT(AU107,"0.#"),1)=".",TRUE,FALSE)</formula>
    </cfRule>
  </conditionalFormatting>
  <conditionalFormatting sqref="AU108">
    <cfRule type="expression" dxfId="1173" priority="477">
      <formula>IF(RIGHT(TEXT(AU108,"0.#"),1)=".",FALSE,TRUE)</formula>
    </cfRule>
    <cfRule type="expression" dxfId="1172" priority="478">
      <formula>IF(RIGHT(TEXT(AU108,"0.#"),1)=".",TRUE,FALSE)</formula>
    </cfRule>
  </conditionalFormatting>
  <conditionalFormatting sqref="AU110">
    <cfRule type="expression" dxfId="1171" priority="475">
      <formula>IF(RIGHT(TEXT(AU110,"0.#"),1)=".",FALSE,TRUE)</formula>
    </cfRule>
    <cfRule type="expression" dxfId="1170" priority="476">
      <formula>IF(RIGHT(TEXT(AU110,"0.#"),1)=".",TRUE,FALSE)</formula>
    </cfRule>
  </conditionalFormatting>
  <conditionalFormatting sqref="AU111">
    <cfRule type="expression" dxfId="1169" priority="473">
      <formula>IF(RIGHT(TEXT(AU111,"0.#"),1)=".",FALSE,TRUE)</formula>
    </cfRule>
    <cfRule type="expression" dxfId="1168" priority="474">
      <formula>IF(RIGHT(TEXT(AU111,"0.#"),1)=".",TRUE,FALSE)</formula>
    </cfRule>
  </conditionalFormatting>
  <conditionalFormatting sqref="AU113">
    <cfRule type="expression" dxfId="1167" priority="471">
      <formula>IF(RIGHT(TEXT(AU113,"0.#"),1)=".",FALSE,TRUE)</formula>
    </cfRule>
    <cfRule type="expression" dxfId="1166" priority="472">
      <formula>IF(RIGHT(TEXT(AU113,"0.#"),1)=".",TRUE,FALSE)</formula>
    </cfRule>
  </conditionalFormatting>
  <conditionalFormatting sqref="AU114">
    <cfRule type="expression" dxfId="1165" priority="469">
      <formula>IF(RIGHT(TEXT(AU114,"0.#"),1)=".",FALSE,TRUE)</formula>
    </cfRule>
    <cfRule type="expression" dxfId="1164" priority="470">
      <formula>IF(RIGHT(TEXT(AU114,"0.#"),1)=".",TRUE,FALSE)</formula>
    </cfRule>
  </conditionalFormatting>
  <conditionalFormatting sqref="AM489">
    <cfRule type="expression" dxfId="1163" priority="463">
      <formula>IF(RIGHT(TEXT(AM489,"0.#"),1)=".",FALSE,TRUE)</formula>
    </cfRule>
    <cfRule type="expression" dxfId="1162" priority="464">
      <formula>IF(RIGHT(TEXT(AM489,"0.#"),1)=".",TRUE,FALSE)</formula>
    </cfRule>
  </conditionalFormatting>
  <conditionalFormatting sqref="AM487">
    <cfRule type="expression" dxfId="1161" priority="467">
      <formula>IF(RIGHT(TEXT(AM487,"0.#"),1)=".",FALSE,TRUE)</formula>
    </cfRule>
    <cfRule type="expression" dxfId="1160" priority="468">
      <formula>IF(RIGHT(TEXT(AM487,"0.#"),1)=".",TRUE,FALSE)</formula>
    </cfRule>
  </conditionalFormatting>
  <conditionalFormatting sqref="AM488">
    <cfRule type="expression" dxfId="1159" priority="465">
      <formula>IF(RIGHT(TEXT(AM488,"0.#"),1)=".",FALSE,TRUE)</formula>
    </cfRule>
    <cfRule type="expression" dxfId="1158" priority="466">
      <formula>IF(RIGHT(TEXT(AM488,"0.#"),1)=".",TRUE,FALSE)</formula>
    </cfRule>
  </conditionalFormatting>
  <conditionalFormatting sqref="AI489">
    <cfRule type="expression" dxfId="1157" priority="457">
      <formula>IF(RIGHT(TEXT(AI489,"0.#"),1)=".",FALSE,TRUE)</formula>
    </cfRule>
    <cfRule type="expression" dxfId="1156" priority="458">
      <formula>IF(RIGHT(TEXT(AI489,"0.#"),1)=".",TRUE,FALSE)</formula>
    </cfRule>
  </conditionalFormatting>
  <conditionalFormatting sqref="AI487">
    <cfRule type="expression" dxfId="1155" priority="461">
      <formula>IF(RIGHT(TEXT(AI487,"0.#"),1)=".",FALSE,TRUE)</formula>
    </cfRule>
    <cfRule type="expression" dxfId="1154" priority="462">
      <formula>IF(RIGHT(TEXT(AI487,"0.#"),1)=".",TRUE,FALSE)</formula>
    </cfRule>
  </conditionalFormatting>
  <conditionalFormatting sqref="AI488">
    <cfRule type="expression" dxfId="1153" priority="459">
      <formula>IF(RIGHT(TEXT(AI488,"0.#"),1)=".",FALSE,TRUE)</formula>
    </cfRule>
    <cfRule type="expression" dxfId="1152" priority="460">
      <formula>IF(RIGHT(TEXT(AI488,"0.#"),1)=".",TRUE,FALSE)</formula>
    </cfRule>
  </conditionalFormatting>
  <conditionalFormatting sqref="AM514">
    <cfRule type="expression" dxfId="1151" priority="451">
      <formula>IF(RIGHT(TEXT(AM514,"0.#"),1)=".",FALSE,TRUE)</formula>
    </cfRule>
    <cfRule type="expression" dxfId="1150" priority="452">
      <formula>IF(RIGHT(TEXT(AM514,"0.#"),1)=".",TRUE,FALSE)</formula>
    </cfRule>
  </conditionalFormatting>
  <conditionalFormatting sqref="AM512">
    <cfRule type="expression" dxfId="1149" priority="455">
      <formula>IF(RIGHT(TEXT(AM512,"0.#"),1)=".",FALSE,TRUE)</formula>
    </cfRule>
    <cfRule type="expression" dxfId="1148" priority="456">
      <formula>IF(RIGHT(TEXT(AM512,"0.#"),1)=".",TRUE,FALSE)</formula>
    </cfRule>
  </conditionalFormatting>
  <conditionalFormatting sqref="AM513">
    <cfRule type="expression" dxfId="1147" priority="453">
      <formula>IF(RIGHT(TEXT(AM513,"0.#"),1)=".",FALSE,TRUE)</formula>
    </cfRule>
    <cfRule type="expression" dxfId="1146" priority="454">
      <formula>IF(RIGHT(TEXT(AM513,"0.#"),1)=".",TRUE,FALSE)</formula>
    </cfRule>
  </conditionalFormatting>
  <conditionalFormatting sqref="AI514">
    <cfRule type="expression" dxfId="1145" priority="445">
      <formula>IF(RIGHT(TEXT(AI514,"0.#"),1)=".",FALSE,TRUE)</formula>
    </cfRule>
    <cfRule type="expression" dxfId="1144" priority="446">
      <formula>IF(RIGHT(TEXT(AI514,"0.#"),1)=".",TRUE,FALSE)</formula>
    </cfRule>
  </conditionalFormatting>
  <conditionalFormatting sqref="AI512">
    <cfRule type="expression" dxfId="1143" priority="449">
      <formula>IF(RIGHT(TEXT(AI512,"0.#"),1)=".",FALSE,TRUE)</formula>
    </cfRule>
    <cfRule type="expression" dxfId="1142" priority="450">
      <formula>IF(RIGHT(TEXT(AI512,"0.#"),1)=".",TRUE,FALSE)</formula>
    </cfRule>
  </conditionalFormatting>
  <conditionalFormatting sqref="AI513">
    <cfRule type="expression" dxfId="1141" priority="447">
      <formula>IF(RIGHT(TEXT(AI513,"0.#"),1)=".",FALSE,TRUE)</formula>
    </cfRule>
    <cfRule type="expression" dxfId="1140" priority="448">
      <formula>IF(RIGHT(TEXT(AI513,"0.#"),1)=".",TRUE,FALSE)</formula>
    </cfRule>
  </conditionalFormatting>
  <conditionalFormatting sqref="AM519">
    <cfRule type="expression" dxfId="1139" priority="391">
      <formula>IF(RIGHT(TEXT(AM519,"0.#"),1)=".",FALSE,TRUE)</formula>
    </cfRule>
    <cfRule type="expression" dxfId="1138" priority="392">
      <formula>IF(RIGHT(TEXT(AM519,"0.#"),1)=".",TRUE,FALSE)</formula>
    </cfRule>
  </conditionalFormatting>
  <conditionalFormatting sqref="AM517">
    <cfRule type="expression" dxfId="1137" priority="395">
      <formula>IF(RIGHT(TEXT(AM517,"0.#"),1)=".",FALSE,TRUE)</formula>
    </cfRule>
    <cfRule type="expression" dxfId="1136" priority="396">
      <formula>IF(RIGHT(TEXT(AM517,"0.#"),1)=".",TRUE,FALSE)</formula>
    </cfRule>
  </conditionalFormatting>
  <conditionalFormatting sqref="AM518">
    <cfRule type="expression" dxfId="1135" priority="393">
      <formula>IF(RIGHT(TEXT(AM518,"0.#"),1)=".",FALSE,TRUE)</formula>
    </cfRule>
    <cfRule type="expression" dxfId="1134" priority="394">
      <formula>IF(RIGHT(TEXT(AM518,"0.#"),1)=".",TRUE,FALSE)</formula>
    </cfRule>
  </conditionalFormatting>
  <conditionalFormatting sqref="AI519">
    <cfRule type="expression" dxfId="1133" priority="385">
      <formula>IF(RIGHT(TEXT(AI519,"0.#"),1)=".",FALSE,TRUE)</formula>
    </cfRule>
    <cfRule type="expression" dxfId="1132" priority="386">
      <formula>IF(RIGHT(TEXT(AI519,"0.#"),1)=".",TRUE,FALSE)</formula>
    </cfRule>
  </conditionalFormatting>
  <conditionalFormatting sqref="AI517">
    <cfRule type="expression" dxfId="1131" priority="389">
      <formula>IF(RIGHT(TEXT(AI517,"0.#"),1)=".",FALSE,TRUE)</formula>
    </cfRule>
    <cfRule type="expression" dxfId="1130" priority="390">
      <formula>IF(RIGHT(TEXT(AI517,"0.#"),1)=".",TRUE,FALSE)</formula>
    </cfRule>
  </conditionalFormatting>
  <conditionalFormatting sqref="AI518">
    <cfRule type="expression" dxfId="1129" priority="387">
      <formula>IF(RIGHT(TEXT(AI518,"0.#"),1)=".",FALSE,TRUE)</formula>
    </cfRule>
    <cfRule type="expression" dxfId="1128" priority="388">
      <formula>IF(RIGHT(TEXT(AI518,"0.#"),1)=".",TRUE,FALSE)</formula>
    </cfRule>
  </conditionalFormatting>
  <conditionalFormatting sqref="AM524">
    <cfRule type="expression" dxfId="1127" priority="379">
      <formula>IF(RIGHT(TEXT(AM524,"0.#"),1)=".",FALSE,TRUE)</formula>
    </cfRule>
    <cfRule type="expression" dxfId="1126" priority="380">
      <formula>IF(RIGHT(TEXT(AM524,"0.#"),1)=".",TRUE,FALSE)</formula>
    </cfRule>
  </conditionalFormatting>
  <conditionalFormatting sqref="AM522">
    <cfRule type="expression" dxfId="1125" priority="383">
      <formula>IF(RIGHT(TEXT(AM522,"0.#"),1)=".",FALSE,TRUE)</formula>
    </cfRule>
    <cfRule type="expression" dxfId="1124" priority="384">
      <formula>IF(RIGHT(TEXT(AM522,"0.#"),1)=".",TRUE,FALSE)</formula>
    </cfRule>
  </conditionalFormatting>
  <conditionalFormatting sqref="AM523">
    <cfRule type="expression" dxfId="1123" priority="381">
      <formula>IF(RIGHT(TEXT(AM523,"0.#"),1)=".",FALSE,TRUE)</formula>
    </cfRule>
    <cfRule type="expression" dxfId="1122" priority="382">
      <formula>IF(RIGHT(TEXT(AM523,"0.#"),1)=".",TRUE,FALSE)</formula>
    </cfRule>
  </conditionalFormatting>
  <conditionalFormatting sqref="AI524">
    <cfRule type="expression" dxfId="1121" priority="373">
      <formula>IF(RIGHT(TEXT(AI524,"0.#"),1)=".",FALSE,TRUE)</formula>
    </cfRule>
    <cfRule type="expression" dxfId="1120" priority="374">
      <formula>IF(RIGHT(TEXT(AI524,"0.#"),1)=".",TRUE,FALSE)</formula>
    </cfRule>
  </conditionalFormatting>
  <conditionalFormatting sqref="AI522">
    <cfRule type="expression" dxfId="1119" priority="377">
      <formula>IF(RIGHT(TEXT(AI522,"0.#"),1)=".",FALSE,TRUE)</formula>
    </cfRule>
    <cfRule type="expression" dxfId="1118" priority="378">
      <formula>IF(RIGHT(TEXT(AI522,"0.#"),1)=".",TRUE,FALSE)</formula>
    </cfRule>
  </conditionalFormatting>
  <conditionalFormatting sqref="AI523">
    <cfRule type="expression" dxfId="1117" priority="375">
      <formula>IF(RIGHT(TEXT(AI523,"0.#"),1)=".",FALSE,TRUE)</formula>
    </cfRule>
    <cfRule type="expression" dxfId="1116" priority="376">
      <formula>IF(RIGHT(TEXT(AI523,"0.#"),1)=".",TRUE,FALSE)</formula>
    </cfRule>
  </conditionalFormatting>
  <conditionalFormatting sqref="AM529">
    <cfRule type="expression" dxfId="1115" priority="367">
      <formula>IF(RIGHT(TEXT(AM529,"0.#"),1)=".",FALSE,TRUE)</formula>
    </cfRule>
    <cfRule type="expression" dxfId="1114" priority="368">
      <formula>IF(RIGHT(TEXT(AM529,"0.#"),1)=".",TRUE,FALSE)</formula>
    </cfRule>
  </conditionalFormatting>
  <conditionalFormatting sqref="AM527">
    <cfRule type="expression" dxfId="1113" priority="371">
      <formula>IF(RIGHT(TEXT(AM527,"0.#"),1)=".",FALSE,TRUE)</formula>
    </cfRule>
    <cfRule type="expression" dxfId="1112" priority="372">
      <formula>IF(RIGHT(TEXT(AM527,"0.#"),1)=".",TRUE,FALSE)</formula>
    </cfRule>
  </conditionalFormatting>
  <conditionalFormatting sqref="AM528">
    <cfRule type="expression" dxfId="1111" priority="369">
      <formula>IF(RIGHT(TEXT(AM528,"0.#"),1)=".",FALSE,TRUE)</formula>
    </cfRule>
    <cfRule type="expression" dxfId="1110" priority="370">
      <formula>IF(RIGHT(TEXT(AM528,"0.#"),1)=".",TRUE,FALSE)</formula>
    </cfRule>
  </conditionalFormatting>
  <conditionalFormatting sqref="AI529">
    <cfRule type="expression" dxfId="1109" priority="361">
      <formula>IF(RIGHT(TEXT(AI529,"0.#"),1)=".",FALSE,TRUE)</formula>
    </cfRule>
    <cfRule type="expression" dxfId="1108" priority="362">
      <formula>IF(RIGHT(TEXT(AI529,"0.#"),1)=".",TRUE,FALSE)</formula>
    </cfRule>
  </conditionalFormatting>
  <conditionalFormatting sqref="AI527">
    <cfRule type="expression" dxfId="1107" priority="365">
      <formula>IF(RIGHT(TEXT(AI527,"0.#"),1)=".",FALSE,TRUE)</formula>
    </cfRule>
    <cfRule type="expression" dxfId="1106" priority="366">
      <formula>IF(RIGHT(TEXT(AI527,"0.#"),1)=".",TRUE,FALSE)</formula>
    </cfRule>
  </conditionalFormatting>
  <conditionalFormatting sqref="AI528">
    <cfRule type="expression" dxfId="1105" priority="363">
      <formula>IF(RIGHT(TEXT(AI528,"0.#"),1)=".",FALSE,TRUE)</formula>
    </cfRule>
    <cfRule type="expression" dxfId="1104" priority="364">
      <formula>IF(RIGHT(TEXT(AI528,"0.#"),1)=".",TRUE,FALSE)</formula>
    </cfRule>
  </conditionalFormatting>
  <conditionalFormatting sqref="AM494">
    <cfRule type="expression" dxfId="1103" priority="439">
      <formula>IF(RIGHT(TEXT(AM494,"0.#"),1)=".",FALSE,TRUE)</formula>
    </cfRule>
    <cfRule type="expression" dxfId="1102" priority="440">
      <formula>IF(RIGHT(TEXT(AM494,"0.#"),1)=".",TRUE,FALSE)</formula>
    </cfRule>
  </conditionalFormatting>
  <conditionalFormatting sqref="AM492">
    <cfRule type="expression" dxfId="1101" priority="443">
      <formula>IF(RIGHT(TEXT(AM492,"0.#"),1)=".",FALSE,TRUE)</formula>
    </cfRule>
    <cfRule type="expression" dxfId="1100" priority="444">
      <formula>IF(RIGHT(TEXT(AM492,"0.#"),1)=".",TRUE,FALSE)</formula>
    </cfRule>
  </conditionalFormatting>
  <conditionalFormatting sqref="AM493">
    <cfRule type="expression" dxfId="1099" priority="441">
      <formula>IF(RIGHT(TEXT(AM493,"0.#"),1)=".",FALSE,TRUE)</formula>
    </cfRule>
    <cfRule type="expression" dxfId="1098" priority="442">
      <formula>IF(RIGHT(TEXT(AM493,"0.#"),1)=".",TRUE,FALSE)</formula>
    </cfRule>
  </conditionalFormatting>
  <conditionalFormatting sqref="AI494">
    <cfRule type="expression" dxfId="1097" priority="433">
      <formula>IF(RIGHT(TEXT(AI494,"0.#"),1)=".",FALSE,TRUE)</formula>
    </cfRule>
    <cfRule type="expression" dxfId="1096" priority="434">
      <formula>IF(RIGHT(TEXT(AI494,"0.#"),1)=".",TRUE,FALSE)</formula>
    </cfRule>
  </conditionalFormatting>
  <conditionalFormatting sqref="AI492">
    <cfRule type="expression" dxfId="1095" priority="437">
      <formula>IF(RIGHT(TEXT(AI492,"0.#"),1)=".",FALSE,TRUE)</formula>
    </cfRule>
    <cfRule type="expression" dxfId="1094" priority="438">
      <formula>IF(RIGHT(TEXT(AI492,"0.#"),1)=".",TRUE,FALSE)</formula>
    </cfRule>
  </conditionalFormatting>
  <conditionalFormatting sqref="AI493">
    <cfRule type="expression" dxfId="1093" priority="435">
      <formula>IF(RIGHT(TEXT(AI493,"0.#"),1)=".",FALSE,TRUE)</formula>
    </cfRule>
    <cfRule type="expression" dxfId="1092" priority="436">
      <formula>IF(RIGHT(TEXT(AI493,"0.#"),1)=".",TRUE,FALSE)</formula>
    </cfRule>
  </conditionalFormatting>
  <conditionalFormatting sqref="AM499">
    <cfRule type="expression" dxfId="1091" priority="427">
      <formula>IF(RIGHT(TEXT(AM499,"0.#"),1)=".",FALSE,TRUE)</formula>
    </cfRule>
    <cfRule type="expression" dxfId="1090" priority="428">
      <formula>IF(RIGHT(TEXT(AM499,"0.#"),1)=".",TRUE,FALSE)</formula>
    </cfRule>
  </conditionalFormatting>
  <conditionalFormatting sqref="AM497">
    <cfRule type="expression" dxfId="1089" priority="431">
      <formula>IF(RIGHT(TEXT(AM497,"0.#"),1)=".",FALSE,TRUE)</formula>
    </cfRule>
    <cfRule type="expression" dxfId="1088" priority="432">
      <formula>IF(RIGHT(TEXT(AM497,"0.#"),1)=".",TRUE,FALSE)</formula>
    </cfRule>
  </conditionalFormatting>
  <conditionalFormatting sqref="AM498">
    <cfRule type="expression" dxfId="1087" priority="429">
      <formula>IF(RIGHT(TEXT(AM498,"0.#"),1)=".",FALSE,TRUE)</formula>
    </cfRule>
    <cfRule type="expression" dxfId="1086" priority="430">
      <formula>IF(RIGHT(TEXT(AM498,"0.#"),1)=".",TRUE,FALSE)</formula>
    </cfRule>
  </conditionalFormatting>
  <conditionalFormatting sqref="AI499">
    <cfRule type="expression" dxfId="1085" priority="421">
      <formula>IF(RIGHT(TEXT(AI499,"0.#"),1)=".",FALSE,TRUE)</formula>
    </cfRule>
    <cfRule type="expression" dxfId="1084" priority="422">
      <formula>IF(RIGHT(TEXT(AI499,"0.#"),1)=".",TRUE,FALSE)</formula>
    </cfRule>
  </conditionalFormatting>
  <conditionalFormatting sqref="AI497">
    <cfRule type="expression" dxfId="1083" priority="425">
      <formula>IF(RIGHT(TEXT(AI497,"0.#"),1)=".",FALSE,TRUE)</formula>
    </cfRule>
    <cfRule type="expression" dxfId="1082" priority="426">
      <formula>IF(RIGHT(TEXT(AI497,"0.#"),1)=".",TRUE,FALSE)</formula>
    </cfRule>
  </conditionalFormatting>
  <conditionalFormatting sqref="AI498">
    <cfRule type="expression" dxfId="1081" priority="423">
      <formula>IF(RIGHT(TEXT(AI498,"0.#"),1)=".",FALSE,TRUE)</formula>
    </cfRule>
    <cfRule type="expression" dxfId="1080" priority="424">
      <formula>IF(RIGHT(TEXT(AI498,"0.#"),1)=".",TRUE,FALSE)</formula>
    </cfRule>
  </conditionalFormatting>
  <conditionalFormatting sqref="AM504">
    <cfRule type="expression" dxfId="1079" priority="415">
      <formula>IF(RIGHT(TEXT(AM504,"0.#"),1)=".",FALSE,TRUE)</formula>
    </cfRule>
    <cfRule type="expression" dxfId="1078" priority="416">
      <formula>IF(RIGHT(TEXT(AM504,"0.#"),1)=".",TRUE,FALSE)</formula>
    </cfRule>
  </conditionalFormatting>
  <conditionalFormatting sqref="AM502">
    <cfRule type="expression" dxfId="1077" priority="419">
      <formula>IF(RIGHT(TEXT(AM502,"0.#"),1)=".",FALSE,TRUE)</formula>
    </cfRule>
    <cfRule type="expression" dxfId="1076" priority="420">
      <formula>IF(RIGHT(TEXT(AM502,"0.#"),1)=".",TRUE,FALSE)</formula>
    </cfRule>
  </conditionalFormatting>
  <conditionalFormatting sqref="AM503">
    <cfRule type="expression" dxfId="1075" priority="417">
      <formula>IF(RIGHT(TEXT(AM503,"0.#"),1)=".",FALSE,TRUE)</formula>
    </cfRule>
    <cfRule type="expression" dxfId="1074" priority="418">
      <formula>IF(RIGHT(TEXT(AM503,"0.#"),1)=".",TRUE,FALSE)</formula>
    </cfRule>
  </conditionalFormatting>
  <conditionalFormatting sqref="AI504">
    <cfRule type="expression" dxfId="1073" priority="409">
      <formula>IF(RIGHT(TEXT(AI504,"0.#"),1)=".",FALSE,TRUE)</formula>
    </cfRule>
    <cfRule type="expression" dxfId="1072" priority="410">
      <formula>IF(RIGHT(TEXT(AI504,"0.#"),1)=".",TRUE,FALSE)</formula>
    </cfRule>
  </conditionalFormatting>
  <conditionalFormatting sqref="AI502">
    <cfRule type="expression" dxfId="1071" priority="413">
      <formula>IF(RIGHT(TEXT(AI502,"0.#"),1)=".",FALSE,TRUE)</formula>
    </cfRule>
    <cfRule type="expression" dxfId="1070" priority="414">
      <formula>IF(RIGHT(TEXT(AI502,"0.#"),1)=".",TRUE,FALSE)</formula>
    </cfRule>
  </conditionalFormatting>
  <conditionalFormatting sqref="AI503">
    <cfRule type="expression" dxfId="1069" priority="411">
      <formula>IF(RIGHT(TEXT(AI503,"0.#"),1)=".",FALSE,TRUE)</formula>
    </cfRule>
    <cfRule type="expression" dxfId="1068" priority="412">
      <formula>IF(RIGHT(TEXT(AI503,"0.#"),1)=".",TRUE,FALSE)</formula>
    </cfRule>
  </conditionalFormatting>
  <conditionalFormatting sqref="AM509">
    <cfRule type="expression" dxfId="1067" priority="403">
      <formula>IF(RIGHT(TEXT(AM509,"0.#"),1)=".",FALSE,TRUE)</formula>
    </cfRule>
    <cfRule type="expression" dxfId="1066" priority="404">
      <formula>IF(RIGHT(TEXT(AM509,"0.#"),1)=".",TRUE,FALSE)</formula>
    </cfRule>
  </conditionalFormatting>
  <conditionalFormatting sqref="AM507">
    <cfRule type="expression" dxfId="1065" priority="407">
      <formula>IF(RIGHT(TEXT(AM507,"0.#"),1)=".",FALSE,TRUE)</formula>
    </cfRule>
    <cfRule type="expression" dxfId="1064" priority="408">
      <formula>IF(RIGHT(TEXT(AM507,"0.#"),1)=".",TRUE,FALSE)</formula>
    </cfRule>
  </conditionalFormatting>
  <conditionalFormatting sqref="AM508">
    <cfRule type="expression" dxfId="1063" priority="405">
      <formula>IF(RIGHT(TEXT(AM508,"0.#"),1)=".",FALSE,TRUE)</formula>
    </cfRule>
    <cfRule type="expression" dxfId="1062" priority="406">
      <formula>IF(RIGHT(TEXT(AM508,"0.#"),1)=".",TRUE,FALSE)</formula>
    </cfRule>
  </conditionalFormatting>
  <conditionalFormatting sqref="AI509">
    <cfRule type="expression" dxfId="1061" priority="397">
      <formula>IF(RIGHT(TEXT(AI509,"0.#"),1)=".",FALSE,TRUE)</formula>
    </cfRule>
    <cfRule type="expression" dxfId="1060" priority="398">
      <formula>IF(RIGHT(TEXT(AI509,"0.#"),1)=".",TRUE,FALSE)</formula>
    </cfRule>
  </conditionalFormatting>
  <conditionalFormatting sqref="AI507">
    <cfRule type="expression" dxfId="1059" priority="401">
      <formula>IF(RIGHT(TEXT(AI507,"0.#"),1)=".",FALSE,TRUE)</formula>
    </cfRule>
    <cfRule type="expression" dxfId="1058" priority="402">
      <formula>IF(RIGHT(TEXT(AI507,"0.#"),1)=".",TRUE,FALSE)</formula>
    </cfRule>
  </conditionalFormatting>
  <conditionalFormatting sqref="AI508">
    <cfRule type="expression" dxfId="1057" priority="399">
      <formula>IF(RIGHT(TEXT(AI508,"0.#"),1)=".",FALSE,TRUE)</formula>
    </cfRule>
    <cfRule type="expression" dxfId="1056" priority="400">
      <formula>IF(RIGHT(TEXT(AI508,"0.#"),1)=".",TRUE,FALSE)</formula>
    </cfRule>
  </conditionalFormatting>
  <conditionalFormatting sqref="AM543">
    <cfRule type="expression" dxfId="1055" priority="355">
      <formula>IF(RIGHT(TEXT(AM543,"0.#"),1)=".",FALSE,TRUE)</formula>
    </cfRule>
    <cfRule type="expression" dxfId="1054" priority="356">
      <formula>IF(RIGHT(TEXT(AM543,"0.#"),1)=".",TRUE,FALSE)</formula>
    </cfRule>
  </conditionalFormatting>
  <conditionalFormatting sqref="AM541">
    <cfRule type="expression" dxfId="1053" priority="359">
      <formula>IF(RIGHT(TEXT(AM541,"0.#"),1)=".",FALSE,TRUE)</formula>
    </cfRule>
    <cfRule type="expression" dxfId="1052" priority="360">
      <formula>IF(RIGHT(TEXT(AM541,"0.#"),1)=".",TRUE,FALSE)</formula>
    </cfRule>
  </conditionalFormatting>
  <conditionalFormatting sqref="AM542">
    <cfRule type="expression" dxfId="1051" priority="357">
      <formula>IF(RIGHT(TEXT(AM542,"0.#"),1)=".",FALSE,TRUE)</formula>
    </cfRule>
    <cfRule type="expression" dxfId="1050" priority="358">
      <formula>IF(RIGHT(TEXT(AM542,"0.#"),1)=".",TRUE,FALSE)</formula>
    </cfRule>
  </conditionalFormatting>
  <conditionalFormatting sqref="AI543">
    <cfRule type="expression" dxfId="1049" priority="349">
      <formula>IF(RIGHT(TEXT(AI543,"0.#"),1)=".",FALSE,TRUE)</formula>
    </cfRule>
    <cfRule type="expression" dxfId="1048" priority="350">
      <formula>IF(RIGHT(TEXT(AI543,"0.#"),1)=".",TRUE,FALSE)</formula>
    </cfRule>
  </conditionalFormatting>
  <conditionalFormatting sqref="AI541">
    <cfRule type="expression" dxfId="1047" priority="353">
      <formula>IF(RIGHT(TEXT(AI541,"0.#"),1)=".",FALSE,TRUE)</formula>
    </cfRule>
    <cfRule type="expression" dxfId="1046" priority="354">
      <formula>IF(RIGHT(TEXT(AI541,"0.#"),1)=".",TRUE,FALSE)</formula>
    </cfRule>
  </conditionalFormatting>
  <conditionalFormatting sqref="AI542">
    <cfRule type="expression" dxfId="1045" priority="351">
      <formula>IF(RIGHT(TEXT(AI542,"0.#"),1)=".",FALSE,TRUE)</formula>
    </cfRule>
    <cfRule type="expression" dxfId="1044" priority="352">
      <formula>IF(RIGHT(TEXT(AI542,"0.#"),1)=".",TRUE,FALSE)</formula>
    </cfRule>
  </conditionalFormatting>
  <conditionalFormatting sqref="AM568">
    <cfRule type="expression" dxfId="1043" priority="343">
      <formula>IF(RIGHT(TEXT(AM568,"0.#"),1)=".",FALSE,TRUE)</formula>
    </cfRule>
    <cfRule type="expression" dxfId="1042" priority="344">
      <formula>IF(RIGHT(TEXT(AM568,"0.#"),1)=".",TRUE,FALSE)</formula>
    </cfRule>
  </conditionalFormatting>
  <conditionalFormatting sqref="AM566">
    <cfRule type="expression" dxfId="1041" priority="347">
      <formula>IF(RIGHT(TEXT(AM566,"0.#"),1)=".",FALSE,TRUE)</formula>
    </cfRule>
    <cfRule type="expression" dxfId="1040" priority="348">
      <formula>IF(RIGHT(TEXT(AM566,"0.#"),1)=".",TRUE,FALSE)</formula>
    </cfRule>
  </conditionalFormatting>
  <conditionalFormatting sqref="AM567">
    <cfRule type="expression" dxfId="1039" priority="345">
      <formula>IF(RIGHT(TEXT(AM567,"0.#"),1)=".",FALSE,TRUE)</formula>
    </cfRule>
    <cfRule type="expression" dxfId="1038" priority="346">
      <formula>IF(RIGHT(TEXT(AM567,"0.#"),1)=".",TRUE,FALSE)</formula>
    </cfRule>
  </conditionalFormatting>
  <conditionalFormatting sqref="AI568">
    <cfRule type="expression" dxfId="1037" priority="337">
      <formula>IF(RIGHT(TEXT(AI568,"0.#"),1)=".",FALSE,TRUE)</formula>
    </cfRule>
    <cfRule type="expression" dxfId="1036" priority="338">
      <formula>IF(RIGHT(TEXT(AI568,"0.#"),1)=".",TRUE,FALSE)</formula>
    </cfRule>
  </conditionalFormatting>
  <conditionalFormatting sqref="AI566">
    <cfRule type="expression" dxfId="1035" priority="341">
      <formula>IF(RIGHT(TEXT(AI566,"0.#"),1)=".",FALSE,TRUE)</formula>
    </cfRule>
    <cfRule type="expression" dxfId="1034" priority="342">
      <formula>IF(RIGHT(TEXT(AI566,"0.#"),1)=".",TRUE,FALSE)</formula>
    </cfRule>
  </conditionalFormatting>
  <conditionalFormatting sqref="AI567">
    <cfRule type="expression" dxfId="1033" priority="339">
      <formula>IF(RIGHT(TEXT(AI567,"0.#"),1)=".",FALSE,TRUE)</formula>
    </cfRule>
    <cfRule type="expression" dxfId="1032" priority="340">
      <formula>IF(RIGHT(TEXT(AI567,"0.#"),1)=".",TRUE,FALSE)</formula>
    </cfRule>
  </conditionalFormatting>
  <conditionalFormatting sqref="AM573">
    <cfRule type="expression" dxfId="1031" priority="283">
      <formula>IF(RIGHT(TEXT(AM573,"0.#"),1)=".",FALSE,TRUE)</formula>
    </cfRule>
    <cfRule type="expression" dxfId="1030" priority="284">
      <formula>IF(RIGHT(TEXT(AM573,"0.#"),1)=".",TRUE,FALSE)</formula>
    </cfRule>
  </conditionalFormatting>
  <conditionalFormatting sqref="AM571">
    <cfRule type="expression" dxfId="1029" priority="287">
      <formula>IF(RIGHT(TEXT(AM571,"0.#"),1)=".",FALSE,TRUE)</formula>
    </cfRule>
    <cfRule type="expression" dxfId="1028" priority="288">
      <formula>IF(RIGHT(TEXT(AM571,"0.#"),1)=".",TRUE,FALSE)</formula>
    </cfRule>
  </conditionalFormatting>
  <conditionalFormatting sqref="AM572">
    <cfRule type="expression" dxfId="1027" priority="285">
      <formula>IF(RIGHT(TEXT(AM572,"0.#"),1)=".",FALSE,TRUE)</formula>
    </cfRule>
    <cfRule type="expression" dxfId="1026" priority="286">
      <formula>IF(RIGHT(TEXT(AM572,"0.#"),1)=".",TRUE,FALSE)</formula>
    </cfRule>
  </conditionalFormatting>
  <conditionalFormatting sqref="AI573">
    <cfRule type="expression" dxfId="1025" priority="277">
      <formula>IF(RIGHT(TEXT(AI573,"0.#"),1)=".",FALSE,TRUE)</formula>
    </cfRule>
    <cfRule type="expression" dxfId="1024" priority="278">
      <formula>IF(RIGHT(TEXT(AI573,"0.#"),1)=".",TRUE,FALSE)</formula>
    </cfRule>
  </conditionalFormatting>
  <conditionalFormatting sqref="AI571">
    <cfRule type="expression" dxfId="1023" priority="281">
      <formula>IF(RIGHT(TEXT(AI571,"0.#"),1)=".",FALSE,TRUE)</formula>
    </cfRule>
    <cfRule type="expression" dxfId="1022" priority="282">
      <formula>IF(RIGHT(TEXT(AI571,"0.#"),1)=".",TRUE,FALSE)</formula>
    </cfRule>
  </conditionalFormatting>
  <conditionalFormatting sqref="AI572">
    <cfRule type="expression" dxfId="1021" priority="279">
      <formula>IF(RIGHT(TEXT(AI572,"0.#"),1)=".",FALSE,TRUE)</formula>
    </cfRule>
    <cfRule type="expression" dxfId="1020" priority="280">
      <formula>IF(RIGHT(TEXT(AI572,"0.#"),1)=".",TRUE,FALSE)</formula>
    </cfRule>
  </conditionalFormatting>
  <conditionalFormatting sqref="AM578">
    <cfRule type="expression" dxfId="1019" priority="271">
      <formula>IF(RIGHT(TEXT(AM578,"0.#"),1)=".",FALSE,TRUE)</formula>
    </cfRule>
    <cfRule type="expression" dxfId="1018" priority="272">
      <formula>IF(RIGHT(TEXT(AM578,"0.#"),1)=".",TRUE,FALSE)</formula>
    </cfRule>
  </conditionalFormatting>
  <conditionalFormatting sqref="AM576">
    <cfRule type="expression" dxfId="1017" priority="275">
      <formula>IF(RIGHT(TEXT(AM576,"0.#"),1)=".",FALSE,TRUE)</formula>
    </cfRule>
    <cfRule type="expression" dxfId="1016" priority="276">
      <formula>IF(RIGHT(TEXT(AM576,"0.#"),1)=".",TRUE,FALSE)</formula>
    </cfRule>
  </conditionalFormatting>
  <conditionalFormatting sqref="AM577">
    <cfRule type="expression" dxfId="1015" priority="273">
      <formula>IF(RIGHT(TEXT(AM577,"0.#"),1)=".",FALSE,TRUE)</formula>
    </cfRule>
    <cfRule type="expression" dxfId="1014" priority="274">
      <formula>IF(RIGHT(TEXT(AM577,"0.#"),1)=".",TRUE,FALSE)</formula>
    </cfRule>
  </conditionalFormatting>
  <conditionalFormatting sqref="AI578">
    <cfRule type="expression" dxfId="1013" priority="265">
      <formula>IF(RIGHT(TEXT(AI578,"0.#"),1)=".",FALSE,TRUE)</formula>
    </cfRule>
    <cfRule type="expression" dxfId="1012" priority="266">
      <formula>IF(RIGHT(TEXT(AI578,"0.#"),1)=".",TRUE,FALSE)</formula>
    </cfRule>
  </conditionalFormatting>
  <conditionalFormatting sqref="AI576">
    <cfRule type="expression" dxfId="1011" priority="269">
      <formula>IF(RIGHT(TEXT(AI576,"0.#"),1)=".",FALSE,TRUE)</formula>
    </cfRule>
    <cfRule type="expression" dxfId="1010" priority="270">
      <formula>IF(RIGHT(TEXT(AI576,"0.#"),1)=".",TRUE,FALSE)</formula>
    </cfRule>
  </conditionalFormatting>
  <conditionalFormatting sqref="AI577">
    <cfRule type="expression" dxfId="1009" priority="267">
      <formula>IF(RIGHT(TEXT(AI577,"0.#"),1)=".",FALSE,TRUE)</formula>
    </cfRule>
    <cfRule type="expression" dxfId="1008" priority="268">
      <formula>IF(RIGHT(TEXT(AI577,"0.#"),1)=".",TRUE,FALSE)</formula>
    </cfRule>
  </conditionalFormatting>
  <conditionalFormatting sqref="AM583">
    <cfRule type="expression" dxfId="1007" priority="259">
      <formula>IF(RIGHT(TEXT(AM583,"0.#"),1)=".",FALSE,TRUE)</formula>
    </cfRule>
    <cfRule type="expression" dxfId="1006" priority="260">
      <formula>IF(RIGHT(TEXT(AM583,"0.#"),1)=".",TRUE,FALSE)</formula>
    </cfRule>
  </conditionalFormatting>
  <conditionalFormatting sqref="AM581">
    <cfRule type="expression" dxfId="1005" priority="263">
      <formula>IF(RIGHT(TEXT(AM581,"0.#"),1)=".",FALSE,TRUE)</formula>
    </cfRule>
    <cfRule type="expression" dxfId="1004" priority="264">
      <formula>IF(RIGHT(TEXT(AM581,"0.#"),1)=".",TRUE,FALSE)</formula>
    </cfRule>
  </conditionalFormatting>
  <conditionalFormatting sqref="AM582">
    <cfRule type="expression" dxfId="1003" priority="261">
      <formula>IF(RIGHT(TEXT(AM582,"0.#"),1)=".",FALSE,TRUE)</formula>
    </cfRule>
    <cfRule type="expression" dxfId="1002" priority="262">
      <formula>IF(RIGHT(TEXT(AM582,"0.#"),1)=".",TRUE,FALSE)</formula>
    </cfRule>
  </conditionalFormatting>
  <conditionalFormatting sqref="AI583">
    <cfRule type="expression" dxfId="1001" priority="253">
      <formula>IF(RIGHT(TEXT(AI583,"0.#"),1)=".",FALSE,TRUE)</formula>
    </cfRule>
    <cfRule type="expression" dxfId="1000" priority="254">
      <formula>IF(RIGHT(TEXT(AI583,"0.#"),1)=".",TRUE,FALSE)</formula>
    </cfRule>
  </conditionalFormatting>
  <conditionalFormatting sqref="AI581">
    <cfRule type="expression" dxfId="999" priority="257">
      <formula>IF(RIGHT(TEXT(AI581,"0.#"),1)=".",FALSE,TRUE)</formula>
    </cfRule>
    <cfRule type="expression" dxfId="998" priority="258">
      <formula>IF(RIGHT(TEXT(AI581,"0.#"),1)=".",TRUE,FALSE)</formula>
    </cfRule>
  </conditionalFormatting>
  <conditionalFormatting sqref="AI582">
    <cfRule type="expression" dxfId="997" priority="255">
      <formula>IF(RIGHT(TEXT(AI582,"0.#"),1)=".",FALSE,TRUE)</formula>
    </cfRule>
    <cfRule type="expression" dxfId="996" priority="256">
      <formula>IF(RIGHT(TEXT(AI582,"0.#"),1)=".",TRUE,FALSE)</formula>
    </cfRule>
  </conditionalFormatting>
  <conditionalFormatting sqref="AM548">
    <cfRule type="expression" dxfId="995" priority="331">
      <formula>IF(RIGHT(TEXT(AM548,"0.#"),1)=".",FALSE,TRUE)</formula>
    </cfRule>
    <cfRule type="expression" dxfId="994" priority="332">
      <formula>IF(RIGHT(TEXT(AM548,"0.#"),1)=".",TRUE,FALSE)</formula>
    </cfRule>
  </conditionalFormatting>
  <conditionalFormatting sqref="AM546">
    <cfRule type="expression" dxfId="993" priority="335">
      <formula>IF(RIGHT(TEXT(AM546,"0.#"),1)=".",FALSE,TRUE)</formula>
    </cfRule>
    <cfRule type="expression" dxfId="992" priority="336">
      <formula>IF(RIGHT(TEXT(AM546,"0.#"),1)=".",TRUE,FALSE)</formula>
    </cfRule>
  </conditionalFormatting>
  <conditionalFormatting sqref="AM547">
    <cfRule type="expression" dxfId="991" priority="333">
      <formula>IF(RIGHT(TEXT(AM547,"0.#"),1)=".",FALSE,TRUE)</formula>
    </cfRule>
    <cfRule type="expression" dxfId="990" priority="334">
      <formula>IF(RIGHT(TEXT(AM547,"0.#"),1)=".",TRUE,FALSE)</formula>
    </cfRule>
  </conditionalFormatting>
  <conditionalFormatting sqref="AI548">
    <cfRule type="expression" dxfId="989" priority="325">
      <formula>IF(RIGHT(TEXT(AI548,"0.#"),1)=".",FALSE,TRUE)</formula>
    </cfRule>
    <cfRule type="expression" dxfId="988" priority="326">
      <formula>IF(RIGHT(TEXT(AI548,"0.#"),1)=".",TRUE,FALSE)</formula>
    </cfRule>
  </conditionalFormatting>
  <conditionalFormatting sqref="AI546">
    <cfRule type="expression" dxfId="987" priority="329">
      <formula>IF(RIGHT(TEXT(AI546,"0.#"),1)=".",FALSE,TRUE)</formula>
    </cfRule>
    <cfRule type="expression" dxfId="986" priority="330">
      <formula>IF(RIGHT(TEXT(AI546,"0.#"),1)=".",TRUE,FALSE)</formula>
    </cfRule>
  </conditionalFormatting>
  <conditionalFormatting sqref="AI547">
    <cfRule type="expression" dxfId="985" priority="327">
      <formula>IF(RIGHT(TEXT(AI547,"0.#"),1)=".",FALSE,TRUE)</formula>
    </cfRule>
    <cfRule type="expression" dxfId="984" priority="328">
      <formula>IF(RIGHT(TEXT(AI547,"0.#"),1)=".",TRUE,FALSE)</formula>
    </cfRule>
  </conditionalFormatting>
  <conditionalFormatting sqref="AM553">
    <cfRule type="expression" dxfId="983" priority="319">
      <formula>IF(RIGHT(TEXT(AM553,"0.#"),1)=".",FALSE,TRUE)</formula>
    </cfRule>
    <cfRule type="expression" dxfId="982" priority="320">
      <formula>IF(RIGHT(TEXT(AM553,"0.#"),1)=".",TRUE,FALSE)</formula>
    </cfRule>
  </conditionalFormatting>
  <conditionalFormatting sqref="AM551">
    <cfRule type="expression" dxfId="981" priority="323">
      <formula>IF(RIGHT(TEXT(AM551,"0.#"),1)=".",FALSE,TRUE)</formula>
    </cfRule>
    <cfRule type="expression" dxfId="980" priority="324">
      <formula>IF(RIGHT(TEXT(AM551,"0.#"),1)=".",TRUE,FALSE)</formula>
    </cfRule>
  </conditionalFormatting>
  <conditionalFormatting sqref="AM552">
    <cfRule type="expression" dxfId="979" priority="321">
      <formula>IF(RIGHT(TEXT(AM552,"0.#"),1)=".",FALSE,TRUE)</formula>
    </cfRule>
    <cfRule type="expression" dxfId="978" priority="322">
      <formula>IF(RIGHT(TEXT(AM552,"0.#"),1)=".",TRUE,FALSE)</formula>
    </cfRule>
  </conditionalFormatting>
  <conditionalFormatting sqref="AI553">
    <cfRule type="expression" dxfId="977" priority="313">
      <formula>IF(RIGHT(TEXT(AI553,"0.#"),1)=".",FALSE,TRUE)</formula>
    </cfRule>
    <cfRule type="expression" dxfId="976" priority="314">
      <formula>IF(RIGHT(TEXT(AI553,"0.#"),1)=".",TRUE,FALSE)</formula>
    </cfRule>
  </conditionalFormatting>
  <conditionalFormatting sqref="AI551">
    <cfRule type="expression" dxfId="975" priority="317">
      <formula>IF(RIGHT(TEXT(AI551,"0.#"),1)=".",FALSE,TRUE)</formula>
    </cfRule>
    <cfRule type="expression" dxfId="974" priority="318">
      <formula>IF(RIGHT(TEXT(AI551,"0.#"),1)=".",TRUE,FALSE)</formula>
    </cfRule>
  </conditionalFormatting>
  <conditionalFormatting sqref="AI552">
    <cfRule type="expression" dxfId="973" priority="315">
      <formula>IF(RIGHT(TEXT(AI552,"0.#"),1)=".",FALSE,TRUE)</formula>
    </cfRule>
    <cfRule type="expression" dxfId="972" priority="316">
      <formula>IF(RIGHT(TEXT(AI552,"0.#"),1)=".",TRUE,FALSE)</formula>
    </cfRule>
  </conditionalFormatting>
  <conditionalFormatting sqref="AM558">
    <cfRule type="expression" dxfId="971" priority="307">
      <formula>IF(RIGHT(TEXT(AM558,"0.#"),1)=".",FALSE,TRUE)</formula>
    </cfRule>
    <cfRule type="expression" dxfId="970" priority="308">
      <formula>IF(RIGHT(TEXT(AM558,"0.#"),1)=".",TRUE,FALSE)</formula>
    </cfRule>
  </conditionalFormatting>
  <conditionalFormatting sqref="AM556">
    <cfRule type="expression" dxfId="969" priority="311">
      <formula>IF(RIGHT(TEXT(AM556,"0.#"),1)=".",FALSE,TRUE)</formula>
    </cfRule>
    <cfRule type="expression" dxfId="968" priority="312">
      <formula>IF(RIGHT(TEXT(AM556,"0.#"),1)=".",TRUE,FALSE)</formula>
    </cfRule>
  </conditionalFormatting>
  <conditionalFormatting sqref="AM557">
    <cfRule type="expression" dxfId="967" priority="309">
      <formula>IF(RIGHT(TEXT(AM557,"0.#"),1)=".",FALSE,TRUE)</formula>
    </cfRule>
    <cfRule type="expression" dxfId="966" priority="310">
      <formula>IF(RIGHT(TEXT(AM557,"0.#"),1)=".",TRUE,FALSE)</formula>
    </cfRule>
  </conditionalFormatting>
  <conditionalFormatting sqref="AI558">
    <cfRule type="expression" dxfId="965" priority="301">
      <formula>IF(RIGHT(TEXT(AI558,"0.#"),1)=".",FALSE,TRUE)</formula>
    </cfRule>
    <cfRule type="expression" dxfId="964" priority="302">
      <formula>IF(RIGHT(TEXT(AI558,"0.#"),1)=".",TRUE,FALSE)</formula>
    </cfRule>
  </conditionalFormatting>
  <conditionalFormatting sqref="AI556">
    <cfRule type="expression" dxfId="963" priority="305">
      <formula>IF(RIGHT(TEXT(AI556,"0.#"),1)=".",FALSE,TRUE)</formula>
    </cfRule>
    <cfRule type="expression" dxfId="962" priority="306">
      <formula>IF(RIGHT(TEXT(AI556,"0.#"),1)=".",TRUE,FALSE)</formula>
    </cfRule>
  </conditionalFormatting>
  <conditionalFormatting sqref="AI557">
    <cfRule type="expression" dxfId="961" priority="303">
      <formula>IF(RIGHT(TEXT(AI557,"0.#"),1)=".",FALSE,TRUE)</formula>
    </cfRule>
    <cfRule type="expression" dxfId="960" priority="304">
      <formula>IF(RIGHT(TEXT(AI557,"0.#"),1)=".",TRUE,FALSE)</formula>
    </cfRule>
  </conditionalFormatting>
  <conditionalFormatting sqref="AM563">
    <cfRule type="expression" dxfId="959" priority="295">
      <formula>IF(RIGHT(TEXT(AM563,"0.#"),1)=".",FALSE,TRUE)</formula>
    </cfRule>
    <cfRule type="expression" dxfId="958" priority="296">
      <formula>IF(RIGHT(TEXT(AM563,"0.#"),1)=".",TRUE,FALSE)</formula>
    </cfRule>
  </conditionalFormatting>
  <conditionalFormatting sqref="AM561">
    <cfRule type="expression" dxfId="957" priority="299">
      <formula>IF(RIGHT(TEXT(AM561,"0.#"),1)=".",FALSE,TRUE)</formula>
    </cfRule>
    <cfRule type="expression" dxfId="956" priority="300">
      <formula>IF(RIGHT(TEXT(AM561,"0.#"),1)=".",TRUE,FALSE)</formula>
    </cfRule>
  </conditionalFormatting>
  <conditionalFormatting sqref="AM562">
    <cfRule type="expression" dxfId="955" priority="297">
      <formula>IF(RIGHT(TEXT(AM562,"0.#"),1)=".",FALSE,TRUE)</formula>
    </cfRule>
    <cfRule type="expression" dxfId="954" priority="298">
      <formula>IF(RIGHT(TEXT(AM562,"0.#"),1)=".",TRUE,FALSE)</formula>
    </cfRule>
  </conditionalFormatting>
  <conditionalFormatting sqref="AI563">
    <cfRule type="expression" dxfId="953" priority="289">
      <formula>IF(RIGHT(TEXT(AI563,"0.#"),1)=".",FALSE,TRUE)</formula>
    </cfRule>
    <cfRule type="expression" dxfId="952" priority="290">
      <formula>IF(RIGHT(TEXT(AI563,"0.#"),1)=".",TRUE,FALSE)</formula>
    </cfRule>
  </conditionalFormatting>
  <conditionalFormatting sqref="AI561">
    <cfRule type="expression" dxfId="951" priority="293">
      <formula>IF(RIGHT(TEXT(AI561,"0.#"),1)=".",FALSE,TRUE)</formula>
    </cfRule>
    <cfRule type="expression" dxfId="950" priority="294">
      <formula>IF(RIGHT(TEXT(AI561,"0.#"),1)=".",TRUE,FALSE)</formula>
    </cfRule>
  </conditionalFormatting>
  <conditionalFormatting sqref="AI562">
    <cfRule type="expression" dxfId="949" priority="291">
      <formula>IF(RIGHT(TEXT(AI562,"0.#"),1)=".",FALSE,TRUE)</formula>
    </cfRule>
    <cfRule type="expression" dxfId="948" priority="292">
      <formula>IF(RIGHT(TEXT(AI562,"0.#"),1)=".",TRUE,FALSE)</formula>
    </cfRule>
  </conditionalFormatting>
  <conditionalFormatting sqref="AM597">
    <cfRule type="expression" dxfId="947" priority="247">
      <formula>IF(RIGHT(TEXT(AM597,"0.#"),1)=".",FALSE,TRUE)</formula>
    </cfRule>
    <cfRule type="expression" dxfId="946" priority="248">
      <formula>IF(RIGHT(TEXT(AM597,"0.#"),1)=".",TRUE,FALSE)</formula>
    </cfRule>
  </conditionalFormatting>
  <conditionalFormatting sqref="AM595">
    <cfRule type="expression" dxfId="945" priority="251">
      <formula>IF(RIGHT(TEXT(AM595,"0.#"),1)=".",FALSE,TRUE)</formula>
    </cfRule>
    <cfRule type="expression" dxfId="944" priority="252">
      <formula>IF(RIGHT(TEXT(AM595,"0.#"),1)=".",TRUE,FALSE)</formula>
    </cfRule>
  </conditionalFormatting>
  <conditionalFormatting sqref="AM596">
    <cfRule type="expression" dxfId="943" priority="249">
      <formula>IF(RIGHT(TEXT(AM596,"0.#"),1)=".",FALSE,TRUE)</formula>
    </cfRule>
    <cfRule type="expression" dxfId="942" priority="250">
      <formula>IF(RIGHT(TEXT(AM596,"0.#"),1)=".",TRUE,FALSE)</formula>
    </cfRule>
  </conditionalFormatting>
  <conditionalFormatting sqref="AI597">
    <cfRule type="expression" dxfId="941" priority="241">
      <formula>IF(RIGHT(TEXT(AI597,"0.#"),1)=".",FALSE,TRUE)</formula>
    </cfRule>
    <cfRule type="expression" dxfId="940" priority="242">
      <formula>IF(RIGHT(TEXT(AI597,"0.#"),1)=".",TRUE,FALSE)</formula>
    </cfRule>
  </conditionalFormatting>
  <conditionalFormatting sqref="AI595">
    <cfRule type="expression" dxfId="939" priority="245">
      <formula>IF(RIGHT(TEXT(AI595,"0.#"),1)=".",FALSE,TRUE)</formula>
    </cfRule>
    <cfRule type="expression" dxfId="938" priority="246">
      <formula>IF(RIGHT(TEXT(AI595,"0.#"),1)=".",TRUE,FALSE)</formula>
    </cfRule>
  </conditionalFormatting>
  <conditionalFormatting sqref="AI596">
    <cfRule type="expression" dxfId="937" priority="243">
      <formula>IF(RIGHT(TEXT(AI596,"0.#"),1)=".",FALSE,TRUE)</formula>
    </cfRule>
    <cfRule type="expression" dxfId="936" priority="244">
      <formula>IF(RIGHT(TEXT(AI596,"0.#"),1)=".",TRUE,FALSE)</formula>
    </cfRule>
  </conditionalFormatting>
  <conditionalFormatting sqref="AM622">
    <cfRule type="expression" dxfId="935" priority="235">
      <formula>IF(RIGHT(TEXT(AM622,"0.#"),1)=".",FALSE,TRUE)</formula>
    </cfRule>
    <cfRule type="expression" dxfId="934" priority="236">
      <formula>IF(RIGHT(TEXT(AM622,"0.#"),1)=".",TRUE,FALSE)</formula>
    </cfRule>
  </conditionalFormatting>
  <conditionalFormatting sqref="AM620">
    <cfRule type="expression" dxfId="933" priority="239">
      <formula>IF(RIGHT(TEXT(AM620,"0.#"),1)=".",FALSE,TRUE)</formula>
    </cfRule>
    <cfRule type="expression" dxfId="932" priority="240">
      <formula>IF(RIGHT(TEXT(AM620,"0.#"),1)=".",TRUE,FALSE)</formula>
    </cfRule>
  </conditionalFormatting>
  <conditionalFormatting sqref="AM621">
    <cfRule type="expression" dxfId="931" priority="237">
      <formula>IF(RIGHT(TEXT(AM621,"0.#"),1)=".",FALSE,TRUE)</formula>
    </cfRule>
    <cfRule type="expression" dxfId="930" priority="238">
      <formula>IF(RIGHT(TEXT(AM621,"0.#"),1)=".",TRUE,FALSE)</formula>
    </cfRule>
  </conditionalFormatting>
  <conditionalFormatting sqref="AI622">
    <cfRule type="expression" dxfId="929" priority="229">
      <formula>IF(RIGHT(TEXT(AI622,"0.#"),1)=".",FALSE,TRUE)</formula>
    </cfRule>
    <cfRule type="expression" dxfId="928" priority="230">
      <formula>IF(RIGHT(TEXT(AI622,"0.#"),1)=".",TRUE,FALSE)</formula>
    </cfRule>
  </conditionalFormatting>
  <conditionalFormatting sqref="AI620">
    <cfRule type="expression" dxfId="927" priority="233">
      <formula>IF(RIGHT(TEXT(AI620,"0.#"),1)=".",FALSE,TRUE)</formula>
    </cfRule>
    <cfRule type="expression" dxfId="926" priority="234">
      <formula>IF(RIGHT(TEXT(AI620,"0.#"),1)=".",TRUE,FALSE)</formula>
    </cfRule>
  </conditionalFormatting>
  <conditionalFormatting sqref="AI621">
    <cfRule type="expression" dxfId="925" priority="231">
      <formula>IF(RIGHT(TEXT(AI621,"0.#"),1)=".",FALSE,TRUE)</formula>
    </cfRule>
    <cfRule type="expression" dxfId="924" priority="232">
      <formula>IF(RIGHT(TEXT(AI621,"0.#"),1)=".",TRUE,FALSE)</formula>
    </cfRule>
  </conditionalFormatting>
  <conditionalFormatting sqref="AM627">
    <cfRule type="expression" dxfId="923" priority="175">
      <formula>IF(RIGHT(TEXT(AM627,"0.#"),1)=".",FALSE,TRUE)</formula>
    </cfRule>
    <cfRule type="expression" dxfId="922" priority="176">
      <formula>IF(RIGHT(TEXT(AM627,"0.#"),1)=".",TRUE,FALSE)</formula>
    </cfRule>
  </conditionalFormatting>
  <conditionalFormatting sqref="AM625">
    <cfRule type="expression" dxfId="921" priority="179">
      <formula>IF(RIGHT(TEXT(AM625,"0.#"),1)=".",FALSE,TRUE)</formula>
    </cfRule>
    <cfRule type="expression" dxfId="920" priority="180">
      <formula>IF(RIGHT(TEXT(AM625,"0.#"),1)=".",TRUE,FALSE)</formula>
    </cfRule>
  </conditionalFormatting>
  <conditionalFormatting sqref="AM626">
    <cfRule type="expression" dxfId="919" priority="177">
      <formula>IF(RIGHT(TEXT(AM626,"0.#"),1)=".",FALSE,TRUE)</formula>
    </cfRule>
    <cfRule type="expression" dxfId="918" priority="178">
      <formula>IF(RIGHT(TEXT(AM626,"0.#"),1)=".",TRUE,FALSE)</formula>
    </cfRule>
  </conditionalFormatting>
  <conditionalFormatting sqref="AI627">
    <cfRule type="expression" dxfId="917" priority="169">
      <formula>IF(RIGHT(TEXT(AI627,"0.#"),1)=".",FALSE,TRUE)</formula>
    </cfRule>
    <cfRule type="expression" dxfId="916" priority="170">
      <formula>IF(RIGHT(TEXT(AI627,"0.#"),1)=".",TRUE,FALSE)</formula>
    </cfRule>
  </conditionalFormatting>
  <conditionalFormatting sqref="AI625">
    <cfRule type="expression" dxfId="915" priority="173">
      <formula>IF(RIGHT(TEXT(AI625,"0.#"),1)=".",FALSE,TRUE)</formula>
    </cfRule>
    <cfRule type="expression" dxfId="914" priority="174">
      <formula>IF(RIGHT(TEXT(AI625,"0.#"),1)=".",TRUE,FALSE)</formula>
    </cfRule>
  </conditionalFormatting>
  <conditionalFormatting sqref="AI626">
    <cfRule type="expression" dxfId="913" priority="171">
      <formula>IF(RIGHT(TEXT(AI626,"0.#"),1)=".",FALSE,TRUE)</formula>
    </cfRule>
    <cfRule type="expression" dxfId="912" priority="172">
      <formula>IF(RIGHT(TEXT(AI626,"0.#"),1)=".",TRUE,FALSE)</formula>
    </cfRule>
  </conditionalFormatting>
  <conditionalFormatting sqref="AM632">
    <cfRule type="expression" dxfId="911" priority="163">
      <formula>IF(RIGHT(TEXT(AM632,"0.#"),1)=".",FALSE,TRUE)</formula>
    </cfRule>
    <cfRule type="expression" dxfId="910" priority="164">
      <formula>IF(RIGHT(TEXT(AM632,"0.#"),1)=".",TRUE,FALSE)</formula>
    </cfRule>
  </conditionalFormatting>
  <conditionalFormatting sqref="AM630">
    <cfRule type="expression" dxfId="909" priority="167">
      <formula>IF(RIGHT(TEXT(AM630,"0.#"),1)=".",FALSE,TRUE)</formula>
    </cfRule>
    <cfRule type="expression" dxfId="908" priority="168">
      <formula>IF(RIGHT(TEXT(AM630,"0.#"),1)=".",TRUE,FALSE)</formula>
    </cfRule>
  </conditionalFormatting>
  <conditionalFormatting sqref="AM631">
    <cfRule type="expression" dxfId="907" priority="165">
      <formula>IF(RIGHT(TEXT(AM631,"0.#"),1)=".",FALSE,TRUE)</formula>
    </cfRule>
    <cfRule type="expression" dxfId="906" priority="166">
      <formula>IF(RIGHT(TEXT(AM631,"0.#"),1)=".",TRUE,FALSE)</formula>
    </cfRule>
  </conditionalFormatting>
  <conditionalFormatting sqref="AI632">
    <cfRule type="expression" dxfId="905" priority="157">
      <formula>IF(RIGHT(TEXT(AI632,"0.#"),1)=".",FALSE,TRUE)</formula>
    </cfRule>
    <cfRule type="expression" dxfId="904" priority="158">
      <formula>IF(RIGHT(TEXT(AI632,"0.#"),1)=".",TRUE,FALSE)</formula>
    </cfRule>
  </conditionalFormatting>
  <conditionalFormatting sqref="AI630">
    <cfRule type="expression" dxfId="903" priority="161">
      <formula>IF(RIGHT(TEXT(AI630,"0.#"),1)=".",FALSE,TRUE)</formula>
    </cfRule>
    <cfRule type="expression" dxfId="902" priority="162">
      <formula>IF(RIGHT(TEXT(AI630,"0.#"),1)=".",TRUE,FALSE)</formula>
    </cfRule>
  </conditionalFormatting>
  <conditionalFormatting sqref="AI631">
    <cfRule type="expression" dxfId="901" priority="159">
      <formula>IF(RIGHT(TEXT(AI631,"0.#"),1)=".",FALSE,TRUE)</formula>
    </cfRule>
    <cfRule type="expression" dxfId="900" priority="160">
      <formula>IF(RIGHT(TEXT(AI631,"0.#"),1)=".",TRUE,FALSE)</formula>
    </cfRule>
  </conditionalFormatting>
  <conditionalFormatting sqref="AM637">
    <cfRule type="expression" dxfId="899" priority="151">
      <formula>IF(RIGHT(TEXT(AM637,"0.#"),1)=".",FALSE,TRUE)</formula>
    </cfRule>
    <cfRule type="expression" dxfId="898" priority="152">
      <formula>IF(RIGHT(TEXT(AM637,"0.#"),1)=".",TRUE,FALSE)</formula>
    </cfRule>
  </conditionalFormatting>
  <conditionalFormatting sqref="AM635">
    <cfRule type="expression" dxfId="897" priority="155">
      <formula>IF(RIGHT(TEXT(AM635,"0.#"),1)=".",FALSE,TRUE)</formula>
    </cfRule>
    <cfRule type="expression" dxfId="896" priority="156">
      <formula>IF(RIGHT(TEXT(AM635,"0.#"),1)=".",TRUE,FALSE)</formula>
    </cfRule>
  </conditionalFormatting>
  <conditionalFormatting sqref="AM636">
    <cfRule type="expression" dxfId="895" priority="153">
      <formula>IF(RIGHT(TEXT(AM636,"0.#"),1)=".",FALSE,TRUE)</formula>
    </cfRule>
    <cfRule type="expression" dxfId="894" priority="154">
      <formula>IF(RIGHT(TEXT(AM636,"0.#"),1)=".",TRUE,FALSE)</formula>
    </cfRule>
  </conditionalFormatting>
  <conditionalFormatting sqref="AI637">
    <cfRule type="expression" dxfId="893" priority="145">
      <formula>IF(RIGHT(TEXT(AI637,"0.#"),1)=".",FALSE,TRUE)</formula>
    </cfRule>
    <cfRule type="expression" dxfId="892" priority="146">
      <formula>IF(RIGHT(TEXT(AI637,"0.#"),1)=".",TRUE,FALSE)</formula>
    </cfRule>
  </conditionalFormatting>
  <conditionalFormatting sqref="AI635">
    <cfRule type="expression" dxfId="891" priority="149">
      <formula>IF(RIGHT(TEXT(AI635,"0.#"),1)=".",FALSE,TRUE)</formula>
    </cfRule>
    <cfRule type="expression" dxfId="890" priority="150">
      <formula>IF(RIGHT(TEXT(AI635,"0.#"),1)=".",TRUE,FALSE)</formula>
    </cfRule>
  </conditionalFormatting>
  <conditionalFormatting sqref="AI636">
    <cfRule type="expression" dxfId="889" priority="147">
      <formula>IF(RIGHT(TEXT(AI636,"0.#"),1)=".",FALSE,TRUE)</formula>
    </cfRule>
    <cfRule type="expression" dxfId="888" priority="148">
      <formula>IF(RIGHT(TEXT(AI636,"0.#"),1)=".",TRUE,FALSE)</formula>
    </cfRule>
  </conditionalFormatting>
  <conditionalFormatting sqref="AM602">
    <cfRule type="expression" dxfId="887" priority="223">
      <formula>IF(RIGHT(TEXT(AM602,"0.#"),1)=".",FALSE,TRUE)</formula>
    </cfRule>
    <cfRule type="expression" dxfId="886" priority="224">
      <formula>IF(RIGHT(TEXT(AM602,"0.#"),1)=".",TRUE,FALSE)</formula>
    </cfRule>
  </conditionalFormatting>
  <conditionalFormatting sqref="AM600">
    <cfRule type="expression" dxfId="885" priority="227">
      <formula>IF(RIGHT(TEXT(AM600,"0.#"),1)=".",FALSE,TRUE)</formula>
    </cfRule>
    <cfRule type="expression" dxfId="884" priority="228">
      <formula>IF(RIGHT(TEXT(AM600,"0.#"),1)=".",TRUE,FALSE)</formula>
    </cfRule>
  </conditionalFormatting>
  <conditionalFormatting sqref="AM601">
    <cfRule type="expression" dxfId="883" priority="225">
      <formula>IF(RIGHT(TEXT(AM601,"0.#"),1)=".",FALSE,TRUE)</formula>
    </cfRule>
    <cfRule type="expression" dxfId="882" priority="226">
      <formula>IF(RIGHT(TEXT(AM601,"0.#"),1)=".",TRUE,FALSE)</formula>
    </cfRule>
  </conditionalFormatting>
  <conditionalFormatting sqref="AI602">
    <cfRule type="expression" dxfId="881" priority="217">
      <formula>IF(RIGHT(TEXT(AI602,"0.#"),1)=".",FALSE,TRUE)</formula>
    </cfRule>
    <cfRule type="expression" dxfId="880" priority="218">
      <formula>IF(RIGHT(TEXT(AI602,"0.#"),1)=".",TRUE,FALSE)</formula>
    </cfRule>
  </conditionalFormatting>
  <conditionalFormatting sqref="AI600">
    <cfRule type="expression" dxfId="879" priority="221">
      <formula>IF(RIGHT(TEXT(AI600,"0.#"),1)=".",FALSE,TRUE)</formula>
    </cfRule>
    <cfRule type="expression" dxfId="878" priority="222">
      <formula>IF(RIGHT(TEXT(AI600,"0.#"),1)=".",TRUE,FALSE)</formula>
    </cfRule>
  </conditionalFormatting>
  <conditionalFormatting sqref="AI601">
    <cfRule type="expression" dxfId="877" priority="219">
      <formula>IF(RIGHT(TEXT(AI601,"0.#"),1)=".",FALSE,TRUE)</formula>
    </cfRule>
    <cfRule type="expression" dxfId="876" priority="220">
      <formula>IF(RIGHT(TEXT(AI601,"0.#"),1)=".",TRUE,FALSE)</formula>
    </cfRule>
  </conditionalFormatting>
  <conditionalFormatting sqref="AM607">
    <cfRule type="expression" dxfId="875" priority="211">
      <formula>IF(RIGHT(TEXT(AM607,"0.#"),1)=".",FALSE,TRUE)</formula>
    </cfRule>
    <cfRule type="expression" dxfId="874" priority="212">
      <formula>IF(RIGHT(TEXT(AM607,"0.#"),1)=".",TRUE,FALSE)</formula>
    </cfRule>
  </conditionalFormatting>
  <conditionalFormatting sqref="AM605">
    <cfRule type="expression" dxfId="873" priority="215">
      <formula>IF(RIGHT(TEXT(AM605,"0.#"),1)=".",FALSE,TRUE)</formula>
    </cfRule>
    <cfRule type="expression" dxfId="872" priority="216">
      <formula>IF(RIGHT(TEXT(AM605,"0.#"),1)=".",TRUE,FALSE)</formula>
    </cfRule>
  </conditionalFormatting>
  <conditionalFormatting sqref="AM606">
    <cfRule type="expression" dxfId="871" priority="213">
      <formula>IF(RIGHT(TEXT(AM606,"0.#"),1)=".",FALSE,TRUE)</formula>
    </cfRule>
    <cfRule type="expression" dxfId="870" priority="214">
      <formula>IF(RIGHT(TEXT(AM606,"0.#"),1)=".",TRUE,FALSE)</formula>
    </cfRule>
  </conditionalFormatting>
  <conditionalFormatting sqref="AI607">
    <cfRule type="expression" dxfId="869" priority="205">
      <formula>IF(RIGHT(TEXT(AI607,"0.#"),1)=".",FALSE,TRUE)</formula>
    </cfRule>
    <cfRule type="expression" dxfId="868" priority="206">
      <formula>IF(RIGHT(TEXT(AI607,"0.#"),1)=".",TRUE,FALSE)</formula>
    </cfRule>
  </conditionalFormatting>
  <conditionalFormatting sqref="AI605">
    <cfRule type="expression" dxfId="867" priority="209">
      <formula>IF(RIGHT(TEXT(AI605,"0.#"),1)=".",FALSE,TRUE)</formula>
    </cfRule>
    <cfRule type="expression" dxfId="866" priority="210">
      <formula>IF(RIGHT(TEXT(AI605,"0.#"),1)=".",TRUE,FALSE)</formula>
    </cfRule>
  </conditionalFormatting>
  <conditionalFormatting sqref="AI606">
    <cfRule type="expression" dxfId="865" priority="207">
      <formula>IF(RIGHT(TEXT(AI606,"0.#"),1)=".",FALSE,TRUE)</formula>
    </cfRule>
    <cfRule type="expression" dxfId="864" priority="208">
      <formula>IF(RIGHT(TEXT(AI606,"0.#"),1)=".",TRUE,FALSE)</formula>
    </cfRule>
  </conditionalFormatting>
  <conditionalFormatting sqref="AM612">
    <cfRule type="expression" dxfId="863" priority="199">
      <formula>IF(RIGHT(TEXT(AM612,"0.#"),1)=".",FALSE,TRUE)</formula>
    </cfRule>
    <cfRule type="expression" dxfId="862" priority="200">
      <formula>IF(RIGHT(TEXT(AM612,"0.#"),1)=".",TRUE,FALSE)</formula>
    </cfRule>
  </conditionalFormatting>
  <conditionalFormatting sqref="AM610">
    <cfRule type="expression" dxfId="861" priority="203">
      <formula>IF(RIGHT(TEXT(AM610,"0.#"),1)=".",FALSE,TRUE)</formula>
    </cfRule>
    <cfRule type="expression" dxfId="860" priority="204">
      <formula>IF(RIGHT(TEXT(AM610,"0.#"),1)=".",TRUE,FALSE)</formula>
    </cfRule>
  </conditionalFormatting>
  <conditionalFormatting sqref="AM611">
    <cfRule type="expression" dxfId="859" priority="201">
      <formula>IF(RIGHT(TEXT(AM611,"0.#"),1)=".",FALSE,TRUE)</formula>
    </cfRule>
    <cfRule type="expression" dxfId="858" priority="202">
      <formula>IF(RIGHT(TEXT(AM611,"0.#"),1)=".",TRUE,FALSE)</formula>
    </cfRule>
  </conditionalFormatting>
  <conditionalFormatting sqref="AI612">
    <cfRule type="expression" dxfId="857" priority="193">
      <formula>IF(RIGHT(TEXT(AI612,"0.#"),1)=".",FALSE,TRUE)</formula>
    </cfRule>
    <cfRule type="expression" dxfId="856" priority="194">
      <formula>IF(RIGHT(TEXT(AI612,"0.#"),1)=".",TRUE,FALSE)</formula>
    </cfRule>
  </conditionalFormatting>
  <conditionalFormatting sqref="AI610">
    <cfRule type="expression" dxfId="855" priority="197">
      <formula>IF(RIGHT(TEXT(AI610,"0.#"),1)=".",FALSE,TRUE)</formula>
    </cfRule>
    <cfRule type="expression" dxfId="854" priority="198">
      <formula>IF(RIGHT(TEXT(AI610,"0.#"),1)=".",TRUE,FALSE)</formula>
    </cfRule>
  </conditionalFormatting>
  <conditionalFormatting sqref="AI611">
    <cfRule type="expression" dxfId="853" priority="195">
      <formula>IF(RIGHT(TEXT(AI611,"0.#"),1)=".",FALSE,TRUE)</formula>
    </cfRule>
    <cfRule type="expression" dxfId="852" priority="196">
      <formula>IF(RIGHT(TEXT(AI611,"0.#"),1)=".",TRUE,FALSE)</formula>
    </cfRule>
  </conditionalFormatting>
  <conditionalFormatting sqref="AM617">
    <cfRule type="expression" dxfId="851" priority="187">
      <formula>IF(RIGHT(TEXT(AM617,"0.#"),1)=".",FALSE,TRUE)</formula>
    </cfRule>
    <cfRule type="expression" dxfId="850" priority="188">
      <formula>IF(RIGHT(TEXT(AM617,"0.#"),1)=".",TRUE,FALSE)</formula>
    </cfRule>
  </conditionalFormatting>
  <conditionalFormatting sqref="AM615">
    <cfRule type="expression" dxfId="849" priority="191">
      <formula>IF(RIGHT(TEXT(AM615,"0.#"),1)=".",FALSE,TRUE)</formula>
    </cfRule>
    <cfRule type="expression" dxfId="848" priority="192">
      <formula>IF(RIGHT(TEXT(AM615,"0.#"),1)=".",TRUE,FALSE)</formula>
    </cfRule>
  </conditionalFormatting>
  <conditionalFormatting sqref="AM616">
    <cfRule type="expression" dxfId="847" priority="189">
      <formula>IF(RIGHT(TEXT(AM616,"0.#"),1)=".",FALSE,TRUE)</formula>
    </cfRule>
    <cfRule type="expression" dxfId="846" priority="190">
      <formula>IF(RIGHT(TEXT(AM616,"0.#"),1)=".",TRUE,FALSE)</formula>
    </cfRule>
  </conditionalFormatting>
  <conditionalFormatting sqref="AI617">
    <cfRule type="expression" dxfId="845" priority="181">
      <formula>IF(RIGHT(TEXT(AI617,"0.#"),1)=".",FALSE,TRUE)</formula>
    </cfRule>
    <cfRule type="expression" dxfId="844" priority="182">
      <formula>IF(RIGHT(TEXT(AI617,"0.#"),1)=".",TRUE,FALSE)</formula>
    </cfRule>
  </conditionalFormatting>
  <conditionalFormatting sqref="AI615">
    <cfRule type="expression" dxfId="843" priority="185">
      <formula>IF(RIGHT(TEXT(AI615,"0.#"),1)=".",FALSE,TRUE)</formula>
    </cfRule>
    <cfRule type="expression" dxfId="842" priority="186">
      <formula>IF(RIGHT(TEXT(AI615,"0.#"),1)=".",TRUE,FALSE)</formula>
    </cfRule>
  </conditionalFormatting>
  <conditionalFormatting sqref="AI616">
    <cfRule type="expression" dxfId="841" priority="183">
      <formula>IF(RIGHT(TEXT(AI616,"0.#"),1)=".",FALSE,TRUE)</formula>
    </cfRule>
    <cfRule type="expression" dxfId="840" priority="184">
      <formula>IF(RIGHT(TEXT(AI616,"0.#"),1)=".",TRUE,FALSE)</formula>
    </cfRule>
  </conditionalFormatting>
  <conditionalFormatting sqref="AM651">
    <cfRule type="expression" dxfId="839" priority="139">
      <formula>IF(RIGHT(TEXT(AM651,"0.#"),1)=".",FALSE,TRUE)</formula>
    </cfRule>
    <cfRule type="expression" dxfId="838" priority="140">
      <formula>IF(RIGHT(TEXT(AM651,"0.#"),1)=".",TRUE,FALSE)</formula>
    </cfRule>
  </conditionalFormatting>
  <conditionalFormatting sqref="AM649">
    <cfRule type="expression" dxfId="837" priority="143">
      <formula>IF(RIGHT(TEXT(AM649,"0.#"),1)=".",FALSE,TRUE)</formula>
    </cfRule>
    <cfRule type="expression" dxfId="836" priority="144">
      <formula>IF(RIGHT(TEXT(AM649,"0.#"),1)=".",TRUE,FALSE)</formula>
    </cfRule>
  </conditionalFormatting>
  <conditionalFormatting sqref="AM650">
    <cfRule type="expression" dxfId="835" priority="141">
      <formula>IF(RIGHT(TEXT(AM650,"0.#"),1)=".",FALSE,TRUE)</formula>
    </cfRule>
    <cfRule type="expression" dxfId="834" priority="142">
      <formula>IF(RIGHT(TEXT(AM650,"0.#"),1)=".",TRUE,FALSE)</formula>
    </cfRule>
  </conditionalFormatting>
  <conditionalFormatting sqref="AI651">
    <cfRule type="expression" dxfId="833" priority="133">
      <formula>IF(RIGHT(TEXT(AI651,"0.#"),1)=".",FALSE,TRUE)</formula>
    </cfRule>
    <cfRule type="expression" dxfId="832" priority="134">
      <formula>IF(RIGHT(TEXT(AI651,"0.#"),1)=".",TRUE,FALSE)</formula>
    </cfRule>
  </conditionalFormatting>
  <conditionalFormatting sqref="AI649">
    <cfRule type="expression" dxfId="831" priority="137">
      <formula>IF(RIGHT(TEXT(AI649,"0.#"),1)=".",FALSE,TRUE)</formula>
    </cfRule>
    <cfRule type="expression" dxfId="830" priority="138">
      <formula>IF(RIGHT(TEXT(AI649,"0.#"),1)=".",TRUE,FALSE)</formula>
    </cfRule>
  </conditionalFormatting>
  <conditionalFormatting sqref="AI650">
    <cfRule type="expression" dxfId="829" priority="135">
      <formula>IF(RIGHT(TEXT(AI650,"0.#"),1)=".",FALSE,TRUE)</formula>
    </cfRule>
    <cfRule type="expression" dxfId="828" priority="136">
      <formula>IF(RIGHT(TEXT(AI650,"0.#"),1)=".",TRUE,FALSE)</formula>
    </cfRule>
  </conditionalFormatting>
  <conditionalFormatting sqref="AM676">
    <cfRule type="expression" dxfId="827" priority="127">
      <formula>IF(RIGHT(TEXT(AM676,"0.#"),1)=".",FALSE,TRUE)</formula>
    </cfRule>
    <cfRule type="expression" dxfId="826" priority="128">
      <formula>IF(RIGHT(TEXT(AM676,"0.#"),1)=".",TRUE,FALSE)</formula>
    </cfRule>
  </conditionalFormatting>
  <conditionalFormatting sqref="AM674">
    <cfRule type="expression" dxfId="825" priority="131">
      <formula>IF(RIGHT(TEXT(AM674,"0.#"),1)=".",FALSE,TRUE)</formula>
    </cfRule>
    <cfRule type="expression" dxfId="824" priority="132">
      <formula>IF(RIGHT(TEXT(AM674,"0.#"),1)=".",TRUE,FALSE)</formula>
    </cfRule>
  </conditionalFormatting>
  <conditionalFormatting sqref="AM675">
    <cfRule type="expression" dxfId="823" priority="129">
      <formula>IF(RIGHT(TEXT(AM675,"0.#"),1)=".",FALSE,TRUE)</formula>
    </cfRule>
    <cfRule type="expression" dxfId="822" priority="130">
      <formula>IF(RIGHT(TEXT(AM675,"0.#"),1)=".",TRUE,FALSE)</formula>
    </cfRule>
  </conditionalFormatting>
  <conditionalFormatting sqref="AI676">
    <cfRule type="expression" dxfId="821" priority="121">
      <formula>IF(RIGHT(TEXT(AI676,"0.#"),1)=".",FALSE,TRUE)</formula>
    </cfRule>
    <cfRule type="expression" dxfId="820" priority="122">
      <formula>IF(RIGHT(TEXT(AI676,"0.#"),1)=".",TRUE,FALSE)</formula>
    </cfRule>
  </conditionalFormatting>
  <conditionalFormatting sqref="AI674">
    <cfRule type="expression" dxfId="819" priority="125">
      <formula>IF(RIGHT(TEXT(AI674,"0.#"),1)=".",FALSE,TRUE)</formula>
    </cfRule>
    <cfRule type="expression" dxfId="818" priority="126">
      <formula>IF(RIGHT(TEXT(AI674,"0.#"),1)=".",TRUE,FALSE)</formula>
    </cfRule>
  </conditionalFormatting>
  <conditionalFormatting sqref="AI675">
    <cfRule type="expression" dxfId="817" priority="123">
      <formula>IF(RIGHT(TEXT(AI675,"0.#"),1)=".",FALSE,TRUE)</formula>
    </cfRule>
    <cfRule type="expression" dxfId="816" priority="124">
      <formula>IF(RIGHT(TEXT(AI675,"0.#"),1)=".",TRUE,FALSE)</formula>
    </cfRule>
  </conditionalFormatting>
  <conditionalFormatting sqref="AM681">
    <cfRule type="expression" dxfId="815" priority="67">
      <formula>IF(RIGHT(TEXT(AM681,"0.#"),1)=".",FALSE,TRUE)</formula>
    </cfRule>
    <cfRule type="expression" dxfId="814" priority="68">
      <formula>IF(RIGHT(TEXT(AM681,"0.#"),1)=".",TRUE,FALSE)</formula>
    </cfRule>
  </conditionalFormatting>
  <conditionalFormatting sqref="AM679">
    <cfRule type="expression" dxfId="813" priority="71">
      <formula>IF(RIGHT(TEXT(AM679,"0.#"),1)=".",FALSE,TRUE)</formula>
    </cfRule>
    <cfRule type="expression" dxfId="812" priority="72">
      <formula>IF(RIGHT(TEXT(AM679,"0.#"),1)=".",TRUE,FALSE)</formula>
    </cfRule>
  </conditionalFormatting>
  <conditionalFormatting sqref="AM680">
    <cfRule type="expression" dxfId="811" priority="69">
      <formula>IF(RIGHT(TEXT(AM680,"0.#"),1)=".",FALSE,TRUE)</formula>
    </cfRule>
    <cfRule type="expression" dxfId="810" priority="70">
      <formula>IF(RIGHT(TEXT(AM680,"0.#"),1)=".",TRUE,FALSE)</formula>
    </cfRule>
  </conditionalFormatting>
  <conditionalFormatting sqref="AI681">
    <cfRule type="expression" dxfId="809" priority="61">
      <formula>IF(RIGHT(TEXT(AI681,"0.#"),1)=".",FALSE,TRUE)</formula>
    </cfRule>
    <cfRule type="expression" dxfId="808" priority="62">
      <formula>IF(RIGHT(TEXT(AI681,"0.#"),1)=".",TRUE,FALSE)</formula>
    </cfRule>
  </conditionalFormatting>
  <conditionalFormatting sqref="AI679">
    <cfRule type="expression" dxfId="807" priority="65">
      <formula>IF(RIGHT(TEXT(AI679,"0.#"),1)=".",FALSE,TRUE)</formula>
    </cfRule>
    <cfRule type="expression" dxfId="806" priority="66">
      <formula>IF(RIGHT(TEXT(AI679,"0.#"),1)=".",TRUE,FALSE)</formula>
    </cfRule>
  </conditionalFormatting>
  <conditionalFormatting sqref="AI680">
    <cfRule type="expression" dxfId="805" priority="63">
      <formula>IF(RIGHT(TEXT(AI680,"0.#"),1)=".",FALSE,TRUE)</formula>
    </cfRule>
    <cfRule type="expression" dxfId="804" priority="64">
      <formula>IF(RIGHT(TEXT(AI680,"0.#"),1)=".",TRUE,FALSE)</formula>
    </cfRule>
  </conditionalFormatting>
  <conditionalFormatting sqref="AM686">
    <cfRule type="expression" dxfId="803" priority="55">
      <formula>IF(RIGHT(TEXT(AM686,"0.#"),1)=".",FALSE,TRUE)</formula>
    </cfRule>
    <cfRule type="expression" dxfId="802" priority="56">
      <formula>IF(RIGHT(TEXT(AM686,"0.#"),1)=".",TRUE,FALSE)</formula>
    </cfRule>
  </conditionalFormatting>
  <conditionalFormatting sqref="AM684">
    <cfRule type="expression" dxfId="801" priority="59">
      <formula>IF(RIGHT(TEXT(AM684,"0.#"),1)=".",FALSE,TRUE)</formula>
    </cfRule>
    <cfRule type="expression" dxfId="800" priority="60">
      <formula>IF(RIGHT(TEXT(AM684,"0.#"),1)=".",TRUE,FALSE)</formula>
    </cfRule>
  </conditionalFormatting>
  <conditionalFormatting sqref="AM685">
    <cfRule type="expression" dxfId="799" priority="57">
      <formula>IF(RIGHT(TEXT(AM685,"0.#"),1)=".",FALSE,TRUE)</formula>
    </cfRule>
    <cfRule type="expression" dxfId="798" priority="58">
      <formula>IF(RIGHT(TEXT(AM685,"0.#"),1)=".",TRUE,FALSE)</formula>
    </cfRule>
  </conditionalFormatting>
  <conditionalFormatting sqref="AI686">
    <cfRule type="expression" dxfId="797" priority="49">
      <formula>IF(RIGHT(TEXT(AI686,"0.#"),1)=".",FALSE,TRUE)</formula>
    </cfRule>
    <cfRule type="expression" dxfId="796" priority="50">
      <formula>IF(RIGHT(TEXT(AI686,"0.#"),1)=".",TRUE,FALSE)</formula>
    </cfRule>
  </conditionalFormatting>
  <conditionalFormatting sqref="AI684">
    <cfRule type="expression" dxfId="795" priority="53">
      <formula>IF(RIGHT(TEXT(AI684,"0.#"),1)=".",FALSE,TRUE)</formula>
    </cfRule>
    <cfRule type="expression" dxfId="794" priority="54">
      <formula>IF(RIGHT(TEXT(AI684,"0.#"),1)=".",TRUE,FALSE)</formula>
    </cfRule>
  </conditionalFormatting>
  <conditionalFormatting sqref="AI685">
    <cfRule type="expression" dxfId="793" priority="51">
      <formula>IF(RIGHT(TEXT(AI685,"0.#"),1)=".",FALSE,TRUE)</formula>
    </cfRule>
    <cfRule type="expression" dxfId="792" priority="52">
      <formula>IF(RIGHT(TEXT(AI685,"0.#"),1)=".",TRUE,FALSE)</formula>
    </cfRule>
  </conditionalFormatting>
  <conditionalFormatting sqref="AM691">
    <cfRule type="expression" dxfId="791" priority="43">
      <formula>IF(RIGHT(TEXT(AM691,"0.#"),1)=".",FALSE,TRUE)</formula>
    </cfRule>
    <cfRule type="expression" dxfId="790" priority="44">
      <formula>IF(RIGHT(TEXT(AM691,"0.#"),1)=".",TRUE,FALSE)</formula>
    </cfRule>
  </conditionalFormatting>
  <conditionalFormatting sqref="AM689">
    <cfRule type="expression" dxfId="789" priority="47">
      <formula>IF(RIGHT(TEXT(AM689,"0.#"),1)=".",FALSE,TRUE)</formula>
    </cfRule>
    <cfRule type="expression" dxfId="788" priority="48">
      <formula>IF(RIGHT(TEXT(AM689,"0.#"),1)=".",TRUE,FALSE)</formula>
    </cfRule>
  </conditionalFormatting>
  <conditionalFormatting sqref="AM690">
    <cfRule type="expression" dxfId="787" priority="45">
      <formula>IF(RIGHT(TEXT(AM690,"0.#"),1)=".",FALSE,TRUE)</formula>
    </cfRule>
    <cfRule type="expression" dxfId="786" priority="46">
      <formula>IF(RIGHT(TEXT(AM690,"0.#"),1)=".",TRUE,FALSE)</formula>
    </cfRule>
  </conditionalFormatting>
  <conditionalFormatting sqref="AI691">
    <cfRule type="expression" dxfId="785" priority="37">
      <formula>IF(RIGHT(TEXT(AI691,"0.#"),1)=".",FALSE,TRUE)</formula>
    </cfRule>
    <cfRule type="expression" dxfId="784" priority="38">
      <formula>IF(RIGHT(TEXT(AI691,"0.#"),1)=".",TRUE,FALSE)</formula>
    </cfRule>
  </conditionalFormatting>
  <conditionalFormatting sqref="AI689">
    <cfRule type="expression" dxfId="783" priority="41">
      <formula>IF(RIGHT(TEXT(AI689,"0.#"),1)=".",FALSE,TRUE)</formula>
    </cfRule>
    <cfRule type="expression" dxfId="782" priority="42">
      <formula>IF(RIGHT(TEXT(AI689,"0.#"),1)=".",TRUE,FALSE)</formula>
    </cfRule>
  </conditionalFormatting>
  <conditionalFormatting sqref="AI690">
    <cfRule type="expression" dxfId="781" priority="39">
      <formula>IF(RIGHT(TEXT(AI690,"0.#"),1)=".",FALSE,TRUE)</formula>
    </cfRule>
    <cfRule type="expression" dxfId="780" priority="40">
      <formula>IF(RIGHT(TEXT(AI690,"0.#"),1)=".",TRUE,FALSE)</formula>
    </cfRule>
  </conditionalFormatting>
  <conditionalFormatting sqref="AM656">
    <cfRule type="expression" dxfId="779" priority="115">
      <formula>IF(RIGHT(TEXT(AM656,"0.#"),1)=".",FALSE,TRUE)</formula>
    </cfRule>
    <cfRule type="expression" dxfId="778" priority="116">
      <formula>IF(RIGHT(TEXT(AM656,"0.#"),1)=".",TRUE,FALSE)</formula>
    </cfRule>
  </conditionalFormatting>
  <conditionalFormatting sqref="AM654">
    <cfRule type="expression" dxfId="777" priority="119">
      <formula>IF(RIGHT(TEXT(AM654,"0.#"),1)=".",FALSE,TRUE)</formula>
    </cfRule>
    <cfRule type="expression" dxfId="776" priority="120">
      <formula>IF(RIGHT(TEXT(AM654,"0.#"),1)=".",TRUE,FALSE)</formula>
    </cfRule>
  </conditionalFormatting>
  <conditionalFormatting sqref="AM655">
    <cfRule type="expression" dxfId="775" priority="117">
      <formula>IF(RIGHT(TEXT(AM655,"0.#"),1)=".",FALSE,TRUE)</formula>
    </cfRule>
    <cfRule type="expression" dxfId="774" priority="118">
      <formula>IF(RIGHT(TEXT(AM655,"0.#"),1)=".",TRUE,FALSE)</formula>
    </cfRule>
  </conditionalFormatting>
  <conditionalFormatting sqref="AI656">
    <cfRule type="expression" dxfId="773" priority="109">
      <formula>IF(RIGHT(TEXT(AI656,"0.#"),1)=".",FALSE,TRUE)</formula>
    </cfRule>
    <cfRule type="expression" dxfId="772" priority="110">
      <formula>IF(RIGHT(TEXT(AI656,"0.#"),1)=".",TRUE,FALSE)</formula>
    </cfRule>
  </conditionalFormatting>
  <conditionalFormatting sqref="AI654">
    <cfRule type="expression" dxfId="771" priority="113">
      <formula>IF(RIGHT(TEXT(AI654,"0.#"),1)=".",FALSE,TRUE)</formula>
    </cfRule>
    <cfRule type="expression" dxfId="770" priority="114">
      <formula>IF(RIGHT(TEXT(AI654,"0.#"),1)=".",TRUE,FALSE)</formula>
    </cfRule>
  </conditionalFormatting>
  <conditionalFormatting sqref="AI655">
    <cfRule type="expression" dxfId="769" priority="111">
      <formula>IF(RIGHT(TEXT(AI655,"0.#"),1)=".",FALSE,TRUE)</formula>
    </cfRule>
    <cfRule type="expression" dxfId="768" priority="112">
      <formula>IF(RIGHT(TEXT(AI655,"0.#"),1)=".",TRUE,FALSE)</formula>
    </cfRule>
  </conditionalFormatting>
  <conditionalFormatting sqref="AM661">
    <cfRule type="expression" dxfId="767" priority="103">
      <formula>IF(RIGHT(TEXT(AM661,"0.#"),1)=".",FALSE,TRUE)</formula>
    </cfRule>
    <cfRule type="expression" dxfId="766" priority="104">
      <formula>IF(RIGHT(TEXT(AM661,"0.#"),1)=".",TRUE,FALSE)</formula>
    </cfRule>
  </conditionalFormatting>
  <conditionalFormatting sqref="AM659">
    <cfRule type="expression" dxfId="765" priority="107">
      <formula>IF(RIGHT(TEXT(AM659,"0.#"),1)=".",FALSE,TRUE)</formula>
    </cfRule>
    <cfRule type="expression" dxfId="764" priority="108">
      <formula>IF(RIGHT(TEXT(AM659,"0.#"),1)=".",TRUE,FALSE)</formula>
    </cfRule>
  </conditionalFormatting>
  <conditionalFormatting sqref="AM660">
    <cfRule type="expression" dxfId="763" priority="105">
      <formula>IF(RIGHT(TEXT(AM660,"0.#"),1)=".",FALSE,TRUE)</formula>
    </cfRule>
    <cfRule type="expression" dxfId="762" priority="106">
      <formula>IF(RIGHT(TEXT(AM660,"0.#"),1)=".",TRUE,FALSE)</formula>
    </cfRule>
  </conditionalFormatting>
  <conditionalFormatting sqref="AI661">
    <cfRule type="expression" dxfId="761" priority="97">
      <formula>IF(RIGHT(TEXT(AI661,"0.#"),1)=".",FALSE,TRUE)</formula>
    </cfRule>
    <cfRule type="expression" dxfId="760" priority="98">
      <formula>IF(RIGHT(TEXT(AI661,"0.#"),1)=".",TRUE,FALSE)</formula>
    </cfRule>
  </conditionalFormatting>
  <conditionalFormatting sqref="AI659">
    <cfRule type="expression" dxfId="759" priority="101">
      <formula>IF(RIGHT(TEXT(AI659,"0.#"),1)=".",FALSE,TRUE)</formula>
    </cfRule>
    <cfRule type="expression" dxfId="758" priority="102">
      <formula>IF(RIGHT(TEXT(AI659,"0.#"),1)=".",TRUE,FALSE)</formula>
    </cfRule>
  </conditionalFormatting>
  <conditionalFormatting sqref="AI660">
    <cfRule type="expression" dxfId="757" priority="99">
      <formula>IF(RIGHT(TEXT(AI660,"0.#"),1)=".",FALSE,TRUE)</formula>
    </cfRule>
    <cfRule type="expression" dxfId="756" priority="100">
      <formula>IF(RIGHT(TEXT(AI660,"0.#"),1)=".",TRUE,FALSE)</formula>
    </cfRule>
  </conditionalFormatting>
  <conditionalFormatting sqref="AM666">
    <cfRule type="expression" dxfId="755" priority="91">
      <formula>IF(RIGHT(TEXT(AM666,"0.#"),1)=".",FALSE,TRUE)</formula>
    </cfRule>
    <cfRule type="expression" dxfId="754" priority="92">
      <formula>IF(RIGHT(TEXT(AM666,"0.#"),1)=".",TRUE,FALSE)</formula>
    </cfRule>
  </conditionalFormatting>
  <conditionalFormatting sqref="AM664">
    <cfRule type="expression" dxfId="753" priority="95">
      <formula>IF(RIGHT(TEXT(AM664,"0.#"),1)=".",FALSE,TRUE)</formula>
    </cfRule>
    <cfRule type="expression" dxfId="752" priority="96">
      <formula>IF(RIGHT(TEXT(AM664,"0.#"),1)=".",TRUE,FALSE)</formula>
    </cfRule>
  </conditionalFormatting>
  <conditionalFormatting sqref="AM665">
    <cfRule type="expression" dxfId="751" priority="93">
      <formula>IF(RIGHT(TEXT(AM665,"0.#"),1)=".",FALSE,TRUE)</formula>
    </cfRule>
    <cfRule type="expression" dxfId="750" priority="94">
      <formula>IF(RIGHT(TEXT(AM665,"0.#"),1)=".",TRUE,FALSE)</formula>
    </cfRule>
  </conditionalFormatting>
  <conditionalFormatting sqref="AI666">
    <cfRule type="expression" dxfId="749" priority="85">
      <formula>IF(RIGHT(TEXT(AI666,"0.#"),1)=".",FALSE,TRUE)</formula>
    </cfRule>
    <cfRule type="expression" dxfId="748" priority="86">
      <formula>IF(RIGHT(TEXT(AI666,"0.#"),1)=".",TRUE,FALSE)</formula>
    </cfRule>
  </conditionalFormatting>
  <conditionalFormatting sqref="AI664">
    <cfRule type="expression" dxfId="747" priority="89">
      <formula>IF(RIGHT(TEXT(AI664,"0.#"),1)=".",FALSE,TRUE)</formula>
    </cfRule>
    <cfRule type="expression" dxfId="746" priority="90">
      <formula>IF(RIGHT(TEXT(AI664,"0.#"),1)=".",TRUE,FALSE)</formula>
    </cfRule>
  </conditionalFormatting>
  <conditionalFormatting sqref="AI665">
    <cfRule type="expression" dxfId="745" priority="87">
      <formula>IF(RIGHT(TEXT(AI665,"0.#"),1)=".",FALSE,TRUE)</formula>
    </cfRule>
    <cfRule type="expression" dxfId="744" priority="88">
      <formula>IF(RIGHT(TEXT(AI665,"0.#"),1)=".",TRUE,FALSE)</formula>
    </cfRule>
  </conditionalFormatting>
  <conditionalFormatting sqref="AM671">
    <cfRule type="expression" dxfId="743" priority="79">
      <formula>IF(RIGHT(TEXT(AM671,"0.#"),1)=".",FALSE,TRUE)</formula>
    </cfRule>
    <cfRule type="expression" dxfId="742" priority="80">
      <formula>IF(RIGHT(TEXT(AM671,"0.#"),1)=".",TRUE,FALSE)</formula>
    </cfRule>
  </conditionalFormatting>
  <conditionalFormatting sqref="AM669">
    <cfRule type="expression" dxfId="741" priority="83">
      <formula>IF(RIGHT(TEXT(AM669,"0.#"),1)=".",FALSE,TRUE)</formula>
    </cfRule>
    <cfRule type="expression" dxfId="740" priority="84">
      <formula>IF(RIGHT(TEXT(AM669,"0.#"),1)=".",TRUE,FALSE)</formula>
    </cfRule>
  </conditionalFormatting>
  <conditionalFormatting sqref="AM670">
    <cfRule type="expression" dxfId="739" priority="81">
      <formula>IF(RIGHT(TEXT(AM670,"0.#"),1)=".",FALSE,TRUE)</formula>
    </cfRule>
    <cfRule type="expression" dxfId="738" priority="82">
      <formula>IF(RIGHT(TEXT(AM670,"0.#"),1)=".",TRUE,FALSE)</formula>
    </cfRule>
  </conditionalFormatting>
  <conditionalFormatting sqref="AI671">
    <cfRule type="expression" dxfId="737" priority="73">
      <formula>IF(RIGHT(TEXT(AI671,"0.#"),1)=".",FALSE,TRUE)</formula>
    </cfRule>
    <cfRule type="expression" dxfId="736" priority="74">
      <formula>IF(RIGHT(TEXT(AI671,"0.#"),1)=".",TRUE,FALSE)</formula>
    </cfRule>
  </conditionalFormatting>
  <conditionalFormatting sqref="AI669">
    <cfRule type="expression" dxfId="735" priority="77">
      <formula>IF(RIGHT(TEXT(AI669,"0.#"),1)=".",FALSE,TRUE)</formula>
    </cfRule>
    <cfRule type="expression" dxfId="734" priority="78">
      <formula>IF(RIGHT(TEXT(AI669,"0.#"),1)=".",TRUE,FALSE)</formula>
    </cfRule>
  </conditionalFormatting>
  <conditionalFormatting sqref="AI670">
    <cfRule type="expression" dxfId="733" priority="75">
      <formula>IF(RIGHT(TEXT(AI670,"0.#"),1)=".",FALSE,TRUE)</formula>
    </cfRule>
    <cfRule type="expression" dxfId="732" priority="76">
      <formula>IF(RIGHT(TEXT(AI670,"0.#"),1)=".",TRUE,FALSE)</formula>
    </cfRule>
  </conditionalFormatting>
  <conditionalFormatting sqref="AE34">
    <cfRule type="expression" dxfId="731" priority="35">
      <formula>IF(RIGHT(TEXT(AE34,"0.#"),1)=".",FALSE,TRUE)</formula>
    </cfRule>
    <cfRule type="expression" dxfId="730" priority="36">
      <formula>IF(RIGHT(TEXT(AE34,"0.#"),1)=".",TRUE,FALSE)</formula>
    </cfRule>
  </conditionalFormatting>
  <conditionalFormatting sqref="AI34">
    <cfRule type="expression" dxfId="729" priority="33">
      <formula>IF(RIGHT(TEXT(AI34,"0.#"),1)=".",FALSE,TRUE)</formula>
    </cfRule>
    <cfRule type="expression" dxfId="728" priority="34">
      <formula>IF(RIGHT(TEXT(AI34,"0.#"),1)=".",TRUE,FALSE)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K15:AQ17">
    <cfRule type="expression" dxfId="719" priority="19">
      <formula>IF(RIGHT(TEXT(AK15,"0.#"),1)=".",FALSE,TRUE)</formula>
    </cfRule>
    <cfRule type="expression" dxfId="718" priority="20">
      <formula>IF(RIGHT(TEXT(AK15,"0.#"),1)=".",TRUE,FALSE)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02 AI102">
    <cfRule type="expression" dxfId="711" priority="11">
      <formula>IF(RIGHT(TEXT(AE102,"0.#"),1)=".",FALSE,TRUE)</formula>
    </cfRule>
    <cfRule type="expression" dxfId="710" priority="12">
      <formula>IF(RIGHT(TEXT(AE102,"0.#"),1)=".",TRUE,FALSE)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3" orientation="portrait" cellComments="asDisplayed" r:id="rId1"/>
  <headerFooter differentFirst="1" alignWithMargins="0"/>
  <rowBreaks count="3" manualBreakCount="3">
    <brk id="117" max="49" man="1"/>
    <brk id="71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A48" sqref="A4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582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9"/>
      <c r="Z2" s="836"/>
      <c r="AA2" s="837"/>
      <c r="AB2" s="1043" t="s">
        <v>11</v>
      </c>
      <c r="AC2" s="1044"/>
      <c r="AD2" s="1045"/>
      <c r="AE2" s="1049" t="s">
        <v>357</v>
      </c>
      <c r="AF2" s="1049"/>
      <c r="AG2" s="1049"/>
      <c r="AH2" s="1049"/>
      <c r="AI2" s="1049" t="s">
        <v>363</v>
      </c>
      <c r="AJ2" s="1049"/>
      <c r="AK2" s="1049"/>
      <c r="AL2" s="1049"/>
      <c r="AM2" s="1049" t="s">
        <v>472</v>
      </c>
      <c r="AN2" s="1049"/>
      <c r="AO2" s="1049"/>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40"/>
      <c r="Z3" s="1041"/>
      <c r="AA3" s="1042"/>
      <c r="AB3" s="1046"/>
      <c r="AC3" s="1047"/>
      <c r="AD3" s="1048"/>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16"/>
      <c r="I4" s="1016"/>
      <c r="J4" s="1016"/>
      <c r="K4" s="1016"/>
      <c r="L4" s="1016"/>
      <c r="M4" s="1016"/>
      <c r="N4" s="1016"/>
      <c r="O4" s="1017"/>
      <c r="P4" s="98"/>
      <c r="Q4" s="1024"/>
      <c r="R4" s="1024"/>
      <c r="S4" s="1024"/>
      <c r="T4" s="1024"/>
      <c r="U4" s="1024"/>
      <c r="V4" s="1024"/>
      <c r="W4" s="1024"/>
      <c r="X4" s="1025"/>
      <c r="Y4" s="1034" t="s">
        <v>12</v>
      </c>
      <c r="Z4" s="1035"/>
      <c r="AA4" s="1036"/>
      <c r="AB4" s="463"/>
      <c r="AC4" s="1038"/>
      <c r="AD4" s="1038"/>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6"/>
      <c r="B5" s="407"/>
      <c r="C5" s="407"/>
      <c r="D5" s="407"/>
      <c r="E5" s="407"/>
      <c r="F5" s="408"/>
      <c r="G5" s="1018"/>
      <c r="H5" s="1019"/>
      <c r="I5" s="1019"/>
      <c r="J5" s="1019"/>
      <c r="K5" s="1019"/>
      <c r="L5" s="1019"/>
      <c r="M5" s="1019"/>
      <c r="N5" s="1019"/>
      <c r="O5" s="1020"/>
      <c r="P5" s="1026"/>
      <c r="Q5" s="1026"/>
      <c r="R5" s="1026"/>
      <c r="S5" s="1026"/>
      <c r="T5" s="1026"/>
      <c r="U5" s="1026"/>
      <c r="V5" s="1026"/>
      <c r="W5" s="1026"/>
      <c r="X5" s="1027"/>
      <c r="Y5" s="417" t="s">
        <v>54</v>
      </c>
      <c r="Z5" s="1031"/>
      <c r="AA5" s="1032"/>
      <c r="AB5" s="525"/>
      <c r="AC5" s="1037"/>
      <c r="AD5" s="1037"/>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6"/>
      <c r="B6" s="407"/>
      <c r="C6" s="407"/>
      <c r="D6" s="407"/>
      <c r="E6" s="407"/>
      <c r="F6" s="408"/>
      <c r="G6" s="1021"/>
      <c r="H6" s="1022"/>
      <c r="I6" s="1022"/>
      <c r="J6" s="1022"/>
      <c r="K6" s="1022"/>
      <c r="L6" s="1022"/>
      <c r="M6" s="1022"/>
      <c r="N6" s="1022"/>
      <c r="O6" s="1023"/>
      <c r="P6" s="1028"/>
      <c r="Q6" s="1028"/>
      <c r="R6" s="1028"/>
      <c r="S6" s="1028"/>
      <c r="T6" s="1028"/>
      <c r="U6" s="1028"/>
      <c r="V6" s="1028"/>
      <c r="W6" s="1028"/>
      <c r="X6" s="1029"/>
      <c r="Y6" s="1030" t="s">
        <v>13</v>
      </c>
      <c r="Z6" s="1031"/>
      <c r="AA6" s="1032"/>
      <c r="AB6" s="600" t="s">
        <v>301</v>
      </c>
      <c r="AC6" s="1033"/>
      <c r="AD6" s="1033"/>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9"/>
      <c r="Z9" s="836"/>
      <c r="AA9" s="837"/>
      <c r="AB9" s="1043" t="s">
        <v>11</v>
      </c>
      <c r="AC9" s="1044"/>
      <c r="AD9" s="1045"/>
      <c r="AE9" s="1049" t="s">
        <v>357</v>
      </c>
      <c r="AF9" s="1049"/>
      <c r="AG9" s="1049"/>
      <c r="AH9" s="1049"/>
      <c r="AI9" s="1049" t="s">
        <v>363</v>
      </c>
      <c r="AJ9" s="1049"/>
      <c r="AK9" s="1049"/>
      <c r="AL9" s="1049"/>
      <c r="AM9" s="1049" t="s">
        <v>472</v>
      </c>
      <c r="AN9" s="1049"/>
      <c r="AO9" s="1049"/>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40"/>
      <c r="Z10" s="1041"/>
      <c r="AA10" s="1042"/>
      <c r="AB10" s="1046"/>
      <c r="AC10" s="1047"/>
      <c r="AD10" s="1048"/>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16"/>
      <c r="I11" s="1016"/>
      <c r="J11" s="1016"/>
      <c r="K11" s="1016"/>
      <c r="L11" s="1016"/>
      <c r="M11" s="1016"/>
      <c r="N11" s="1016"/>
      <c r="O11" s="1017"/>
      <c r="P11" s="98"/>
      <c r="Q11" s="1024"/>
      <c r="R11" s="1024"/>
      <c r="S11" s="1024"/>
      <c r="T11" s="1024"/>
      <c r="U11" s="1024"/>
      <c r="V11" s="1024"/>
      <c r="W11" s="1024"/>
      <c r="X11" s="1025"/>
      <c r="Y11" s="1034" t="s">
        <v>12</v>
      </c>
      <c r="Z11" s="1035"/>
      <c r="AA11" s="1036"/>
      <c r="AB11" s="463"/>
      <c r="AC11" s="1038"/>
      <c r="AD11" s="1038"/>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6"/>
      <c r="B12" s="407"/>
      <c r="C12" s="407"/>
      <c r="D12" s="407"/>
      <c r="E12" s="407"/>
      <c r="F12" s="408"/>
      <c r="G12" s="1018"/>
      <c r="H12" s="1019"/>
      <c r="I12" s="1019"/>
      <c r="J12" s="1019"/>
      <c r="K12" s="1019"/>
      <c r="L12" s="1019"/>
      <c r="M12" s="1019"/>
      <c r="N12" s="1019"/>
      <c r="O12" s="1020"/>
      <c r="P12" s="1026"/>
      <c r="Q12" s="1026"/>
      <c r="R12" s="1026"/>
      <c r="S12" s="1026"/>
      <c r="T12" s="1026"/>
      <c r="U12" s="1026"/>
      <c r="V12" s="1026"/>
      <c r="W12" s="1026"/>
      <c r="X12" s="1027"/>
      <c r="Y12" s="417" t="s">
        <v>54</v>
      </c>
      <c r="Z12" s="1031"/>
      <c r="AA12" s="1032"/>
      <c r="AB12" s="525"/>
      <c r="AC12" s="1037"/>
      <c r="AD12" s="1037"/>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9"/>
      <c r="B13" s="410"/>
      <c r="C13" s="410"/>
      <c r="D13" s="410"/>
      <c r="E13" s="410"/>
      <c r="F13" s="411"/>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00" t="s">
        <v>301</v>
      </c>
      <c r="AC13" s="1033"/>
      <c r="AD13" s="1033"/>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9"/>
      <c r="Z16" s="836"/>
      <c r="AA16" s="837"/>
      <c r="AB16" s="1043" t="s">
        <v>11</v>
      </c>
      <c r="AC16" s="1044"/>
      <c r="AD16" s="1045"/>
      <c r="AE16" s="1049" t="s">
        <v>357</v>
      </c>
      <c r="AF16" s="1049"/>
      <c r="AG16" s="1049"/>
      <c r="AH16" s="1049"/>
      <c r="AI16" s="1049" t="s">
        <v>363</v>
      </c>
      <c r="AJ16" s="1049"/>
      <c r="AK16" s="1049"/>
      <c r="AL16" s="1049"/>
      <c r="AM16" s="1049" t="s">
        <v>472</v>
      </c>
      <c r="AN16" s="1049"/>
      <c r="AO16" s="1049"/>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40"/>
      <c r="Z17" s="1041"/>
      <c r="AA17" s="1042"/>
      <c r="AB17" s="1046"/>
      <c r="AC17" s="1047"/>
      <c r="AD17" s="1048"/>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16"/>
      <c r="I18" s="1016"/>
      <c r="J18" s="1016"/>
      <c r="K18" s="1016"/>
      <c r="L18" s="1016"/>
      <c r="M18" s="1016"/>
      <c r="N18" s="1016"/>
      <c r="O18" s="1017"/>
      <c r="P18" s="98"/>
      <c r="Q18" s="1024"/>
      <c r="R18" s="1024"/>
      <c r="S18" s="1024"/>
      <c r="T18" s="1024"/>
      <c r="U18" s="1024"/>
      <c r="V18" s="1024"/>
      <c r="W18" s="1024"/>
      <c r="X18" s="1025"/>
      <c r="Y18" s="1034" t="s">
        <v>12</v>
      </c>
      <c r="Z18" s="1035"/>
      <c r="AA18" s="1036"/>
      <c r="AB18" s="463"/>
      <c r="AC18" s="1038"/>
      <c r="AD18" s="1038"/>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6"/>
      <c r="B19" s="407"/>
      <c r="C19" s="407"/>
      <c r="D19" s="407"/>
      <c r="E19" s="407"/>
      <c r="F19" s="408"/>
      <c r="G19" s="1018"/>
      <c r="H19" s="1019"/>
      <c r="I19" s="1019"/>
      <c r="J19" s="1019"/>
      <c r="K19" s="1019"/>
      <c r="L19" s="1019"/>
      <c r="M19" s="1019"/>
      <c r="N19" s="1019"/>
      <c r="O19" s="1020"/>
      <c r="P19" s="1026"/>
      <c r="Q19" s="1026"/>
      <c r="R19" s="1026"/>
      <c r="S19" s="1026"/>
      <c r="T19" s="1026"/>
      <c r="U19" s="1026"/>
      <c r="V19" s="1026"/>
      <c r="W19" s="1026"/>
      <c r="X19" s="1027"/>
      <c r="Y19" s="417" t="s">
        <v>54</v>
      </c>
      <c r="Z19" s="1031"/>
      <c r="AA19" s="1032"/>
      <c r="AB19" s="525"/>
      <c r="AC19" s="1037"/>
      <c r="AD19" s="1037"/>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9"/>
      <c r="B20" s="410"/>
      <c r="C20" s="410"/>
      <c r="D20" s="410"/>
      <c r="E20" s="410"/>
      <c r="F20" s="411"/>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00" t="s">
        <v>301</v>
      </c>
      <c r="AC20" s="1033"/>
      <c r="AD20" s="1033"/>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9"/>
      <c r="Z23" s="836"/>
      <c r="AA23" s="837"/>
      <c r="AB23" s="1043" t="s">
        <v>11</v>
      </c>
      <c r="AC23" s="1044"/>
      <c r="AD23" s="1045"/>
      <c r="AE23" s="1049" t="s">
        <v>357</v>
      </c>
      <c r="AF23" s="1049"/>
      <c r="AG23" s="1049"/>
      <c r="AH23" s="1049"/>
      <c r="AI23" s="1049" t="s">
        <v>363</v>
      </c>
      <c r="AJ23" s="1049"/>
      <c r="AK23" s="1049"/>
      <c r="AL23" s="1049"/>
      <c r="AM23" s="1049" t="s">
        <v>472</v>
      </c>
      <c r="AN23" s="1049"/>
      <c r="AO23" s="1049"/>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40"/>
      <c r="Z24" s="1041"/>
      <c r="AA24" s="1042"/>
      <c r="AB24" s="1046"/>
      <c r="AC24" s="1047"/>
      <c r="AD24" s="1048"/>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16"/>
      <c r="I25" s="1016"/>
      <c r="J25" s="1016"/>
      <c r="K25" s="1016"/>
      <c r="L25" s="1016"/>
      <c r="M25" s="1016"/>
      <c r="N25" s="1016"/>
      <c r="O25" s="1017"/>
      <c r="P25" s="98"/>
      <c r="Q25" s="1024"/>
      <c r="R25" s="1024"/>
      <c r="S25" s="1024"/>
      <c r="T25" s="1024"/>
      <c r="U25" s="1024"/>
      <c r="V25" s="1024"/>
      <c r="W25" s="1024"/>
      <c r="X25" s="1025"/>
      <c r="Y25" s="1034" t="s">
        <v>12</v>
      </c>
      <c r="Z25" s="1035"/>
      <c r="AA25" s="1036"/>
      <c r="AB25" s="463"/>
      <c r="AC25" s="1038"/>
      <c r="AD25" s="1038"/>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6"/>
      <c r="B26" s="407"/>
      <c r="C26" s="407"/>
      <c r="D26" s="407"/>
      <c r="E26" s="407"/>
      <c r="F26" s="408"/>
      <c r="G26" s="1018"/>
      <c r="H26" s="1019"/>
      <c r="I26" s="1019"/>
      <c r="J26" s="1019"/>
      <c r="K26" s="1019"/>
      <c r="L26" s="1019"/>
      <c r="M26" s="1019"/>
      <c r="N26" s="1019"/>
      <c r="O26" s="1020"/>
      <c r="P26" s="1026"/>
      <c r="Q26" s="1026"/>
      <c r="R26" s="1026"/>
      <c r="S26" s="1026"/>
      <c r="T26" s="1026"/>
      <c r="U26" s="1026"/>
      <c r="V26" s="1026"/>
      <c r="W26" s="1026"/>
      <c r="X26" s="1027"/>
      <c r="Y26" s="417" t="s">
        <v>54</v>
      </c>
      <c r="Z26" s="1031"/>
      <c r="AA26" s="1032"/>
      <c r="AB26" s="525"/>
      <c r="AC26" s="1037"/>
      <c r="AD26" s="1037"/>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9"/>
      <c r="B27" s="410"/>
      <c r="C27" s="410"/>
      <c r="D27" s="410"/>
      <c r="E27" s="410"/>
      <c r="F27" s="411"/>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00" t="s">
        <v>301</v>
      </c>
      <c r="AC27" s="1033"/>
      <c r="AD27" s="1033"/>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9"/>
      <c r="Z30" s="836"/>
      <c r="AA30" s="837"/>
      <c r="AB30" s="1043" t="s">
        <v>11</v>
      </c>
      <c r="AC30" s="1044"/>
      <c r="AD30" s="1045"/>
      <c r="AE30" s="1049" t="s">
        <v>357</v>
      </c>
      <c r="AF30" s="1049"/>
      <c r="AG30" s="1049"/>
      <c r="AH30" s="1049"/>
      <c r="AI30" s="1049" t="s">
        <v>363</v>
      </c>
      <c r="AJ30" s="1049"/>
      <c r="AK30" s="1049"/>
      <c r="AL30" s="1049"/>
      <c r="AM30" s="1049" t="s">
        <v>472</v>
      </c>
      <c r="AN30" s="1049"/>
      <c r="AO30" s="1049"/>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40"/>
      <c r="Z31" s="1041"/>
      <c r="AA31" s="1042"/>
      <c r="AB31" s="1046"/>
      <c r="AC31" s="1047"/>
      <c r="AD31" s="1048"/>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16"/>
      <c r="I32" s="1016"/>
      <c r="J32" s="1016"/>
      <c r="K32" s="1016"/>
      <c r="L32" s="1016"/>
      <c r="M32" s="1016"/>
      <c r="N32" s="1016"/>
      <c r="O32" s="1017"/>
      <c r="P32" s="98"/>
      <c r="Q32" s="1024"/>
      <c r="R32" s="1024"/>
      <c r="S32" s="1024"/>
      <c r="T32" s="1024"/>
      <c r="U32" s="1024"/>
      <c r="V32" s="1024"/>
      <c r="W32" s="1024"/>
      <c r="X32" s="1025"/>
      <c r="Y32" s="1034" t="s">
        <v>12</v>
      </c>
      <c r="Z32" s="1035"/>
      <c r="AA32" s="1036"/>
      <c r="AB32" s="463"/>
      <c r="AC32" s="1038"/>
      <c r="AD32" s="1038"/>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6"/>
      <c r="B33" s="407"/>
      <c r="C33" s="407"/>
      <c r="D33" s="407"/>
      <c r="E33" s="407"/>
      <c r="F33" s="408"/>
      <c r="G33" s="1018"/>
      <c r="H33" s="1019"/>
      <c r="I33" s="1019"/>
      <c r="J33" s="1019"/>
      <c r="K33" s="1019"/>
      <c r="L33" s="1019"/>
      <c r="M33" s="1019"/>
      <c r="N33" s="1019"/>
      <c r="O33" s="1020"/>
      <c r="P33" s="1026"/>
      <c r="Q33" s="1026"/>
      <c r="R33" s="1026"/>
      <c r="S33" s="1026"/>
      <c r="T33" s="1026"/>
      <c r="U33" s="1026"/>
      <c r="V33" s="1026"/>
      <c r="W33" s="1026"/>
      <c r="X33" s="1027"/>
      <c r="Y33" s="417" t="s">
        <v>54</v>
      </c>
      <c r="Z33" s="1031"/>
      <c r="AA33" s="1032"/>
      <c r="AB33" s="525"/>
      <c r="AC33" s="1037"/>
      <c r="AD33" s="1037"/>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9"/>
      <c r="B34" s="410"/>
      <c r="C34" s="410"/>
      <c r="D34" s="410"/>
      <c r="E34" s="410"/>
      <c r="F34" s="411"/>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00" t="s">
        <v>301</v>
      </c>
      <c r="AC34" s="1033"/>
      <c r="AD34" s="1033"/>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9"/>
      <c r="Z37" s="836"/>
      <c r="AA37" s="837"/>
      <c r="AB37" s="1043" t="s">
        <v>11</v>
      </c>
      <c r="AC37" s="1044"/>
      <c r="AD37" s="1045"/>
      <c r="AE37" s="1049" t="s">
        <v>357</v>
      </c>
      <c r="AF37" s="1049"/>
      <c r="AG37" s="1049"/>
      <c r="AH37" s="1049"/>
      <c r="AI37" s="1049" t="s">
        <v>363</v>
      </c>
      <c r="AJ37" s="1049"/>
      <c r="AK37" s="1049"/>
      <c r="AL37" s="1049"/>
      <c r="AM37" s="1049" t="s">
        <v>472</v>
      </c>
      <c r="AN37" s="1049"/>
      <c r="AO37" s="1049"/>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40"/>
      <c r="Z38" s="1041"/>
      <c r="AA38" s="1042"/>
      <c r="AB38" s="1046"/>
      <c r="AC38" s="1047"/>
      <c r="AD38" s="1048"/>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16"/>
      <c r="I39" s="1016"/>
      <c r="J39" s="1016"/>
      <c r="K39" s="1016"/>
      <c r="L39" s="1016"/>
      <c r="M39" s="1016"/>
      <c r="N39" s="1016"/>
      <c r="O39" s="1017"/>
      <c r="P39" s="98"/>
      <c r="Q39" s="1024"/>
      <c r="R39" s="1024"/>
      <c r="S39" s="1024"/>
      <c r="T39" s="1024"/>
      <c r="U39" s="1024"/>
      <c r="V39" s="1024"/>
      <c r="W39" s="1024"/>
      <c r="X39" s="1025"/>
      <c r="Y39" s="1034" t="s">
        <v>12</v>
      </c>
      <c r="Z39" s="1035"/>
      <c r="AA39" s="1036"/>
      <c r="AB39" s="463"/>
      <c r="AC39" s="1038"/>
      <c r="AD39" s="1038"/>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6"/>
      <c r="B40" s="407"/>
      <c r="C40" s="407"/>
      <c r="D40" s="407"/>
      <c r="E40" s="407"/>
      <c r="F40" s="408"/>
      <c r="G40" s="1018"/>
      <c r="H40" s="1019"/>
      <c r="I40" s="1019"/>
      <c r="J40" s="1019"/>
      <c r="K40" s="1019"/>
      <c r="L40" s="1019"/>
      <c r="M40" s="1019"/>
      <c r="N40" s="1019"/>
      <c r="O40" s="1020"/>
      <c r="P40" s="1026"/>
      <c r="Q40" s="1026"/>
      <c r="R40" s="1026"/>
      <c r="S40" s="1026"/>
      <c r="T40" s="1026"/>
      <c r="U40" s="1026"/>
      <c r="V40" s="1026"/>
      <c r="W40" s="1026"/>
      <c r="X40" s="1027"/>
      <c r="Y40" s="417" t="s">
        <v>54</v>
      </c>
      <c r="Z40" s="1031"/>
      <c r="AA40" s="1032"/>
      <c r="AB40" s="525"/>
      <c r="AC40" s="1037"/>
      <c r="AD40" s="1037"/>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9"/>
      <c r="B41" s="410"/>
      <c r="C41" s="410"/>
      <c r="D41" s="410"/>
      <c r="E41" s="410"/>
      <c r="F41" s="411"/>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00" t="s">
        <v>301</v>
      </c>
      <c r="AC41" s="1033"/>
      <c r="AD41" s="1033"/>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9"/>
      <c r="Z44" s="836"/>
      <c r="AA44" s="837"/>
      <c r="AB44" s="1043" t="s">
        <v>11</v>
      </c>
      <c r="AC44" s="1044"/>
      <c r="AD44" s="1045"/>
      <c r="AE44" s="1049" t="s">
        <v>357</v>
      </c>
      <c r="AF44" s="1049"/>
      <c r="AG44" s="1049"/>
      <c r="AH44" s="1049"/>
      <c r="AI44" s="1049" t="s">
        <v>363</v>
      </c>
      <c r="AJ44" s="1049"/>
      <c r="AK44" s="1049"/>
      <c r="AL44" s="1049"/>
      <c r="AM44" s="1049" t="s">
        <v>472</v>
      </c>
      <c r="AN44" s="1049"/>
      <c r="AO44" s="1049"/>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40"/>
      <c r="Z45" s="1041"/>
      <c r="AA45" s="1042"/>
      <c r="AB45" s="1046"/>
      <c r="AC45" s="1047"/>
      <c r="AD45" s="1048"/>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16"/>
      <c r="I46" s="1016"/>
      <c r="J46" s="1016"/>
      <c r="K46" s="1016"/>
      <c r="L46" s="1016"/>
      <c r="M46" s="1016"/>
      <c r="N46" s="1016"/>
      <c r="O46" s="1017"/>
      <c r="P46" s="98"/>
      <c r="Q46" s="1024"/>
      <c r="R46" s="1024"/>
      <c r="S46" s="1024"/>
      <c r="T46" s="1024"/>
      <c r="U46" s="1024"/>
      <c r="V46" s="1024"/>
      <c r="W46" s="1024"/>
      <c r="X46" s="1025"/>
      <c r="Y46" s="1034" t="s">
        <v>12</v>
      </c>
      <c r="Z46" s="1035"/>
      <c r="AA46" s="1036"/>
      <c r="AB46" s="463"/>
      <c r="AC46" s="1038"/>
      <c r="AD46" s="1038"/>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6"/>
      <c r="B47" s="407"/>
      <c r="C47" s="407"/>
      <c r="D47" s="407"/>
      <c r="E47" s="407"/>
      <c r="F47" s="408"/>
      <c r="G47" s="1018"/>
      <c r="H47" s="1019"/>
      <c r="I47" s="1019"/>
      <c r="J47" s="1019"/>
      <c r="K47" s="1019"/>
      <c r="L47" s="1019"/>
      <c r="M47" s="1019"/>
      <c r="N47" s="1019"/>
      <c r="O47" s="1020"/>
      <c r="P47" s="1026"/>
      <c r="Q47" s="1026"/>
      <c r="R47" s="1026"/>
      <c r="S47" s="1026"/>
      <c r="T47" s="1026"/>
      <c r="U47" s="1026"/>
      <c r="V47" s="1026"/>
      <c r="W47" s="1026"/>
      <c r="X47" s="1027"/>
      <c r="Y47" s="417" t="s">
        <v>54</v>
      </c>
      <c r="Z47" s="1031"/>
      <c r="AA47" s="1032"/>
      <c r="AB47" s="525"/>
      <c r="AC47" s="1037"/>
      <c r="AD47" s="1037"/>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9"/>
      <c r="B48" s="410"/>
      <c r="C48" s="410"/>
      <c r="D48" s="410"/>
      <c r="E48" s="410"/>
      <c r="F48" s="411"/>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00" t="s">
        <v>301</v>
      </c>
      <c r="AC48" s="1033"/>
      <c r="AD48" s="1033"/>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9"/>
      <c r="Z51" s="836"/>
      <c r="AA51" s="837"/>
      <c r="AB51" s="559" t="s">
        <v>11</v>
      </c>
      <c r="AC51" s="1044"/>
      <c r="AD51" s="1045"/>
      <c r="AE51" s="1049" t="s">
        <v>357</v>
      </c>
      <c r="AF51" s="1049"/>
      <c r="AG51" s="1049"/>
      <c r="AH51" s="1049"/>
      <c r="AI51" s="1049" t="s">
        <v>363</v>
      </c>
      <c r="AJ51" s="1049"/>
      <c r="AK51" s="1049"/>
      <c r="AL51" s="1049"/>
      <c r="AM51" s="1049" t="s">
        <v>472</v>
      </c>
      <c r="AN51" s="1049"/>
      <c r="AO51" s="1049"/>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40"/>
      <c r="Z52" s="1041"/>
      <c r="AA52" s="1042"/>
      <c r="AB52" s="1046"/>
      <c r="AC52" s="1047"/>
      <c r="AD52" s="1048"/>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16"/>
      <c r="I53" s="1016"/>
      <c r="J53" s="1016"/>
      <c r="K53" s="1016"/>
      <c r="L53" s="1016"/>
      <c r="M53" s="1016"/>
      <c r="N53" s="1016"/>
      <c r="O53" s="1017"/>
      <c r="P53" s="98"/>
      <c r="Q53" s="1024"/>
      <c r="R53" s="1024"/>
      <c r="S53" s="1024"/>
      <c r="T53" s="1024"/>
      <c r="U53" s="1024"/>
      <c r="V53" s="1024"/>
      <c r="W53" s="1024"/>
      <c r="X53" s="1025"/>
      <c r="Y53" s="1034" t="s">
        <v>12</v>
      </c>
      <c r="Z53" s="1035"/>
      <c r="AA53" s="1036"/>
      <c r="AB53" s="463"/>
      <c r="AC53" s="1038"/>
      <c r="AD53" s="1038"/>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6"/>
      <c r="B54" s="407"/>
      <c r="C54" s="407"/>
      <c r="D54" s="407"/>
      <c r="E54" s="407"/>
      <c r="F54" s="408"/>
      <c r="G54" s="1018"/>
      <c r="H54" s="1019"/>
      <c r="I54" s="1019"/>
      <c r="J54" s="1019"/>
      <c r="K54" s="1019"/>
      <c r="L54" s="1019"/>
      <c r="M54" s="1019"/>
      <c r="N54" s="1019"/>
      <c r="O54" s="1020"/>
      <c r="P54" s="1026"/>
      <c r="Q54" s="1026"/>
      <c r="R54" s="1026"/>
      <c r="S54" s="1026"/>
      <c r="T54" s="1026"/>
      <c r="U54" s="1026"/>
      <c r="V54" s="1026"/>
      <c r="W54" s="1026"/>
      <c r="X54" s="1027"/>
      <c r="Y54" s="417" t="s">
        <v>54</v>
      </c>
      <c r="Z54" s="1031"/>
      <c r="AA54" s="1032"/>
      <c r="AB54" s="525"/>
      <c r="AC54" s="1037"/>
      <c r="AD54" s="1037"/>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9"/>
      <c r="B55" s="410"/>
      <c r="C55" s="410"/>
      <c r="D55" s="410"/>
      <c r="E55" s="410"/>
      <c r="F55" s="411"/>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00" t="s">
        <v>301</v>
      </c>
      <c r="AC55" s="1033"/>
      <c r="AD55" s="1033"/>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9"/>
      <c r="Z58" s="836"/>
      <c r="AA58" s="837"/>
      <c r="AB58" s="1043" t="s">
        <v>11</v>
      </c>
      <c r="AC58" s="1044"/>
      <c r="AD58" s="1045"/>
      <c r="AE58" s="1049" t="s">
        <v>357</v>
      </c>
      <c r="AF58" s="1049"/>
      <c r="AG58" s="1049"/>
      <c r="AH58" s="1049"/>
      <c r="AI58" s="1049" t="s">
        <v>363</v>
      </c>
      <c r="AJ58" s="1049"/>
      <c r="AK58" s="1049"/>
      <c r="AL58" s="1049"/>
      <c r="AM58" s="1049" t="s">
        <v>472</v>
      </c>
      <c r="AN58" s="1049"/>
      <c r="AO58" s="1049"/>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40"/>
      <c r="Z59" s="1041"/>
      <c r="AA59" s="1042"/>
      <c r="AB59" s="1046"/>
      <c r="AC59" s="1047"/>
      <c r="AD59" s="1048"/>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16"/>
      <c r="I60" s="1016"/>
      <c r="J60" s="1016"/>
      <c r="K60" s="1016"/>
      <c r="L60" s="1016"/>
      <c r="M60" s="1016"/>
      <c r="N60" s="1016"/>
      <c r="O60" s="1017"/>
      <c r="P60" s="98"/>
      <c r="Q60" s="1024"/>
      <c r="R60" s="1024"/>
      <c r="S60" s="1024"/>
      <c r="T60" s="1024"/>
      <c r="U60" s="1024"/>
      <c r="V60" s="1024"/>
      <c r="W60" s="1024"/>
      <c r="X60" s="1025"/>
      <c r="Y60" s="1034" t="s">
        <v>12</v>
      </c>
      <c r="Z60" s="1035"/>
      <c r="AA60" s="1036"/>
      <c r="AB60" s="463"/>
      <c r="AC60" s="1038"/>
      <c r="AD60" s="1038"/>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6"/>
      <c r="B61" s="407"/>
      <c r="C61" s="407"/>
      <c r="D61" s="407"/>
      <c r="E61" s="407"/>
      <c r="F61" s="408"/>
      <c r="G61" s="1018"/>
      <c r="H61" s="1019"/>
      <c r="I61" s="1019"/>
      <c r="J61" s="1019"/>
      <c r="K61" s="1019"/>
      <c r="L61" s="1019"/>
      <c r="M61" s="1019"/>
      <c r="N61" s="1019"/>
      <c r="O61" s="1020"/>
      <c r="P61" s="1026"/>
      <c r="Q61" s="1026"/>
      <c r="R61" s="1026"/>
      <c r="S61" s="1026"/>
      <c r="T61" s="1026"/>
      <c r="U61" s="1026"/>
      <c r="V61" s="1026"/>
      <c r="W61" s="1026"/>
      <c r="X61" s="1027"/>
      <c r="Y61" s="417" t="s">
        <v>54</v>
      </c>
      <c r="Z61" s="1031"/>
      <c r="AA61" s="1032"/>
      <c r="AB61" s="525"/>
      <c r="AC61" s="1037"/>
      <c r="AD61" s="1037"/>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9"/>
      <c r="B62" s="410"/>
      <c r="C62" s="410"/>
      <c r="D62" s="410"/>
      <c r="E62" s="410"/>
      <c r="F62" s="411"/>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00" t="s">
        <v>301</v>
      </c>
      <c r="AC62" s="1033"/>
      <c r="AD62" s="1033"/>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9"/>
      <c r="Z65" s="836"/>
      <c r="AA65" s="837"/>
      <c r="AB65" s="1043" t="s">
        <v>11</v>
      </c>
      <c r="AC65" s="1044"/>
      <c r="AD65" s="1045"/>
      <c r="AE65" s="1049" t="s">
        <v>357</v>
      </c>
      <c r="AF65" s="1049"/>
      <c r="AG65" s="1049"/>
      <c r="AH65" s="1049"/>
      <c r="AI65" s="1049" t="s">
        <v>363</v>
      </c>
      <c r="AJ65" s="1049"/>
      <c r="AK65" s="1049"/>
      <c r="AL65" s="1049"/>
      <c r="AM65" s="1049" t="s">
        <v>472</v>
      </c>
      <c r="AN65" s="1049"/>
      <c r="AO65" s="1049"/>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40"/>
      <c r="Z66" s="1041"/>
      <c r="AA66" s="1042"/>
      <c r="AB66" s="1046"/>
      <c r="AC66" s="1047"/>
      <c r="AD66" s="1048"/>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16"/>
      <c r="I67" s="1016"/>
      <c r="J67" s="1016"/>
      <c r="K67" s="1016"/>
      <c r="L67" s="1016"/>
      <c r="M67" s="1016"/>
      <c r="N67" s="1016"/>
      <c r="O67" s="1017"/>
      <c r="P67" s="98"/>
      <c r="Q67" s="1024"/>
      <c r="R67" s="1024"/>
      <c r="S67" s="1024"/>
      <c r="T67" s="1024"/>
      <c r="U67" s="1024"/>
      <c r="V67" s="1024"/>
      <c r="W67" s="1024"/>
      <c r="X67" s="1025"/>
      <c r="Y67" s="1034" t="s">
        <v>12</v>
      </c>
      <c r="Z67" s="1035"/>
      <c r="AA67" s="1036"/>
      <c r="AB67" s="463"/>
      <c r="AC67" s="1038"/>
      <c r="AD67" s="1038"/>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6"/>
      <c r="B68" s="407"/>
      <c r="C68" s="407"/>
      <c r="D68" s="407"/>
      <c r="E68" s="407"/>
      <c r="F68" s="408"/>
      <c r="G68" s="1018"/>
      <c r="H68" s="1019"/>
      <c r="I68" s="1019"/>
      <c r="J68" s="1019"/>
      <c r="K68" s="1019"/>
      <c r="L68" s="1019"/>
      <c r="M68" s="1019"/>
      <c r="N68" s="1019"/>
      <c r="O68" s="1020"/>
      <c r="P68" s="1026"/>
      <c r="Q68" s="1026"/>
      <c r="R68" s="1026"/>
      <c r="S68" s="1026"/>
      <c r="T68" s="1026"/>
      <c r="U68" s="1026"/>
      <c r="V68" s="1026"/>
      <c r="W68" s="1026"/>
      <c r="X68" s="1027"/>
      <c r="Y68" s="417" t="s">
        <v>54</v>
      </c>
      <c r="Z68" s="1031"/>
      <c r="AA68" s="1032"/>
      <c r="AB68" s="525"/>
      <c r="AC68" s="1037"/>
      <c r="AD68" s="1037"/>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9"/>
      <c r="B69" s="410"/>
      <c r="C69" s="410"/>
      <c r="D69" s="410"/>
      <c r="E69" s="410"/>
      <c r="F69" s="411"/>
      <c r="G69" s="1021"/>
      <c r="H69" s="1022"/>
      <c r="I69" s="1022"/>
      <c r="J69" s="1022"/>
      <c r="K69" s="1022"/>
      <c r="L69" s="1022"/>
      <c r="M69" s="1022"/>
      <c r="N69" s="1022"/>
      <c r="O69" s="1023"/>
      <c r="P69" s="1028"/>
      <c r="Q69" s="1028"/>
      <c r="R69" s="1028"/>
      <c r="S69" s="1028"/>
      <c r="T69" s="1028"/>
      <c r="U69" s="1028"/>
      <c r="V69" s="1028"/>
      <c r="W69" s="1028"/>
      <c r="X69" s="1029"/>
      <c r="Y69" s="417" t="s">
        <v>13</v>
      </c>
      <c r="Z69" s="1031"/>
      <c r="AA69" s="1032"/>
      <c r="AB69" s="558"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01" t="s">
        <v>513</v>
      </c>
      <c r="H2" s="602"/>
      <c r="I2" s="602"/>
      <c r="J2" s="602"/>
      <c r="K2" s="602"/>
      <c r="L2" s="602"/>
      <c r="M2" s="602"/>
      <c r="N2" s="602"/>
      <c r="O2" s="602"/>
      <c r="P2" s="602"/>
      <c r="Q2" s="602"/>
      <c r="R2" s="602"/>
      <c r="S2" s="602"/>
      <c r="T2" s="602"/>
      <c r="U2" s="602"/>
      <c r="V2" s="602"/>
      <c r="W2" s="602"/>
      <c r="X2" s="602"/>
      <c r="Y2" s="602"/>
      <c r="Z2" s="602"/>
      <c r="AA2" s="602"/>
      <c r="AB2" s="603"/>
      <c r="AC2" s="601" t="s">
        <v>515</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2" t="s">
        <v>17</v>
      </c>
      <c r="H3" s="678"/>
      <c r="I3" s="678"/>
      <c r="J3" s="678"/>
      <c r="K3" s="678"/>
      <c r="L3" s="677" t="s">
        <v>18</v>
      </c>
      <c r="M3" s="678"/>
      <c r="N3" s="678"/>
      <c r="O3" s="678"/>
      <c r="P3" s="678"/>
      <c r="Q3" s="678"/>
      <c r="R3" s="678"/>
      <c r="S3" s="678"/>
      <c r="T3" s="678"/>
      <c r="U3" s="678"/>
      <c r="V3" s="678"/>
      <c r="W3" s="678"/>
      <c r="X3" s="679"/>
      <c r="Y3" s="660" t="s">
        <v>19</v>
      </c>
      <c r="Z3" s="661"/>
      <c r="AA3" s="661"/>
      <c r="AB3" s="809"/>
      <c r="AC3" s="822" t="s">
        <v>17</v>
      </c>
      <c r="AD3" s="678"/>
      <c r="AE3" s="678"/>
      <c r="AF3" s="678"/>
      <c r="AG3" s="678"/>
      <c r="AH3" s="677" t="s">
        <v>18</v>
      </c>
      <c r="AI3" s="678"/>
      <c r="AJ3" s="678"/>
      <c r="AK3" s="678"/>
      <c r="AL3" s="678"/>
      <c r="AM3" s="678"/>
      <c r="AN3" s="678"/>
      <c r="AO3" s="678"/>
      <c r="AP3" s="678"/>
      <c r="AQ3" s="678"/>
      <c r="AR3" s="678"/>
      <c r="AS3" s="678"/>
      <c r="AT3" s="679"/>
      <c r="AU3" s="660" t="s">
        <v>19</v>
      </c>
      <c r="AV3" s="661"/>
      <c r="AW3" s="661"/>
      <c r="AX3" s="662"/>
    </row>
    <row r="4" spans="1:50" ht="24.75" customHeight="1" x14ac:dyDescent="0.15">
      <c r="A4" s="1062"/>
      <c r="B4" s="1063"/>
      <c r="C4" s="1063"/>
      <c r="D4" s="1063"/>
      <c r="E4" s="1063"/>
      <c r="F4" s="1064"/>
      <c r="G4" s="671"/>
      <c r="H4" s="672"/>
      <c r="I4" s="672"/>
      <c r="J4" s="672"/>
      <c r="K4" s="673"/>
      <c r="L4" s="674"/>
      <c r="M4" s="675"/>
      <c r="N4" s="675"/>
      <c r="O4" s="675"/>
      <c r="P4" s="675"/>
      <c r="Q4" s="675"/>
      <c r="R4" s="675"/>
      <c r="S4" s="675"/>
      <c r="T4" s="675"/>
      <c r="U4" s="675"/>
      <c r="V4" s="675"/>
      <c r="W4" s="675"/>
      <c r="X4" s="676"/>
      <c r="Y4" s="390"/>
      <c r="Z4" s="391"/>
      <c r="AA4" s="391"/>
      <c r="AB4" s="392"/>
      <c r="AC4" s="671"/>
      <c r="AD4" s="672"/>
      <c r="AE4" s="672"/>
      <c r="AF4" s="672"/>
      <c r="AG4" s="673"/>
      <c r="AH4" s="674"/>
      <c r="AI4" s="675"/>
      <c r="AJ4" s="675"/>
      <c r="AK4" s="675"/>
      <c r="AL4" s="675"/>
      <c r="AM4" s="675"/>
      <c r="AN4" s="675"/>
      <c r="AO4" s="675"/>
      <c r="AP4" s="675"/>
      <c r="AQ4" s="675"/>
      <c r="AR4" s="675"/>
      <c r="AS4" s="675"/>
      <c r="AT4" s="676"/>
      <c r="AU4" s="390"/>
      <c r="AV4" s="391"/>
      <c r="AW4" s="391"/>
      <c r="AX4" s="659"/>
    </row>
    <row r="5" spans="1:50" ht="24.75" customHeight="1" x14ac:dyDescent="0.15">
      <c r="A5" s="1062"/>
      <c r="B5" s="1063"/>
      <c r="C5" s="1063"/>
      <c r="D5" s="1063"/>
      <c r="E5" s="1063"/>
      <c r="F5" s="1064"/>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62"/>
      <c r="B6" s="1063"/>
      <c r="C6" s="1063"/>
      <c r="D6" s="1063"/>
      <c r="E6" s="1063"/>
      <c r="F6" s="1064"/>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62"/>
      <c r="B7" s="1063"/>
      <c r="C7" s="1063"/>
      <c r="D7" s="1063"/>
      <c r="E7" s="1063"/>
      <c r="F7" s="1064"/>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62"/>
      <c r="B8" s="1063"/>
      <c r="C8" s="1063"/>
      <c r="D8" s="1063"/>
      <c r="E8" s="1063"/>
      <c r="F8" s="1064"/>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62"/>
      <c r="B9" s="1063"/>
      <c r="C9" s="1063"/>
      <c r="D9" s="1063"/>
      <c r="E9" s="1063"/>
      <c r="F9" s="1064"/>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62"/>
      <c r="B10" s="1063"/>
      <c r="C10" s="1063"/>
      <c r="D10" s="1063"/>
      <c r="E10" s="1063"/>
      <c r="F10" s="1064"/>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2"/>
      <c r="B11" s="1063"/>
      <c r="C11" s="1063"/>
      <c r="D11" s="1063"/>
      <c r="E11" s="1063"/>
      <c r="F11" s="1064"/>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2"/>
      <c r="B12" s="1063"/>
      <c r="C12" s="1063"/>
      <c r="D12" s="1063"/>
      <c r="E12" s="1063"/>
      <c r="F12" s="1064"/>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2"/>
      <c r="B13" s="1063"/>
      <c r="C13" s="1063"/>
      <c r="D13" s="1063"/>
      <c r="E13" s="1063"/>
      <c r="F13" s="1064"/>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2"/>
      <c r="B14" s="1063"/>
      <c r="C14" s="1063"/>
      <c r="D14" s="1063"/>
      <c r="E14" s="1063"/>
      <c r="F14" s="1064"/>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2"/>
      <c r="B15" s="1063"/>
      <c r="C15" s="1063"/>
      <c r="D15" s="1063"/>
      <c r="E15" s="1063"/>
      <c r="F15" s="1064"/>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804"/>
    </row>
    <row r="16" spans="1:50" ht="25.5" customHeight="1" x14ac:dyDescent="0.15">
      <c r="A16" s="1062"/>
      <c r="B16" s="1063"/>
      <c r="C16" s="1063"/>
      <c r="D16" s="1063"/>
      <c r="E16" s="1063"/>
      <c r="F16" s="1064"/>
      <c r="G16" s="822" t="s">
        <v>17</v>
      </c>
      <c r="H16" s="678"/>
      <c r="I16" s="678"/>
      <c r="J16" s="678"/>
      <c r="K16" s="678"/>
      <c r="L16" s="677" t="s">
        <v>18</v>
      </c>
      <c r="M16" s="678"/>
      <c r="N16" s="678"/>
      <c r="O16" s="678"/>
      <c r="P16" s="678"/>
      <c r="Q16" s="678"/>
      <c r="R16" s="678"/>
      <c r="S16" s="678"/>
      <c r="T16" s="678"/>
      <c r="U16" s="678"/>
      <c r="V16" s="678"/>
      <c r="W16" s="678"/>
      <c r="X16" s="679"/>
      <c r="Y16" s="660" t="s">
        <v>19</v>
      </c>
      <c r="Z16" s="661"/>
      <c r="AA16" s="661"/>
      <c r="AB16" s="809"/>
      <c r="AC16" s="822" t="s">
        <v>17</v>
      </c>
      <c r="AD16" s="678"/>
      <c r="AE16" s="678"/>
      <c r="AF16" s="678"/>
      <c r="AG16" s="678"/>
      <c r="AH16" s="677" t="s">
        <v>18</v>
      </c>
      <c r="AI16" s="678"/>
      <c r="AJ16" s="678"/>
      <c r="AK16" s="678"/>
      <c r="AL16" s="678"/>
      <c r="AM16" s="678"/>
      <c r="AN16" s="678"/>
      <c r="AO16" s="678"/>
      <c r="AP16" s="678"/>
      <c r="AQ16" s="678"/>
      <c r="AR16" s="678"/>
      <c r="AS16" s="678"/>
      <c r="AT16" s="679"/>
      <c r="AU16" s="660" t="s">
        <v>19</v>
      </c>
      <c r="AV16" s="661"/>
      <c r="AW16" s="661"/>
      <c r="AX16" s="662"/>
    </row>
    <row r="17" spans="1:50" ht="24.75" customHeight="1" x14ac:dyDescent="0.15">
      <c r="A17" s="1062"/>
      <c r="B17" s="1063"/>
      <c r="C17" s="1063"/>
      <c r="D17" s="1063"/>
      <c r="E17" s="1063"/>
      <c r="F17" s="1064"/>
      <c r="G17" s="671"/>
      <c r="H17" s="672"/>
      <c r="I17" s="672"/>
      <c r="J17" s="672"/>
      <c r="K17" s="673"/>
      <c r="L17" s="674"/>
      <c r="M17" s="675"/>
      <c r="N17" s="675"/>
      <c r="O17" s="675"/>
      <c r="P17" s="675"/>
      <c r="Q17" s="675"/>
      <c r="R17" s="675"/>
      <c r="S17" s="675"/>
      <c r="T17" s="675"/>
      <c r="U17" s="675"/>
      <c r="V17" s="675"/>
      <c r="W17" s="675"/>
      <c r="X17" s="676"/>
      <c r="Y17" s="390"/>
      <c r="Z17" s="391"/>
      <c r="AA17" s="391"/>
      <c r="AB17" s="392"/>
      <c r="AC17" s="671"/>
      <c r="AD17" s="672"/>
      <c r="AE17" s="672"/>
      <c r="AF17" s="672"/>
      <c r="AG17" s="673"/>
      <c r="AH17" s="674"/>
      <c r="AI17" s="675"/>
      <c r="AJ17" s="675"/>
      <c r="AK17" s="675"/>
      <c r="AL17" s="675"/>
      <c r="AM17" s="675"/>
      <c r="AN17" s="675"/>
      <c r="AO17" s="675"/>
      <c r="AP17" s="675"/>
      <c r="AQ17" s="675"/>
      <c r="AR17" s="675"/>
      <c r="AS17" s="675"/>
      <c r="AT17" s="676"/>
      <c r="AU17" s="390"/>
      <c r="AV17" s="391"/>
      <c r="AW17" s="391"/>
      <c r="AX17" s="659"/>
    </row>
    <row r="18" spans="1:50" ht="24.75" customHeight="1" x14ac:dyDescent="0.15">
      <c r="A18" s="1062"/>
      <c r="B18" s="1063"/>
      <c r="C18" s="1063"/>
      <c r="D18" s="1063"/>
      <c r="E18" s="1063"/>
      <c r="F18" s="1064"/>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62"/>
      <c r="B19" s="1063"/>
      <c r="C19" s="1063"/>
      <c r="D19" s="1063"/>
      <c r="E19" s="1063"/>
      <c r="F19" s="1064"/>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62"/>
      <c r="B20" s="1063"/>
      <c r="C20" s="1063"/>
      <c r="D20" s="1063"/>
      <c r="E20" s="1063"/>
      <c r="F20" s="1064"/>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62"/>
      <c r="B21" s="1063"/>
      <c r="C21" s="1063"/>
      <c r="D21" s="1063"/>
      <c r="E21" s="1063"/>
      <c r="F21" s="1064"/>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62"/>
      <c r="B22" s="1063"/>
      <c r="C22" s="1063"/>
      <c r="D22" s="1063"/>
      <c r="E22" s="1063"/>
      <c r="F22" s="1064"/>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62"/>
      <c r="B23" s="1063"/>
      <c r="C23" s="1063"/>
      <c r="D23" s="1063"/>
      <c r="E23" s="1063"/>
      <c r="F23" s="1064"/>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62"/>
      <c r="B24" s="1063"/>
      <c r="C24" s="1063"/>
      <c r="D24" s="1063"/>
      <c r="E24" s="1063"/>
      <c r="F24" s="1064"/>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62"/>
      <c r="B25" s="1063"/>
      <c r="C25" s="1063"/>
      <c r="D25" s="1063"/>
      <c r="E25" s="1063"/>
      <c r="F25" s="1064"/>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62"/>
      <c r="B26" s="1063"/>
      <c r="C26" s="1063"/>
      <c r="D26" s="1063"/>
      <c r="E26" s="1063"/>
      <c r="F26" s="1064"/>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2"/>
      <c r="B27" s="1063"/>
      <c r="C27" s="1063"/>
      <c r="D27" s="1063"/>
      <c r="E27" s="1063"/>
      <c r="F27" s="1064"/>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2"/>
      <c r="B28" s="1063"/>
      <c r="C28" s="1063"/>
      <c r="D28" s="1063"/>
      <c r="E28" s="1063"/>
      <c r="F28" s="1064"/>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804"/>
    </row>
    <row r="29" spans="1:50" ht="24.75" customHeight="1" x14ac:dyDescent="0.15">
      <c r="A29" s="1062"/>
      <c r="B29" s="1063"/>
      <c r="C29" s="1063"/>
      <c r="D29" s="1063"/>
      <c r="E29" s="1063"/>
      <c r="F29" s="1064"/>
      <c r="G29" s="822" t="s">
        <v>17</v>
      </c>
      <c r="H29" s="678"/>
      <c r="I29" s="678"/>
      <c r="J29" s="678"/>
      <c r="K29" s="678"/>
      <c r="L29" s="677" t="s">
        <v>18</v>
      </c>
      <c r="M29" s="678"/>
      <c r="N29" s="678"/>
      <c r="O29" s="678"/>
      <c r="P29" s="678"/>
      <c r="Q29" s="678"/>
      <c r="R29" s="678"/>
      <c r="S29" s="678"/>
      <c r="T29" s="678"/>
      <c r="U29" s="678"/>
      <c r="V29" s="678"/>
      <c r="W29" s="678"/>
      <c r="X29" s="679"/>
      <c r="Y29" s="660" t="s">
        <v>19</v>
      </c>
      <c r="Z29" s="661"/>
      <c r="AA29" s="661"/>
      <c r="AB29" s="809"/>
      <c r="AC29" s="822" t="s">
        <v>17</v>
      </c>
      <c r="AD29" s="678"/>
      <c r="AE29" s="678"/>
      <c r="AF29" s="678"/>
      <c r="AG29" s="678"/>
      <c r="AH29" s="677" t="s">
        <v>18</v>
      </c>
      <c r="AI29" s="678"/>
      <c r="AJ29" s="678"/>
      <c r="AK29" s="678"/>
      <c r="AL29" s="678"/>
      <c r="AM29" s="678"/>
      <c r="AN29" s="678"/>
      <c r="AO29" s="678"/>
      <c r="AP29" s="678"/>
      <c r="AQ29" s="678"/>
      <c r="AR29" s="678"/>
      <c r="AS29" s="678"/>
      <c r="AT29" s="679"/>
      <c r="AU29" s="660" t="s">
        <v>19</v>
      </c>
      <c r="AV29" s="661"/>
      <c r="AW29" s="661"/>
      <c r="AX29" s="662"/>
    </row>
    <row r="30" spans="1:50" ht="24.75" customHeight="1" x14ac:dyDescent="0.15">
      <c r="A30" s="1062"/>
      <c r="B30" s="1063"/>
      <c r="C30" s="1063"/>
      <c r="D30" s="1063"/>
      <c r="E30" s="1063"/>
      <c r="F30" s="1064"/>
      <c r="G30" s="671"/>
      <c r="H30" s="672"/>
      <c r="I30" s="672"/>
      <c r="J30" s="672"/>
      <c r="K30" s="673"/>
      <c r="L30" s="674"/>
      <c r="M30" s="675"/>
      <c r="N30" s="675"/>
      <c r="O30" s="675"/>
      <c r="P30" s="675"/>
      <c r="Q30" s="675"/>
      <c r="R30" s="675"/>
      <c r="S30" s="675"/>
      <c r="T30" s="675"/>
      <c r="U30" s="675"/>
      <c r="V30" s="675"/>
      <c r="W30" s="675"/>
      <c r="X30" s="676"/>
      <c r="Y30" s="390"/>
      <c r="Z30" s="391"/>
      <c r="AA30" s="391"/>
      <c r="AB30" s="392"/>
      <c r="AC30" s="671"/>
      <c r="AD30" s="672"/>
      <c r="AE30" s="672"/>
      <c r="AF30" s="672"/>
      <c r="AG30" s="673"/>
      <c r="AH30" s="674"/>
      <c r="AI30" s="675"/>
      <c r="AJ30" s="675"/>
      <c r="AK30" s="675"/>
      <c r="AL30" s="675"/>
      <c r="AM30" s="675"/>
      <c r="AN30" s="675"/>
      <c r="AO30" s="675"/>
      <c r="AP30" s="675"/>
      <c r="AQ30" s="675"/>
      <c r="AR30" s="675"/>
      <c r="AS30" s="675"/>
      <c r="AT30" s="676"/>
      <c r="AU30" s="390"/>
      <c r="AV30" s="391"/>
      <c r="AW30" s="391"/>
      <c r="AX30" s="659"/>
    </row>
    <row r="31" spans="1:50" ht="24.75" customHeight="1" x14ac:dyDescent="0.15">
      <c r="A31" s="1062"/>
      <c r="B31" s="1063"/>
      <c r="C31" s="1063"/>
      <c r="D31" s="1063"/>
      <c r="E31" s="1063"/>
      <c r="F31" s="1064"/>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62"/>
      <c r="B32" s="1063"/>
      <c r="C32" s="1063"/>
      <c r="D32" s="1063"/>
      <c r="E32" s="1063"/>
      <c r="F32" s="1064"/>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62"/>
      <c r="B33" s="1063"/>
      <c r="C33" s="1063"/>
      <c r="D33" s="1063"/>
      <c r="E33" s="1063"/>
      <c r="F33" s="1064"/>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62"/>
      <c r="B34" s="1063"/>
      <c r="C34" s="1063"/>
      <c r="D34" s="1063"/>
      <c r="E34" s="1063"/>
      <c r="F34" s="1064"/>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62"/>
      <c r="B35" s="1063"/>
      <c r="C35" s="1063"/>
      <c r="D35" s="1063"/>
      <c r="E35" s="1063"/>
      <c r="F35" s="1064"/>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62"/>
      <c r="B36" s="1063"/>
      <c r="C36" s="1063"/>
      <c r="D36" s="1063"/>
      <c r="E36" s="1063"/>
      <c r="F36" s="1064"/>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62"/>
      <c r="B37" s="1063"/>
      <c r="C37" s="1063"/>
      <c r="D37" s="1063"/>
      <c r="E37" s="1063"/>
      <c r="F37" s="1064"/>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62"/>
      <c r="B38" s="1063"/>
      <c r="C38" s="1063"/>
      <c r="D38" s="1063"/>
      <c r="E38" s="1063"/>
      <c r="F38" s="1064"/>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62"/>
      <c r="B39" s="1063"/>
      <c r="C39" s="1063"/>
      <c r="D39" s="1063"/>
      <c r="E39" s="1063"/>
      <c r="F39" s="1064"/>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2"/>
      <c r="B40" s="1063"/>
      <c r="C40" s="1063"/>
      <c r="D40" s="1063"/>
      <c r="E40" s="1063"/>
      <c r="F40" s="1064"/>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2"/>
      <c r="B41" s="1063"/>
      <c r="C41" s="1063"/>
      <c r="D41" s="1063"/>
      <c r="E41" s="1063"/>
      <c r="F41" s="1064"/>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4"/>
    </row>
    <row r="42" spans="1:50" ht="24.75" customHeight="1" x14ac:dyDescent="0.15">
      <c r="A42" s="1062"/>
      <c r="B42" s="1063"/>
      <c r="C42" s="1063"/>
      <c r="D42" s="1063"/>
      <c r="E42" s="1063"/>
      <c r="F42" s="1064"/>
      <c r="G42" s="822" t="s">
        <v>17</v>
      </c>
      <c r="H42" s="678"/>
      <c r="I42" s="678"/>
      <c r="J42" s="678"/>
      <c r="K42" s="678"/>
      <c r="L42" s="677" t="s">
        <v>18</v>
      </c>
      <c r="M42" s="678"/>
      <c r="N42" s="678"/>
      <c r="O42" s="678"/>
      <c r="P42" s="678"/>
      <c r="Q42" s="678"/>
      <c r="R42" s="678"/>
      <c r="S42" s="678"/>
      <c r="T42" s="678"/>
      <c r="U42" s="678"/>
      <c r="V42" s="678"/>
      <c r="W42" s="678"/>
      <c r="X42" s="679"/>
      <c r="Y42" s="660" t="s">
        <v>19</v>
      </c>
      <c r="Z42" s="661"/>
      <c r="AA42" s="661"/>
      <c r="AB42" s="809"/>
      <c r="AC42" s="822" t="s">
        <v>17</v>
      </c>
      <c r="AD42" s="678"/>
      <c r="AE42" s="678"/>
      <c r="AF42" s="678"/>
      <c r="AG42" s="678"/>
      <c r="AH42" s="677" t="s">
        <v>18</v>
      </c>
      <c r="AI42" s="678"/>
      <c r="AJ42" s="678"/>
      <c r="AK42" s="678"/>
      <c r="AL42" s="678"/>
      <c r="AM42" s="678"/>
      <c r="AN42" s="678"/>
      <c r="AO42" s="678"/>
      <c r="AP42" s="678"/>
      <c r="AQ42" s="678"/>
      <c r="AR42" s="678"/>
      <c r="AS42" s="678"/>
      <c r="AT42" s="679"/>
      <c r="AU42" s="660" t="s">
        <v>19</v>
      </c>
      <c r="AV42" s="661"/>
      <c r="AW42" s="661"/>
      <c r="AX42" s="662"/>
    </row>
    <row r="43" spans="1:50" ht="24.75" customHeight="1" x14ac:dyDescent="0.15">
      <c r="A43" s="1062"/>
      <c r="B43" s="1063"/>
      <c r="C43" s="1063"/>
      <c r="D43" s="1063"/>
      <c r="E43" s="1063"/>
      <c r="F43" s="1064"/>
      <c r="G43" s="671"/>
      <c r="H43" s="672"/>
      <c r="I43" s="672"/>
      <c r="J43" s="672"/>
      <c r="K43" s="673"/>
      <c r="L43" s="674"/>
      <c r="M43" s="675"/>
      <c r="N43" s="675"/>
      <c r="O43" s="675"/>
      <c r="P43" s="675"/>
      <c r="Q43" s="675"/>
      <c r="R43" s="675"/>
      <c r="S43" s="675"/>
      <c r="T43" s="675"/>
      <c r="U43" s="675"/>
      <c r="V43" s="675"/>
      <c r="W43" s="675"/>
      <c r="X43" s="676"/>
      <c r="Y43" s="390"/>
      <c r="Z43" s="391"/>
      <c r="AA43" s="391"/>
      <c r="AB43" s="392"/>
      <c r="AC43" s="671"/>
      <c r="AD43" s="672"/>
      <c r="AE43" s="672"/>
      <c r="AF43" s="672"/>
      <c r="AG43" s="673"/>
      <c r="AH43" s="674"/>
      <c r="AI43" s="675"/>
      <c r="AJ43" s="675"/>
      <c r="AK43" s="675"/>
      <c r="AL43" s="675"/>
      <c r="AM43" s="675"/>
      <c r="AN43" s="675"/>
      <c r="AO43" s="675"/>
      <c r="AP43" s="675"/>
      <c r="AQ43" s="675"/>
      <c r="AR43" s="675"/>
      <c r="AS43" s="675"/>
      <c r="AT43" s="676"/>
      <c r="AU43" s="390"/>
      <c r="AV43" s="391"/>
      <c r="AW43" s="391"/>
      <c r="AX43" s="659"/>
    </row>
    <row r="44" spans="1:50" ht="24.75" customHeight="1" x14ac:dyDescent="0.15">
      <c r="A44" s="1062"/>
      <c r="B44" s="1063"/>
      <c r="C44" s="1063"/>
      <c r="D44" s="1063"/>
      <c r="E44" s="1063"/>
      <c r="F44" s="1064"/>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62"/>
      <c r="B45" s="1063"/>
      <c r="C45" s="1063"/>
      <c r="D45" s="1063"/>
      <c r="E45" s="1063"/>
      <c r="F45" s="1064"/>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62"/>
      <c r="B46" s="1063"/>
      <c r="C46" s="1063"/>
      <c r="D46" s="1063"/>
      <c r="E46" s="1063"/>
      <c r="F46" s="1064"/>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2"/>
      <c r="B47" s="1063"/>
      <c r="C47" s="1063"/>
      <c r="D47" s="1063"/>
      <c r="E47" s="1063"/>
      <c r="F47" s="1064"/>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62"/>
      <c r="B48" s="1063"/>
      <c r="C48" s="1063"/>
      <c r="D48" s="1063"/>
      <c r="E48" s="1063"/>
      <c r="F48" s="1064"/>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62"/>
      <c r="B49" s="1063"/>
      <c r="C49" s="1063"/>
      <c r="D49" s="1063"/>
      <c r="E49" s="1063"/>
      <c r="F49" s="1064"/>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62"/>
      <c r="B50" s="1063"/>
      <c r="C50" s="1063"/>
      <c r="D50" s="1063"/>
      <c r="E50" s="1063"/>
      <c r="F50" s="1064"/>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62"/>
      <c r="B51" s="1063"/>
      <c r="C51" s="1063"/>
      <c r="D51" s="1063"/>
      <c r="E51" s="1063"/>
      <c r="F51" s="1064"/>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62"/>
      <c r="B52" s="1063"/>
      <c r="C52" s="1063"/>
      <c r="D52" s="1063"/>
      <c r="E52" s="1063"/>
      <c r="F52" s="1064"/>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804"/>
    </row>
    <row r="56" spans="1:50" ht="24.75" customHeight="1" x14ac:dyDescent="0.15">
      <c r="A56" s="1062"/>
      <c r="B56" s="1063"/>
      <c r="C56" s="1063"/>
      <c r="D56" s="1063"/>
      <c r="E56" s="1063"/>
      <c r="F56" s="1064"/>
      <c r="G56" s="822" t="s">
        <v>17</v>
      </c>
      <c r="H56" s="678"/>
      <c r="I56" s="678"/>
      <c r="J56" s="678"/>
      <c r="K56" s="678"/>
      <c r="L56" s="677" t="s">
        <v>18</v>
      </c>
      <c r="M56" s="678"/>
      <c r="N56" s="678"/>
      <c r="O56" s="678"/>
      <c r="P56" s="678"/>
      <c r="Q56" s="678"/>
      <c r="R56" s="678"/>
      <c r="S56" s="678"/>
      <c r="T56" s="678"/>
      <c r="U56" s="678"/>
      <c r="V56" s="678"/>
      <c r="W56" s="678"/>
      <c r="X56" s="679"/>
      <c r="Y56" s="660" t="s">
        <v>19</v>
      </c>
      <c r="Z56" s="661"/>
      <c r="AA56" s="661"/>
      <c r="AB56" s="809"/>
      <c r="AC56" s="822" t="s">
        <v>17</v>
      </c>
      <c r="AD56" s="678"/>
      <c r="AE56" s="678"/>
      <c r="AF56" s="678"/>
      <c r="AG56" s="678"/>
      <c r="AH56" s="677" t="s">
        <v>18</v>
      </c>
      <c r="AI56" s="678"/>
      <c r="AJ56" s="678"/>
      <c r="AK56" s="678"/>
      <c r="AL56" s="678"/>
      <c r="AM56" s="678"/>
      <c r="AN56" s="678"/>
      <c r="AO56" s="678"/>
      <c r="AP56" s="678"/>
      <c r="AQ56" s="678"/>
      <c r="AR56" s="678"/>
      <c r="AS56" s="678"/>
      <c r="AT56" s="679"/>
      <c r="AU56" s="660" t="s">
        <v>19</v>
      </c>
      <c r="AV56" s="661"/>
      <c r="AW56" s="661"/>
      <c r="AX56" s="662"/>
    </row>
    <row r="57" spans="1:50" ht="24.75" customHeight="1" x14ac:dyDescent="0.15">
      <c r="A57" s="1062"/>
      <c r="B57" s="1063"/>
      <c r="C57" s="1063"/>
      <c r="D57" s="1063"/>
      <c r="E57" s="1063"/>
      <c r="F57" s="1064"/>
      <c r="G57" s="671"/>
      <c r="H57" s="672"/>
      <c r="I57" s="672"/>
      <c r="J57" s="672"/>
      <c r="K57" s="673"/>
      <c r="L57" s="674"/>
      <c r="M57" s="675"/>
      <c r="N57" s="675"/>
      <c r="O57" s="675"/>
      <c r="P57" s="675"/>
      <c r="Q57" s="675"/>
      <c r="R57" s="675"/>
      <c r="S57" s="675"/>
      <c r="T57" s="675"/>
      <c r="U57" s="675"/>
      <c r="V57" s="675"/>
      <c r="W57" s="675"/>
      <c r="X57" s="676"/>
      <c r="Y57" s="390"/>
      <c r="Z57" s="391"/>
      <c r="AA57" s="391"/>
      <c r="AB57" s="392"/>
      <c r="AC57" s="671"/>
      <c r="AD57" s="672"/>
      <c r="AE57" s="672"/>
      <c r="AF57" s="672"/>
      <c r="AG57" s="673"/>
      <c r="AH57" s="674"/>
      <c r="AI57" s="675"/>
      <c r="AJ57" s="675"/>
      <c r="AK57" s="675"/>
      <c r="AL57" s="675"/>
      <c r="AM57" s="675"/>
      <c r="AN57" s="675"/>
      <c r="AO57" s="675"/>
      <c r="AP57" s="675"/>
      <c r="AQ57" s="675"/>
      <c r="AR57" s="675"/>
      <c r="AS57" s="675"/>
      <c r="AT57" s="676"/>
      <c r="AU57" s="390"/>
      <c r="AV57" s="391"/>
      <c r="AW57" s="391"/>
      <c r="AX57" s="659"/>
    </row>
    <row r="58" spans="1:50" ht="24.75" customHeight="1" x14ac:dyDescent="0.15">
      <c r="A58" s="1062"/>
      <c r="B58" s="1063"/>
      <c r="C58" s="1063"/>
      <c r="D58" s="1063"/>
      <c r="E58" s="1063"/>
      <c r="F58" s="1064"/>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62"/>
      <c r="B59" s="1063"/>
      <c r="C59" s="1063"/>
      <c r="D59" s="1063"/>
      <c r="E59" s="1063"/>
      <c r="F59" s="1064"/>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62"/>
      <c r="B60" s="1063"/>
      <c r="C60" s="1063"/>
      <c r="D60" s="1063"/>
      <c r="E60" s="1063"/>
      <c r="F60" s="1064"/>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62"/>
      <c r="B61" s="1063"/>
      <c r="C61" s="1063"/>
      <c r="D61" s="1063"/>
      <c r="E61" s="1063"/>
      <c r="F61" s="1064"/>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62"/>
      <c r="B62" s="1063"/>
      <c r="C62" s="1063"/>
      <c r="D62" s="1063"/>
      <c r="E62" s="1063"/>
      <c r="F62" s="1064"/>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62"/>
      <c r="B63" s="1063"/>
      <c r="C63" s="1063"/>
      <c r="D63" s="1063"/>
      <c r="E63" s="1063"/>
      <c r="F63" s="1064"/>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62"/>
      <c r="B64" s="1063"/>
      <c r="C64" s="1063"/>
      <c r="D64" s="1063"/>
      <c r="E64" s="1063"/>
      <c r="F64" s="1064"/>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62"/>
      <c r="B65" s="1063"/>
      <c r="C65" s="1063"/>
      <c r="D65" s="1063"/>
      <c r="E65" s="1063"/>
      <c r="F65" s="1064"/>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62"/>
      <c r="B66" s="1063"/>
      <c r="C66" s="1063"/>
      <c r="D66" s="1063"/>
      <c r="E66" s="1063"/>
      <c r="F66" s="1064"/>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2"/>
      <c r="B67" s="1063"/>
      <c r="C67" s="1063"/>
      <c r="D67" s="1063"/>
      <c r="E67" s="1063"/>
      <c r="F67" s="106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2"/>
      <c r="B68" s="1063"/>
      <c r="C68" s="1063"/>
      <c r="D68" s="1063"/>
      <c r="E68" s="1063"/>
      <c r="F68" s="1064"/>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804"/>
    </row>
    <row r="69" spans="1:50" ht="25.5" customHeight="1" x14ac:dyDescent="0.15">
      <c r="A69" s="1062"/>
      <c r="B69" s="1063"/>
      <c r="C69" s="1063"/>
      <c r="D69" s="1063"/>
      <c r="E69" s="1063"/>
      <c r="F69" s="1064"/>
      <c r="G69" s="822" t="s">
        <v>17</v>
      </c>
      <c r="H69" s="678"/>
      <c r="I69" s="678"/>
      <c r="J69" s="678"/>
      <c r="K69" s="678"/>
      <c r="L69" s="677" t="s">
        <v>18</v>
      </c>
      <c r="M69" s="678"/>
      <c r="N69" s="678"/>
      <c r="O69" s="678"/>
      <c r="P69" s="678"/>
      <c r="Q69" s="678"/>
      <c r="R69" s="678"/>
      <c r="S69" s="678"/>
      <c r="T69" s="678"/>
      <c r="U69" s="678"/>
      <c r="V69" s="678"/>
      <c r="W69" s="678"/>
      <c r="X69" s="679"/>
      <c r="Y69" s="660" t="s">
        <v>19</v>
      </c>
      <c r="Z69" s="661"/>
      <c r="AA69" s="661"/>
      <c r="AB69" s="809"/>
      <c r="AC69" s="822" t="s">
        <v>17</v>
      </c>
      <c r="AD69" s="678"/>
      <c r="AE69" s="678"/>
      <c r="AF69" s="678"/>
      <c r="AG69" s="678"/>
      <c r="AH69" s="677" t="s">
        <v>18</v>
      </c>
      <c r="AI69" s="678"/>
      <c r="AJ69" s="678"/>
      <c r="AK69" s="678"/>
      <c r="AL69" s="678"/>
      <c r="AM69" s="678"/>
      <c r="AN69" s="678"/>
      <c r="AO69" s="678"/>
      <c r="AP69" s="678"/>
      <c r="AQ69" s="678"/>
      <c r="AR69" s="678"/>
      <c r="AS69" s="678"/>
      <c r="AT69" s="679"/>
      <c r="AU69" s="660" t="s">
        <v>19</v>
      </c>
      <c r="AV69" s="661"/>
      <c r="AW69" s="661"/>
      <c r="AX69" s="662"/>
    </row>
    <row r="70" spans="1:50" ht="24.75" customHeight="1" x14ac:dyDescent="0.15">
      <c r="A70" s="1062"/>
      <c r="B70" s="1063"/>
      <c r="C70" s="1063"/>
      <c r="D70" s="1063"/>
      <c r="E70" s="1063"/>
      <c r="F70" s="1064"/>
      <c r="G70" s="671"/>
      <c r="H70" s="672"/>
      <c r="I70" s="672"/>
      <c r="J70" s="672"/>
      <c r="K70" s="673"/>
      <c r="L70" s="674"/>
      <c r="M70" s="675"/>
      <c r="N70" s="675"/>
      <c r="O70" s="675"/>
      <c r="P70" s="675"/>
      <c r="Q70" s="675"/>
      <c r="R70" s="675"/>
      <c r="S70" s="675"/>
      <c r="T70" s="675"/>
      <c r="U70" s="675"/>
      <c r="V70" s="675"/>
      <c r="W70" s="675"/>
      <c r="X70" s="676"/>
      <c r="Y70" s="390"/>
      <c r="Z70" s="391"/>
      <c r="AA70" s="391"/>
      <c r="AB70" s="392"/>
      <c r="AC70" s="671"/>
      <c r="AD70" s="672"/>
      <c r="AE70" s="672"/>
      <c r="AF70" s="672"/>
      <c r="AG70" s="673"/>
      <c r="AH70" s="674"/>
      <c r="AI70" s="675"/>
      <c r="AJ70" s="675"/>
      <c r="AK70" s="675"/>
      <c r="AL70" s="675"/>
      <c r="AM70" s="675"/>
      <c r="AN70" s="675"/>
      <c r="AO70" s="675"/>
      <c r="AP70" s="675"/>
      <c r="AQ70" s="675"/>
      <c r="AR70" s="675"/>
      <c r="AS70" s="675"/>
      <c r="AT70" s="676"/>
      <c r="AU70" s="390"/>
      <c r="AV70" s="391"/>
      <c r="AW70" s="391"/>
      <c r="AX70" s="659"/>
    </row>
    <row r="71" spans="1:50" ht="24.75" customHeight="1" x14ac:dyDescent="0.15">
      <c r="A71" s="1062"/>
      <c r="B71" s="1063"/>
      <c r="C71" s="1063"/>
      <c r="D71" s="1063"/>
      <c r="E71" s="1063"/>
      <c r="F71" s="1064"/>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62"/>
      <c r="B72" s="1063"/>
      <c r="C72" s="1063"/>
      <c r="D72" s="1063"/>
      <c r="E72" s="1063"/>
      <c r="F72" s="1064"/>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62"/>
      <c r="B73" s="1063"/>
      <c r="C73" s="1063"/>
      <c r="D73" s="1063"/>
      <c r="E73" s="1063"/>
      <c r="F73" s="1064"/>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2"/>
      <c r="B74" s="1063"/>
      <c r="C74" s="1063"/>
      <c r="D74" s="1063"/>
      <c r="E74" s="1063"/>
      <c r="F74" s="1064"/>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62"/>
      <c r="B75" s="1063"/>
      <c r="C75" s="1063"/>
      <c r="D75" s="1063"/>
      <c r="E75" s="1063"/>
      <c r="F75" s="1064"/>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62"/>
      <c r="B76" s="1063"/>
      <c r="C76" s="1063"/>
      <c r="D76" s="1063"/>
      <c r="E76" s="1063"/>
      <c r="F76" s="1064"/>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62"/>
      <c r="B77" s="1063"/>
      <c r="C77" s="1063"/>
      <c r="D77" s="1063"/>
      <c r="E77" s="1063"/>
      <c r="F77" s="1064"/>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62"/>
      <c r="B78" s="1063"/>
      <c r="C78" s="1063"/>
      <c r="D78" s="1063"/>
      <c r="E78" s="1063"/>
      <c r="F78" s="1064"/>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62"/>
      <c r="B79" s="1063"/>
      <c r="C79" s="1063"/>
      <c r="D79" s="1063"/>
      <c r="E79" s="1063"/>
      <c r="F79" s="1064"/>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2"/>
      <c r="B80" s="1063"/>
      <c r="C80" s="1063"/>
      <c r="D80" s="1063"/>
      <c r="E80" s="1063"/>
      <c r="F80" s="106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2"/>
      <c r="B81" s="1063"/>
      <c r="C81" s="1063"/>
      <c r="D81" s="1063"/>
      <c r="E81" s="1063"/>
      <c r="F81" s="1064"/>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804"/>
    </row>
    <row r="82" spans="1:50" ht="24.75" customHeight="1" x14ac:dyDescent="0.15">
      <c r="A82" s="1062"/>
      <c r="B82" s="1063"/>
      <c r="C82" s="1063"/>
      <c r="D82" s="1063"/>
      <c r="E82" s="1063"/>
      <c r="F82" s="1064"/>
      <c r="G82" s="822" t="s">
        <v>17</v>
      </c>
      <c r="H82" s="678"/>
      <c r="I82" s="678"/>
      <c r="J82" s="678"/>
      <c r="K82" s="678"/>
      <c r="L82" s="677" t="s">
        <v>18</v>
      </c>
      <c r="M82" s="678"/>
      <c r="N82" s="678"/>
      <c r="O82" s="678"/>
      <c r="P82" s="678"/>
      <c r="Q82" s="678"/>
      <c r="R82" s="678"/>
      <c r="S82" s="678"/>
      <c r="T82" s="678"/>
      <c r="U82" s="678"/>
      <c r="V82" s="678"/>
      <c r="W82" s="678"/>
      <c r="X82" s="679"/>
      <c r="Y82" s="660" t="s">
        <v>19</v>
      </c>
      <c r="Z82" s="661"/>
      <c r="AA82" s="661"/>
      <c r="AB82" s="809"/>
      <c r="AC82" s="822" t="s">
        <v>17</v>
      </c>
      <c r="AD82" s="678"/>
      <c r="AE82" s="678"/>
      <c r="AF82" s="678"/>
      <c r="AG82" s="678"/>
      <c r="AH82" s="677" t="s">
        <v>18</v>
      </c>
      <c r="AI82" s="678"/>
      <c r="AJ82" s="678"/>
      <c r="AK82" s="678"/>
      <c r="AL82" s="678"/>
      <c r="AM82" s="678"/>
      <c r="AN82" s="678"/>
      <c r="AO82" s="678"/>
      <c r="AP82" s="678"/>
      <c r="AQ82" s="678"/>
      <c r="AR82" s="678"/>
      <c r="AS82" s="678"/>
      <c r="AT82" s="679"/>
      <c r="AU82" s="660" t="s">
        <v>19</v>
      </c>
      <c r="AV82" s="661"/>
      <c r="AW82" s="661"/>
      <c r="AX82" s="662"/>
    </row>
    <row r="83" spans="1:50" ht="24.75" customHeight="1" x14ac:dyDescent="0.15">
      <c r="A83" s="1062"/>
      <c r="B83" s="1063"/>
      <c r="C83" s="1063"/>
      <c r="D83" s="1063"/>
      <c r="E83" s="1063"/>
      <c r="F83" s="1064"/>
      <c r="G83" s="671"/>
      <c r="H83" s="672"/>
      <c r="I83" s="672"/>
      <c r="J83" s="672"/>
      <c r="K83" s="673"/>
      <c r="L83" s="674"/>
      <c r="M83" s="675"/>
      <c r="N83" s="675"/>
      <c r="O83" s="675"/>
      <c r="P83" s="675"/>
      <c r="Q83" s="675"/>
      <c r="R83" s="675"/>
      <c r="S83" s="675"/>
      <c r="T83" s="675"/>
      <c r="U83" s="675"/>
      <c r="V83" s="675"/>
      <c r="W83" s="675"/>
      <c r="X83" s="676"/>
      <c r="Y83" s="390"/>
      <c r="Z83" s="391"/>
      <c r="AA83" s="391"/>
      <c r="AB83" s="392"/>
      <c r="AC83" s="671"/>
      <c r="AD83" s="672"/>
      <c r="AE83" s="672"/>
      <c r="AF83" s="672"/>
      <c r="AG83" s="673"/>
      <c r="AH83" s="674"/>
      <c r="AI83" s="675"/>
      <c r="AJ83" s="675"/>
      <c r="AK83" s="675"/>
      <c r="AL83" s="675"/>
      <c r="AM83" s="675"/>
      <c r="AN83" s="675"/>
      <c r="AO83" s="675"/>
      <c r="AP83" s="675"/>
      <c r="AQ83" s="675"/>
      <c r="AR83" s="675"/>
      <c r="AS83" s="675"/>
      <c r="AT83" s="676"/>
      <c r="AU83" s="390"/>
      <c r="AV83" s="391"/>
      <c r="AW83" s="391"/>
      <c r="AX83" s="659"/>
    </row>
    <row r="84" spans="1:50" ht="24.75" customHeight="1" x14ac:dyDescent="0.15">
      <c r="A84" s="1062"/>
      <c r="B84" s="1063"/>
      <c r="C84" s="1063"/>
      <c r="D84" s="1063"/>
      <c r="E84" s="1063"/>
      <c r="F84" s="1064"/>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62"/>
      <c r="B85" s="1063"/>
      <c r="C85" s="1063"/>
      <c r="D85" s="1063"/>
      <c r="E85" s="1063"/>
      <c r="F85" s="1064"/>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62"/>
      <c r="B86" s="1063"/>
      <c r="C86" s="1063"/>
      <c r="D86" s="1063"/>
      <c r="E86" s="1063"/>
      <c r="F86" s="1064"/>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62"/>
      <c r="B87" s="1063"/>
      <c r="C87" s="1063"/>
      <c r="D87" s="1063"/>
      <c r="E87" s="1063"/>
      <c r="F87" s="1064"/>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62"/>
      <c r="B88" s="1063"/>
      <c r="C88" s="1063"/>
      <c r="D88" s="1063"/>
      <c r="E88" s="1063"/>
      <c r="F88" s="1064"/>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62"/>
      <c r="B89" s="1063"/>
      <c r="C89" s="1063"/>
      <c r="D89" s="1063"/>
      <c r="E89" s="1063"/>
      <c r="F89" s="1064"/>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62"/>
      <c r="B90" s="1063"/>
      <c r="C90" s="1063"/>
      <c r="D90" s="1063"/>
      <c r="E90" s="1063"/>
      <c r="F90" s="1064"/>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62"/>
      <c r="B91" s="1063"/>
      <c r="C91" s="1063"/>
      <c r="D91" s="1063"/>
      <c r="E91" s="1063"/>
      <c r="F91" s="1064"/>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62"/>
      <c r="B92" s="1063"/>
      <c r="C92" s="1063"/>
      <c r="D92" s="1063"/>
      <c r="E92" s="1063"/>
      <c r="F92" s="1064"/>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2"/>
      <c r="B93" s="1063"/>
      <c r="C93" s="1063"/>
      <c r="D93" s="1063"/>
      <c r="E93" s="1063"/>
      <c r="F93" s="106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2"/>
      <c r="B94" s="1063"/>
      <c r="C94" s="1063"/>
      <c r="D94" s="1063"/>
      <c r="E94" s="1063"/>
      <c r="F94" s="1064"/>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4"/>
    </row>
    <row r="95" spans="1:50" ht="24.75" customHeight="1" x14ac:dyDescent="0.15">
      <c r="A95" s="1062"/>
      <c r="B95" s="1063"/>
      <c r="C95" s="1063"/>
      <c r="D95" s="1063"/>
      <c r="E95" s="1063"/>
      <c r="F95" s="1064"/>
      <c r="G95" s="822" t="s">
        <v>17</v>
      </c>
      <c r="H95" s="678"/>
      <c r="I95" s="678"/>
      <c r="J95" s="678"/>
      <c r="K95" s="678"/>
      <c r="L95" s="677" t="s">
        <v>18</v>
      </c>
      <c r="M95" s="678"/>
      <c r="N95" s="678"/>
      <c r="O95" s="678"/>
      <c r="P95" s="678"/>
      <c r="Q95" s="678"/>
      <c r="R95" s="678"/>
      <c r="S95" s="678"/>
      <c r="T95" s="678"/>
      <c r="U95" s="678"/>
      <c r="V95" s="678"/>
      <c r="W95" s="678"/>
      <c r="X95" s="679"/>
      <c r="Y95" s="660" t="s">
        <v>19</v>
      </c>
      <c r="Z95" s="661"/>
      <c r="AA95" s="661"/>
      <c r="AB95" s="809"/>
      <c r="AC95" s="822" t="s">
        <v>17</v>
      </c>
      <c r="AD95" s="678"/>
      <c r="AE95" s="678"/>
      <c r="AF95" s="678"/>
      <c r="AG95" s="678"/>
      <c r="AH95" s="677" t="s">
        <v>18</v>
      </c>
      <c r="AI95" s="678"/>
      <c r="AJ95" s="678"/>
      <c r="AK95" s="678"/>
      <c r="AL95" s="678"/>
      <c r="AM95" s="678"/>
      <c r="AN95" s="678"/>
      <c r="AO95" s="678"/>
      <c r="AP95" s="678"/>
      <c r="AQ95" s="678"/>
      <c r="AR95" s="678"/>
      <c r="AS95" s="678"/>
      <c r="AT95" s="679"/>
      <c r="AU95" s="660" t="s">
        <v>19</v>
      </c>
      <c r="AV95" s="661"/>
      <c r="AW95" s="661"/>
      <c r="AX95" s="662"/>
    </row>
    <row r="96" spans="1:50" ht="24.75" customHeight="1" x14ac:dyDescent="0.15">
      <c r="A96" s="1062"/>
      <c r="B96" s="1063"/>
      <c r="C96" s="1063"/>
      <c r="D96" s="1063"/>
      <c r="E96" s="1063"/>
      <c r="F96" s="1064"/>
      <c r="G96" s="671"/>
      <c r="H96" s="672"/>
      <c r="I96" s="672"/>
      <c r="J96" s="672"/>
      <c r="K96" s="673"/>
      <c r="L96" s="674"/>
      <c r="M96" s="675"/>
      <c r="N96" s="675"/>
      <c r="O96" s="675"/>
      <c r="P96" s="675"/>
      <c r="Q96" s="675"/>
      <c r="R96" s="675"/>
      <c r="S96" s="675"/>
      <c r="T96" s="675"/>
      <c r="U96" s="675"/>
      <c r="V96" s="675"/>
      <c r="W96" s="675"/>
      <c r="X96" s="676"/>
      <c r="Y96" s="390"/>
      <c r="Z96" s="391"/>
      <c r="AA96" s="391"/>
      <c r="AB96" s="392"/>
      <c r="AC96" s="671"/>
      <c r="AD96" s="672"/>
      <c r="AE96" s="672"/>
      <c r="AF96" s="672"/>
      <c r="AG96" s="673"/>
      <c r="AH96" s="674"/>
      <c r="AI96" s="675"/>
      <c r="AJ96" s="675"/>
      <c r="AK96" s="675"/>
      <c r="AL96" s="675"/>
      <c r="AM96" s="675"/>
      <c r="AN96" s="675"/>
      <c r="AO96" s="675"/>
      <c r="AP96" s="675"/>
      <c r="AQ96" s="675"/>
      <c r="AR96" s="675"/>
      <c r="AS96" s="675"/>
      <c r="AT96" s="676"/>
      <c r="AU96" s="390"/>
      <c r="AV96" s="391"/>
      <c r="AW96" s="391"/>
      <c r="AX96" s="659"/>
    </row>
    <row r="97" spans="1:50" ht="24.75" customHeight="1" x14ac:dyDescent="0.15">
      <c r="A97" s="1062"/>
      <c r="B97" s="1063"/>
      <c r="C97" s="1063"/>
      <c r="D97" s="1063"/>
      <c r="E97" s="1063"/>
      <c r="F97" s="1064"/>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62"/>
      <c r="B98" s="1063"/>
      <c r="C98" s="1063"/>
      <c r="D98" s="1063"/>
      <c r="E98" s="1063"/>
      <c r="F98" s="1064"/>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62"/>
      <c r="B99" s="1063"/>
      <c r="C99" s="1063"/>
      <c r="D99" s="1063"/>
      <c r="E99" s="1063"/>
      <c r="F99" s="1064"/>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2"/>
      <c r="B100" s="1063"/>
      <c r="C100" s="1063"/>
      <c r="D100" s="1063"/>
      <c r="E100" s="1063"/>
      <c r="F100" s="1064"/>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62"/>
      <c r="B101" s="1063"/>
      <c r="C101" s="1063"/>
      <c r="D101" s="1063"/>
      <c r="E101" s="1063"/>
      <c r="F101" s="1064"/>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62"/>
      <c r="B102" s="1063"/>
      <c r="C102" s="1063"/>
      <c r="D102" s="1063"/>
      <c r="E102" s="1063"/>
      <c r="F102" s="1064"/>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62"/>
      <c r="B103" s="1063"/>
      <c r="C103" s="1063"/>
      <c r="D103" s="1063"/>
      <c r="E103" s="1063"/>
      <c r="F103" s="1064"/>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62"/>
      <c r="B104" s="1063"/>
      <c r="C104" s="1063"/>
      <c r="D104" s="1063"/>
      <c r="E104" s="1063"/>
      <c r="F104" s="1064"/>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62"/>
      <c r="B105" s="1063"/>
      <c r="C105" s="1063"/>
      <c r="D105" s="1063"/>
      <c r="E105" s="1063"/>
      <c r="F105" s="1064"/>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4"/>
    </row>
    <row r="109" spans="1:50" ht="24.75" customHeight="1" x14ac:dyDescent="0.15">
      <c r="A109" s="1062"/>
      <c r="B109" s="1063"/>
      <c r="C109" s="1063"/>
      <c r="D109" s="1063"/>
      <c r="E109" s="1063"/>
      <c r="F109" s="1064"/>
      <c r="G109" s="822" t="s">
        <v>17</v>
      </c>
      <c r="H109" s="678"/>
      <c r="I109" s="678"/>
      <c r="J109" s="678"/>
      <c r="K109" s="678"/>
      <c r="L109" s="677" t="s">
        <v>18</v>
      </c>
      <c r="M109" s="678"/>
      <c r="N109" s="678"/>
      <c r="O109" s="678"/>
      <c r="P109" s="678"/>
      <c r="Q109" s="678"/>
      <c r="R109" s="678"/>
      <c r="S109" s="678"/>
      <c r="T109" s="678"/>
      <c r="U109" s="678"/>
      <c r="V109" s="678"/>
      <c r="W109" s="678"/>
      <c r="X109" s="679"/>
      <c r="Y109" s="660" t="s">
        <v>19</v>
      </c>
      <c r="Z109" s="661"/>
      <c r="AA109" s="661"/>
      <c r="AB109" s="809"/>
      <c r="AC109" s="822" t="s">
        <v>17</v>
      </c>
      <c r="AD109" s="678"/>
      <c r="AE109" s="678"/>
      <c r="AF109" s="678"/>
      <c r="AG109" s="678"/>
      <c r="AH109" s="677" t="s">
        <v>18</v>
      </c>
      <c r="AI109" s="678"/>
      <c r="AJ109" s="678"/>
      <c r="AK109" s="678"/>
      <c r="AL109" s="678"/>
      <c r="AM109" s="678"/>
      <c r="AN109" s="678"/>
      <c r="AO109" s="678"/>
      <c r="AP109" s="678"/>
      <c r="AQ109" s="678"/>
      <c r="AR109" s="678"/>
      <c r="AS109" s="678"/>
      <c r="AT109" s="679"/>
      <c r="AU109" s="660" t="s">
        <v>19</v>
      </c>
      <c r="AV109" s="661"/>
      <c r="AW109" s="661"/>
      <c r="AX109" s="662"/>
    </row>
    <row r="110" spans="1:50" ht="24.75" customHeight="1" x14ac:dyDescent="0.15">
      <c r="A110" s="1062"/>
      <c r="B110" s="1063"/>
      <c r="C110" s="1063"/>
      <c r="D110" s="1063"/>
      <c r="E110" s="1063"/>
      <c r="F110" s="1064"/>
      <c r="G110" s="671"/>
      <c r="H110" s="672"/>
      <c r="I110" s="672"/>
      <c r="J110" s="672"/>
      <c r="K110" s="673"/>
      <c r="L110" s="674"/>
      <c r="M110" s="675"/>
      <c r="N110" s="675"/>
      <c r="O110" s="675"/>
      <c r="P110" s="675"/>
      <c r="Q110" s="675"/>
      <c r="R110" s="675"/>
      <c r="S110" s="675"/>
      <c r="T110" s="675"/>
      <c r="U110" s="675"/>
      <c r="V110" s="675"/>
      <c r="W110" s="675"/>
      <c r="X110" s="676"/>
      <c r="Y110" s="390"/>
      <c r="Z110" s="391"/>
      <c r="AA110" s="391"/>
      <c r="AB110" s="392"/>
      <c r="AC110" s="671"/>
      <c r="AD110" s="672"/>
      <c r="AE110" s="672"/>
      <c r="AF110" s="672"/>
      <c r="AG110" s="673"/>
      <c r="AH110" s="674"/>
      <c r="AI110" s="675"/>
      <c r="AJ110" s="675"/>
      <c r="AK110" s="675"/>
      <c r="AL110" s="675"/>
      <c r="AM110" s="675"/>
      <c r="AN110" s="675"/>
      <c r="AO110" s="675"/>
      <c r="AP110" s="675"/>
      <c r="AQ110" s="675"/>
      <c r="AR110" s="675"/>
      <c r="AS110" s="675"/>
      <c r="AT110" s="676"/>
      <c r="AU110" s="390"/>
      <c r="AV110" s="391"/>
      <c r="AW110" s="391"/>
      <c r="AX110" s="659"/>
    </row>
    <row r="111" spans="1:50" ht="24.75" customHeight="1" x14ac:dyDescent="0.15">
      <c r="A111" s="1062"/>
      <c r="B111" s="1063"/>
      <c r="C111" s="1063"/>
      <c r="D111" s="1063"/>
      <c r="E111" s="1063"/>
      <c r="F111" s="1064"/>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2"/>
      <c r="B112" s="1063"/>
      <c r="C112" s="1063"/>
      <c r="D112" s="1063"/>
      <c r="E112" s="1063"/>
      <c r="F112" s="1064"/>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62"/>
      <c r="B113" s="1063"/>
      <c r="C113" s="1063"/>
      <c r="D113" s="1063"/>
      <c r="E113" s="1063"/>
      <c r="F113" s="1064"/>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62"/>
      <c r="B114" s="1063"/>
      <c r="C114" s="1063"/>
      <c r="D114" s="1063"/>
      <c r="E114" s="1063"/>
      <c r="F114" s="1064"/>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62"/>
      <c r="B115" s="1063"/>
      <c r="C115" s="1063"/>
      <c r="D115" s="1063"/>
      <c r="E115" s="1063"/>
      <c r="F115" s="1064"/>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62"/>
      <c r="B116" s="1063"/>
      <c r="C116" s="1063"/>
      <c r="D116" s="1063"/>
      <c r="E116" s="1063"/>
      <c r="F116" s="1064"/>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62"/>
      <c r="B117" s="1063"/>
      <c r="C117" s="1063"/>
      <c r="D117" s="1063"/>
      <c r="E117" s="1063"/>
      <c r="F117" s="1064"/>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62"/>
      <c r="B118" s="1063"/>
      <c r="C118" s="1063"/>
      <c r="D118" s="1063"/>
      <c r="E118" s="1063"/>
      <c r="F118" s="1064"/>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62"/>
      <c r="B119" s="1063"/>
      <c r="C119" s="1063"/>
      <c r="D119" s="1063"/>
      <c r="E119" s="1063"/>
      <c r="F119" s="1064"/>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62"/>
      <c r="B120" s="1063"/>
      <c r="C120" s="1063"/>
      <c r="D120" s="1063"/>
      <c r="E120" s="1063"/>
      <c r="F120" s="106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2"/>
      <c r="B121" s="1063"/>
      <c r="C121" s="1063"/>
      <c r="D121" s="1063"/>
      <c r="E121" s="1063"/>
      <c r="F121" s="1064"/>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4"/>
    </row>
    <row r="122" spans="1:50" ht="25.5" customHeight="1" x14ac:dyDescent="0.15">
      <c r="A122" s="1062"/>
      <c r="B122" s="1063"/>
      <c r="C122" s="1063"/>
      <c r="D122" s="1063"/>
      <c r="E122" s="1063"/>
      <c r="F122" s="1064"/>
      <c r="G122" s="822" t="s">
        <v>17</v>
      </c>
      <c r="H122" s="678"/>
      <c r="I122" s="678"/>
      <c r="J122" s="678"/>
      <c r="K122" s="678"/>
      <c r="L122" s="677" t="s">
        <v>18</v>
      </c>
      <c r="M122" s="678"/>
      <c r="N122" s="678"/>
      <c r="O122" s="678"/>
      <c r="P122" s="678"/>
      <c r="Q122" s="678"/>
      <c r="R122" s="678"/>
      <c r="S122" s="678"/>
      <c r="T122" s="678"/>
      <c r="U122" s="678"/>
      <c r="V122" s="678"/>
      <c r="W122" s="678"/>
      <c r="X122" s="679"/>
      <c r="Y122" s="660" t="s">
        <v>19</v>
      </c>
      <c r="Z122" s="661"/>
      <c r="AA122" s="661"/>
      <c r="AB122" s="809"/>
      <c r="AC122" s="822" t="s">
        <v>17</v>
      </c>
      <c r="AD122" s="678"/>
      <c r="AE122" s="678"/>
      <c r="AF122" s="678"/>
      <c r="AG122" s="678"/>
      <c r="AH122" s="677" t="s">
        <v>18</v>
      </c>
      <c r="AI122" s="678"/>
      <c r="AJ122" s="678"/>
      <c r="AK122" s="678"/>
      <c r="AL122" s="678"/>
      <c r="AM122" s="678"/>
      <c r="AN122" s="678"/>
      <c r="AO122" s="678"/>
      <c r="AP122" s="678"/>
      <c r="AQ122" s="678"/>
      <c r="AR122" s="678"/>
      <c r="AS122" s="678"/>
      <c r="AT122" s="679"/>
      <c r="AU122" s="660" t="s">
        <v>19</v>
      </c>
      <c r="AV122" s="661"/>
      <c r="AW122" s="661"/>
      <c r="AX122" s="662"/>
    </row>
    <row r="123" spans="1:50" ht="24.75" customHeight="1" x14ac:dyDescent="0.15">
      <c r="A123" s="1062"/>
      <c r="B123" s="1063"/>
      <c r="C123" s="1063"/>
      <c r="D123" s="1063"/>
      <c r="E123" s="1063"/>
      <c r="F123" s="1064"/>
      <c r="G123" s="671"/>
      <c r="H123" s="672"/>
      <c r="I123" s="672"/>
      <c r="J123" s="672"/>
      <c r="K123" s="673"/>
      <c r="L123" s="674"/>
      <c r="M123" s="675"/>
      <c r="N123" s="675"/>
      <c r="O123" s="675"/>
      <c r="P123" s="675"/>
      <c r="Q123" s="675"/>
      <c r="R123" s="675"/>
      <c r="S123" s="675"/>
      <c r="T123" s="675"/>
      <c r="U123" s="675"/>
      <c r="V123" s="675"/>
      <c r="W123" s="675"/>
      <c r="X123" s="676"/>
      <c r="Y123" s="390"/>
      <c r="Z123" s="391"/>
      <c r="AA123" s="391"/>
      <c r="AB123" s="392"/>
      <c r="AC123" s="671"/>
      <c r="AD123" s="672"/>
      <c r="AE123" s="672"/>
      <c r="AF123" s="672"/>
      <c r="AG123" s="673"/>
      <c r="AH123" s="674"/>
      <c r="AI123" s="675"/>
      <c r="AJ123" s="675"/>
      <c r="AK123" s="675"/>
      <c r="AL123" s="675"/>
      <c r="AM123" s="675"/>
      <c r="AN123" s="675"/>
      <c r="AO123" s="675"/>
      <c r="AP123" s="675"/>
      <c r="AQ123" s="675"/>
      <c r="AR123" s="675"/>
      <c r="AS123" s="675"/>
      <c r="AT123" s="676"/>
      <c r="AU123" s="390"/>
      <c r="AV123" s="391"/>
      <c r="AW123" s="391"/>
      <c r="AX123" s="659"/>
    </row>
    <row r="124" spans="1:50" ht="24.75" customHeight="1" x14ac:dyDescent="0.15">
      <c r="A124" s="1062"/>
      <c r="B124" s="1063"/>
      <c r="C124" s="1063"/>
      <c r="D124" s="1063"/>
      <c r="E124" s="1063"/>
      <c r="F124" s="1064"/>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62"/>
      <c r="B125" s="1063"/>
      <c r="C125" s="1063"/>
      <c r="D125" s="1063"/>
      <c r="E125" s="1063"/>
      <c r="F125" s="1064"/>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62"/>
      <c r="B126" s="1063"/>
      <c r="C126" s="1063"/>
      <c r="D126" s="1063"/>
      <c r="E126" s="1063"/>
      <c r="F126" s="1064"/>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62"/>
      <c r="B127" s="1063"/>
      <c r="C127" s="1063"/>
      <c r="D127" s="1063"/>
      <c r="E127" s="1063"/>
      <c r="F127" s="1064"/>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62"/>
      <c r="B128" s="1063"/>
      <c r="C128" s="1063"/>
      <c r="D128" s="1063"/>
      <c r="E128" s="1063"/>
      <c r="F128" s="1064"/>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62"/>
      <c r="B129" s="1063"/>
      <c r="C129" s="1063"/>
      <c r="D129" s="1063"/>
      <c r="E129" s="1063"/>
      <c r="F129" s="1064"/>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62"/>
      <c r="B130" s="1063"/>
      <c r="C130" s="1063"/>
      <c r="D130" s="1063"/>
      <c r="E130" s="1063"/>
      <c r="F130" s="1064"/>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62"/>
      <c r="B131" s="1063"/>
      <c r="C131" s="1063"/>
      <c r="D131" s="1063"/>
      <c r="E131" s="1063"/>
      <c r="F131" s="1064"/>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62"/>
      <c r="B132" s="1063"/>
      <c r="C132" s="1063"/>
      <c r="D132" s="1063"/>
      <c r="E132" s="1063"/>
      <c r="F132" s="1064"/>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62"/>
      <c r="B133" s="1063"/>
      <c r="C133" s="1063"/>
      <c r="D133" s="1063"/>
      <c r="E133" s="1063"/>
      <c r="F133" s="106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2"/>
      <c r="B134" s="1063"/>
      <c r="C134" s="1063"/>
      <c r="D134" s="1063"/>
      <c r="E134" s="1063"/>
      <c r="F134" s="1064"/>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4"/>
    </row>
    <row r="135" spans="1:50" ht="24.75" customHeight="1" x14ac:dyDescent="0.15">
      <c r="A135" s="1062"/>
      <c r="B135" s="1063"/>
      <c r="C135" s="1063"/>
      <c r="D135" s="1063"/>
      <c r="E135" s="1063"/>
      <c r="F135" s="1064"/>
      <c r="G135" s="822" t="s">
        <v>17</v>
      </c>
      <c r="H135" s="678"/>
      <c r="I135" s="678"/>
      <c r="J135" s="678"/>
      <c r="K135" s="678"/>
      <c r="L135" s="677" t="s">
        <v>18</v>
      </c>
      <c r="M135" s="678"/>
      <c r="N135" s="678"/>
      <c r="O135" s="678"/>
      <c r="P135" s="678"/>
      <c r="Q135" s="678"/>
      <c r="R135" s="678"/>
      <c r="S135" s="678"/>
      <c r="T135" s="678"/>
      <c r="U135" s="678"/>
      <c r="V135" s="678"/>
      <c r="W135" s="678"/>
      <c r="X135" s="679"/>
      <c r="Y135" s="660" t="s">
        <v>19</v>
      </c>
      <c r="Z135" s="661"/>
      <c r="AA135" s="661"/>
      <c r="AB135" s="809"/>
      <c r="AC135" s="822" t="s">
        <v>17</v>
      </c>
      <c r="AD135" s="678"/>
      <c r="AE135" s="678"/>
      <c r="AF135" s="678"/>
      <c r="AG135" s="678"/>
      <c r="AH135" s="677" t="s">
        <v>18</v>
      </c>
      <c r="AI135" s="678"/>
      <c r="AJ135" s="678"/>
      <c r="AK135" s="678"/>
      <c r="AL135" s="678"/>
      <c r="AM135" s="678"/>
      <c r="AN135" s="678"/>
      <c r="AO135" s="678"/>
      <c r="AP135" s="678"/>
      <c r="AQ135" s="678"/>
      <c r="AR135" s="678"/>
      <c r="AS135" s="678"/>
      <c r="AT135" s="679"/>
      <c r="AU135" s="660" t="s">
        <v>19</v>
      </c>
      <c r="AV135" s="661"/>
      <c r="AW135" s="661"/>
      <c r="AX135" s="662"/>
    </row>
    <row r="136" spans="1:50" ht="24.75" customHeight="1" x14ac:dyDescent="0.15">
      <c r="A136" s="1062"/>
      <c r="B136" s="1063"/>
      <c r="C136" s="1063"/>
      <c r="D136" s="1063"/>
      <c r="E136" s="1063"/>
      <c r="F136" s="1064"/>
      <c r="G136" s="671"/>
      <c r="H136" s="672"/>
      <c r="I136" s="672"/>
      <c r="J136" s="672"/>
      <c r="K136" s="673"/>
      <c r="L136" s="674"/>
      <c r="M136" s="675"/>
      <c r="N136" s="675"/>
      <c r="O136" s="675"/>
      <c r="P136" s="675"/>
      <c r="Q136" s="675"/>
      <c r="R136" s="675"/>
      <c r="S136" s="675"/>
      <c r="T136" s="675"/>
      <c r="U136" s="675"/>
      <c r="V136" s="675"/>
      <c r="W136" s="675"/>
      <c r="X136" s="676"/>
      <c r="Y136" s="390"/>
      <c r="Z136" s="391"/>
      <c r="AA136" s="391"/>
      <c r="AB136" s="392"/>
      <c r="AC136" s="671"/>
      <c r="AD136" s="672"/>
      <c r="AE136" s="672"/>
      <c r="AF136" s="672"/>
      <c r="AG136" s="673"/>
      <c r="AH136" s="674"/>
      <c r="AI136" s="675"/>
      <c r="AJ136" s="675"/>
      <c r="AK136" s="675"/>
      <c r="AL136" s="675"/>
      <c r="AM136" s="675"/>
      <c r="AN136" s="675"/>
      <c r="AO136" s="675"/>
      <c r="AP136" s="675"/>
      <c r="AQ136" s="675"/>
      <c r="AR136" s="675"/>
      <c r="AS136" s="675"/>
      <c r="AT136" s="676"/>
      <c r="AU136" s="390"/>
      <c r="AV136" s="391"/>
      <c r="AW136" s="391"/>
      <c r="AX136" s="659"/>
    </row>
    <row r="137" spans="1:50" ht="24.75" customHeight="1" x14ac:dyDescent="0.15">
      <c r="A137" s="1062"/>
      <c r="B137" s="1063"/>
      <c r="C137" s="1063"/>
      <c r="D137" s="1063"/>
      <c r="E137" s="1063"/>
      <c r="F137" s="1064"/>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62"/>
      <c r="B138" s="1063"/>
      <c r="C138" s="1063"/>
      <c r="D138" s="1063"/>
      <c r="E138" s="1063"/>
      <c r="F138" s="1064"/>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62"/>
      <c r="B139" s="1063"/>
      <c r="C139" s="1063"/>
      <c r="D139" s="1063"/>
      <c r="E139" s="1063"/>
      <c r="F139" s="1064"/>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62"/>
      <c r="B140" s="1063"/>
      <c r="C140" s="1063"/>
      <c r="D140" s="1063"/>
      <c r="E140" s="1063"/>
      <c r="F140" s="1064"/>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62"/>
      <c r="B141" s="1063"/>
      <c r="C141" s="1063"/>
      <c r="D141" s="1063"/>
      <c r="E141" s="1063"/>
      <c r="F141" s="1064"/>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62"/>
      <c r="B142" s="1063"/>
      <c r="C142" s="1063"/>
      <c r="D142" s="1063"/>
      <c r="E142" s="1063"/>
      <c r="F142" s="1064"/>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62"/>
      <c r="B143" s="1063"/>
      <c r="C143" s="1063"/>
      <c r="D143" s="1063"/>
      <c r="E143" s="1063"/>
      <c r="F143" s="1064"/>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62"/>
      <c r="B144" s="1063"/>
      <c r="C144" s="1063"/>
      <c r="D144" s="1063"/>
      <c r="E144" s="1063"/>
      <c r="F144" s="1064"/>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62"/>
      <c r="B145" s="1063"/>
      <c r="C145" s="1063"/>
      <c r="D145" s="1063"/>
      <c r="E145" s="1063"/>
      <c r="F145" s="1064"/>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62"/>
      <c r="B146" s="1063"/>
      <c r="C146" s="1063"/>
      <c r="D146" s="1063"/>
      <c r="E146" s="1063"/>
      <c r="F146" s="106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2"/>
      <c r="B147" s="1063"/>
      <c r="C147" s="1063"/>
      <c r="D147" s="1063"/>
      <c r="E147" s="1063"/>
      <c r="F147" s="1064"/>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4"/>
    </row>
    <row r="148" spans="1:50" ht="24.75" customHeight="1" x14ac:dyDescent="0.15">
      <c r="A148" s="1062"/>
      <c r="B148" s="1063"/>
      <c r="C148" s="1063"/>
      <c r="D148" s="1063"/>
      <c r="E148" s="1063"/>
      <c r="F148" s="1064"/>
      <c r="G148" s="822" t="s">
        <v>17</v>
      </c>
      <c r="H148" s="678"/>
      <c r="I148" s="678"/>
      <c r="J148" s="678"/>
      <c r="K148" s="678"/>
      <c r="L148" s="677" t="s">
        <v>18</v>
      </c>
      <c r="M148" s="678"/>
      <c r="N148" s="678"/>
      <c r="O148" s="678"/>
      <c r="P148" s="678"/>
      <c r="Q148" s="678"/>
      <c r="R148" s="678"/>
      <c r="S148" s="678"/>
      <c r="T148" s="678"/>
      <c r="U148" s="678"/>
      <c r="V148" s="678"/>
      <c r="W148" s="678"/>
      <c r="X148" s="679"/>
      <c r="Y148" s="660" t="s">
        <v>19</v>
      </c>
      <c r="Z148" s="661"/>
      <c r="AA148" s="661"/>
      <c r="AB148" s="809"/>
      <c r="AC148" s="822" t="s">
        <v>17</v>
      </c>
      <c r="AD148" s="678"/>
      <c r="AE148" s="678"/>
      <c r="AF148" s="678"/>
      <c r="AG148" s="678"/>
      <c r="AH148" s="677" t="s">
        <v>18</v>
      </c>
      <c r="AI148" s="678"/>
      <c r="AJ148" s="678"/>
      <c r="AK148" s="678"/>
      <c r="AL148" s="678"/>
      <c r="AM148" s="678"/>
      <c r="AN148" s="678"/>
      <c r="AO148" s="678"/>
      <c r="AP148" s="678"/>
      <c r="AQ148" s="678"/>
      <c r="AR148" s="678"/>
      <c r="AS148" s="678"/>
      <c r="AT148" s="679"/>
      <c r="AU148" s="660" t="s">
        <v>19</v>
      </c>
      <c r="AV148" s="661"/>
      <c r="AW148" s="661"/>
      <c r="AX148" s="662"/>
    </row>
    <row r="149" spans="1:50" ht="24.75" customHeight="1" x14ac:dyDescent="0.15">
      <c r="A149" s="1062"/>
      <c r="B149" s="1063"/>
      <c r="C149" s="1063"/>
      <c r="D149" s="1063"/>
      <c r="E149" s="1063"/>
      <c r="F149" s="1064"/>
      <c r="G149" s="671"/>
      <c r="H149" s="672"/>
      <c r="I149" s="672"/>
      <c r="J149" s="672"/>
      <c r="K149" s="673"/>
      <c r="L149" s="674"/>
      <c r="M149" s="675"/>
      <c r="N149" s="675"/>
      <c r="O149" s="675"/>
      <c r="P149" s="675"/>
      <c r="Q149" s="675"/>
      <c r="R149" s="675"/>
      <c r="S149" s="675"/>
      <c r="T149" s="675"/>
      <c r="U149" s="675"/>
      <c r="V149" s="675"/>
      <c r="W149" s="675"/>
      <c r="X149" s="676"/>
      <c r="Y149" s="390"/>
      <c r="Z149" s="391"/>
      <c r="AA149" s="391"/>
      <c r="AB149" s="392"/>
      <c r="AC149" s="671"/>
      <c r="AD149" s="672"/>
      <c r="AE149" s="672"/>
      <c r="AF149" s="672"/>
      <c r="AG149" s="673"/>
      <c r="AH149" s="674"/>
      <c r="AI149" s="675"/>
      <c r="AJ149" s="675"/>
      <c r="AK149" s="675"/>
      <c r="AL149" s="675"/>
      <c r="AM149" s="675"/>
      <c r="AN149" s="675"/>
      <c r="AO149" s="675"/>
      <c r="AP149" s="675"/>
      <c r="AQ149" s="675"/>
      <c r="AR149" s="675"/>
      <c r="AS149" s="675"/>
      <c r="AT149" s="676"/>
      <c r="AU149" s="390"/>
      <c r="AV149" s="391"/>
      <c r="AW149" s="391"/>
      <c r="AX149" s="659"/>
    </row>
    <row r="150" spans="1:50" ht="24.75" customHeight="1" x14ac:dyDescent="0.15">
      <c r="A150" s="1062"/>
      <c r="B150" s="1063"/>
      <c r="C150" s="1063"/>
      <c r="D150" s="1063"/>
      <c r="E150" s="1063"/>
      <c r="F150" s="1064"/>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62"/>
      <c r="B151" s="1063"/>
      <c r="C151" s="1063"/>
      <c r="D151" s="1063"/>
      <c r="E151" s="1063"/>
      <c r="F151" s="1064"/>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62"/>
      <c r="B152" s="1063"/>
      <c r="C152" s="1063"/>
      <c r="D152" s="1063"/>
      <c r="E152" s="1063"/>
      <c r="F152" s="1064"/>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62"/>
      <c r="B153" s="1063"/>
      <c r="C153" s="1063"/>
      <c r="D153" s="1063"/>
      <c r="E153" s="1063"/>
      <c r="F153" s="1064"/>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62"/>
      <c r="B154" s="1063"/>
      <c r="C154" s="1063"/>
      <c r="D154" s="1063"/>
      <c r="E154" s="1063"/>
      <c r="F154" s="1064"/>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62"/>
      <c r="B155" s="1063"/>
      <c r="C155" s="1063"/>
      <c r="D155" s="1063"/>
      <c r="E155" s="1063"/>
      <c r="F155" s="1064"/>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62"/>
      <c r="B156" s="1063"/>
      <c r="C156" s="1063"/>
      <c r="D156" s="1063"/>
      <c r="E156" s="1063"/>
      <c r="F156" s="1064"/>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62"/>
      <c r="B157" s="1063"/>
      <c r="C157" s="1063"/>
      <c r="D157" s="1063"/>
      <c r="E157" s="1063"/>
      <c r="F157" s="1064"/>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62"/>
      <c r="B158" s="1063"/>
      <c r="C158" s="1063"/>
      <c r="D158" s="1063"/>
      <c r="E158" s="1063"/>
      <c r="F158" s="1064"/>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4"/>
    </row>
    <row r="162" spans="1:50" ht="24.75" customHeight="1" x14ac:dyDescent="0.15">
      <c r="A162" s="1062"/>
      <c r="B162" s="1063"/>
      <c r="C162" s="1063"/>
      <c r="D162" s="1063"/>
      <c r="E162" s="1063"/>
      <c r="F162" s="1064"/>
      <c r="G162" s="822" t="s">
        <v>17</v>
      </c>
      <c r="H162" s="678"/>
      <c r="I162" s="678"/>
      <c r="J162" s="678"/>
      <c r="K162" s="678"/>
      <c r="L162" s="677" t="s">
        <v>18</v>
      </c>
      <c r="M162" s="678"/>
      <c r="N162" s="678"/>
      <c r="O162" s="678"/>
      <c r="P162" s="678"/>
      <c r="Q162" s="678"/>
      <c r="R162" s="678"/>
      <c r="S162" s="678"/>
      <c r="T162" s="678"/>
      <c r="U162" s="678"/>
      <c r="V162" s="678"/>
      <c r="W162" s="678"/>
      <c r="X162" s="679"/>
      <c r="Y162" s="660" t="s">
        <v>19</v>
      </c>
      <c r="Z162" s="661"/>
      <c r="AA162" s="661"/>
      <c r="AB162" s="809"/>
      <c r="AC162" s="822" t="s">
        <v>17</v>
      </c>
      <c r="AD162" s="678"/>
      <c r="AE162" s="678"/>
      <c r="AF162" s="678"/>
      <c r="AG162" s="678"/>
      <c r="AH162" s="677" t="s">
        <v>18</v>
      </c>
      <c r="AI162" s="678"/>
      <c r="AJ162" s="678"/>
      <c r="AK162" s="678"/>
      <c r="AL162" s="678"/>
      <c r="AM162" s="678"/>
      <c r="AN162" s="678"/>
      <c r="AO162" s="678"/>
      <c r="AP162" s="678"/>
      <c r="AQ162" s="678"/>
      <c r="AR162" s="678"/>
      <c r="AS162" s="678"/>
      <c r="AT162" s="679"/>
      <c r="AU162" s="660" t="s">
        <v>19</v>
      </c>
      <c r="AV162" s="661"/>
      <c r="AW162" s="661"/>
      <c r="AX162" s="662"/>
    </row>
    <row r="163" spans="1:50" ht="24.75" customHeight="1" x14ac:dyDescent="0.15">
      <c r="A163" s="1062"/>
      <c r="B163" s="1063"/>
      <c r="C163" s="1063"/>
      <c r="D163" s="1063"/>
      <c r="E163" s="1063"/>
      <c r="F163" s="1064"/>
      <c r="G163" s="671"/>
      <c r="H163" s="672"/>
      <c r="I163" s="672"/>
      <c r="J163" s="672"/>
      <c r="K163" s="673"/>
      <c r="L163" s="674"/>
      <c r="M163" s="675"/>
      <c r="N163" s="675"/>
      <c r="O163" s="675"/>
      <c r="P163" s="675"/>
      <c r="Q163" s="675"/>
      <c r="R163" s="675"/>
      <c r="S163" s="675"/>
      <c r="T163" s="675"/>
      <c r="U163" s="675"/>
      <c r="V163" s="675"/>
      <c r="W163" s="675"/>
      <c r="X163" s="676"/>
      <c r="Y163" s="390"/>
      <c r="Z163" s="391"/>
      <c r="AA163" s="391"/>
      <c r="AB163" s="392"/>
      <c r="AC163" s="671"/>
      <c r="AD163" s="672"/>
      <c r="AE163" s="672"/>
      <c r="AF163" s="672"/>
      <c r="AG163" s="673"/>
      <c r="AH163" s="674"/>
      <c r="AI163" s="675"/>
      <c r="AJ163" s="675"/>
      <c r="AK163" s="675"/>
      <c r="AL163" s="675"/>
      <c r="AM163" s="675"/>
      <c r="AN163" s="675"/>
      <c r="AO163" s="675"/>
      <c r="AP163" s="675"/>
      <c r="AQ163" s="675"/>
      <c r="AR163" s="675"/>
      <c r="AS163" s="675"/>
      <c r="AT163" s="676"/>
      <c r="AU163" s="390"/>
      <c r="AV163" s="391"/>
      <c r="AW163" s="391"/>
      <c r="AX163" s="659"/>
    </row>
    <row r="164" spans="1:50" ht="24.75" customHeight="1" x14ac:dyDescent="0.15">
      <c r="A164" s="1062"/>
      <c r="B164" s="1063"/>
      <c r="C164" s="1063"/>
      <c r="D164" s="1063"/>
      <c r="E164" s="1063"/>
      <c r="F164" s="1064"/>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62"/>
      <c r="B165" s="1063"/>
      <c r="C165" s="1063"/>
      <c r="D165" s="1063"/>
      <c r="E165" s="1063"/>
      <c r="F165" s="1064"/>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62"/>
      <c r="B166" s="1063"/>
      <c r="C166" s="1063"/>
      <c r="D166" s="1063"/>
      <c r="E166" s="1063"/>
      <c r="F166" s="1064"/>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62"/>
      <c r="B167" s="1063"/>
      <c r="C167" s="1063"/>
      <c r="D167" s="1063"/>
      <c r="E167" s="1063"/>
      <c r="F167" s="1064"/>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62"/>
      <c r="B168" s="1063"/>
      <c r="C168" s="1063"/>
      <c r="D168" s="1063"/>
      <c r="E168" s="1063"/>
      <c r="F168" s="1064"/>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62"/>
      <c r="B169" s="1063"/>
      <c r="C169" s="1063"/>
      <c r="D169" s="1063"/>
      <c r="E169" s="1063"/>
      <c r="F169" s="1064"/>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62"/>
      <c r="B170" s="1063"/>
      <c r="C170" s="1063"/>
      <c r="D170" s="1063"/>
      <c r="E170" s="1063"/>
      <c r="F170" s="1064"/>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62"/>
      <c r="B171" s="1063"/>
      <c r="C171" s="1063"/>
      <c r="D171" s="1063"/>
      <c r="E171" s="1063"/>
      <c r="F171" s="1064"/>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62"/>
      <c r="B172" s="1063"/>
      <c r="C172" s="1063"/>
      <c r="D172" s="1063"/>
      <c r="E172" s="1063"/>
      <c r="F172" s="1064"/>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62"/>
      <c r="B173" s="1063"/>
      <c r="C173" s="1063"/>
      <c r="D173" s="1063"/>
      <c r="E173" s="1063"/>
      <c r="F173" s="106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2"/>
      <c r="B174" s="1063"/>
      <c r="C174" s="1063"/>
      <c r="D174" s="1063"/>
      <c r="E174" s="1063"/>
      <c r="F174" s="1064"/>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4"/>
    </row>
    <row r="175" spans="1:50" ht="25.5" customHeight="1" x14ac:dyDescent="0.15">
      <c r="A175" s="1062"/>
      <c r="B175" s="1063"/>
      <c r="C175" s="1063"/>
      <c r="D175" s="1063"/>
      <c r="E175" s="1063"/>
      <c r="F175" s="1064"/>
      <c r="G175" s="822" t="s">
        <v>17</v>
      </c>
      <c r="H175" s="678"/>
      <c r="I175" s="678"/>
      <c r="J175" s="678"/>
      <c r="K175" s="678"/>
      <c r="L175" s="677" t="s">
        <v>18</v>
      </c>
      <c r="M175" s="678"/>
      <c r="N175" s="678"/>
      <c r="O175" s="678"/>
      <c r="P175" s="678"/>
      <c r="Q175" s="678"/>
      <c r="R175" s="678"/>
      <c r="S175" s="678"/>
      <c r="T175" s="678"/>
      <c r="U175" s="678"/>
      <c r="V175" s="678"/>
      <c r="W175" s="678"/>
      <c r="X175" s="679"/>
      <c r="Y175" s="660" t="s">
        <v>19</v>
      </c>
      <c r="Z175" s="661"/>
      <c r="AA175" s="661"/>
      <c r="AB175" s="809"/>
      <c r="AC175" s="822" t="s">
        <v>17</v>
      </c>
      <c r="AD175" s="678"/>
      <c r="AE175" s="678"/>
      <c r="AF175" s="678"/>
      <c r="AG175" s="678"/>
      <c r="AH175" s="677" t="s">
        <v>18</v>
      </c>
      <c r="AI175" s="678"/>
      <c r="AJ175" s="678"/>
      <c r="AK175" s="678"/>
      <c r="AL175" s="678"/>
      <c r="AM175" s="678"/>
      <c r="AN175" s="678"/>
      <c r="AO175" s="678"/>
      <c r="AP175" s="678"/>
      <c r="AQ175" s="678"/>
      <c r="AR175" s="678"/>
      <c r="AS175" s="678"/>
      <c r="AT175" s="679"/>
      <c r="AU175" s="660" t="s">
        <v>19</v>
      </c>
      <c r="AV175" s="661"/>
      <c r="AW175" s="661"/>
      <c r="AX175" s="662"/>
    </row>
    <row r="176" spans="1:50" ht="24.75" customHeight="1" x14ac:dyDescent="0.15">
      <c r="A176" s="1062"/>
      <c r="B176" s="1063"/>
      <c r="C176" s="1063"/>
      <c r="D176" s="1063"/>
      <c r="E176" s="1063"/>
      <c r="F176" s="1064"/>
      <c r="G176" s="671"/>
      <c r="H176" s="672"/>
      <c r="I176" s="672"/>
      <c r="J176" s="672"/>
      <c r="K176" s="673"/>
      <c r="L176" s="674"/>
      <c r="M176" s="675"/>
      <c r="N176" s="675"/>
      <c r="O176" s="675"/>
      <c r="P176" s="675"/>
      <c r="Q176" s="675"/>
      <c r="R176" s="675"/>
      <c r="S176" s="675"/>
      <c r="T176" s="675"/>
      <c r="U176" s="675"/>
      <c r="V176" s="675"/>
      <c r="W176" s="675"/>
      <c r="X176" s="676"/>
      <c r="Y176" s="390"/>
      <c r="Z176" s="391"/>
      <c r="AA176" s="391"/>
      <c r="AB176" s="392"/>
      <c r="AC176" s="671"/>
      <c r="AD176" s="672"/>
      <c r="AE176" s="672"/>
      <c r="AF176" s="672"/>
      <c r="AG176" s="673"/>
      <c r="AH176" s="674"/>
      <c r="AI176" s="675"/>
      <c r="AJ176" s="675"/>
      <c r="AK176" s="675"/>
      <c r="AL176" s="675"/>
      <c r="AM176" s="675"/>
      <c r="AN176" s="675"/>
      <c r="AO176" s="675"/>
      <c r="AP176" s="675"/>
      <c r="AQ176" s="675"/>
      <c r="AR176" s="675"/>
      <c r="AS176" s="675"/>
      <c r="AT176" s="676"/>
      <c r="AU176" s="390"/>
      <c r="AV176" s="391"/>
      <c r="AW176" s="391"/>
      <c r="AX176" s="659"/>
    </row>
    <row r="177" spans="1:50" ht="24.75" customHeight="1" x14ac:dyDescent="0.15">
      <c r="A177" s="1062"/>
      <c r="B177" s="1063"/>
      <c r="C177" s="1063"/>
      <c r="D177" s="1063"/>
      <c r="E177" s="1063"/>
      <c r="F177" s="1064"/>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62"/>
      <c r="B178" s="1063"/>
      <c r="C178" s="1063"/>
      <c r="D178" s="1063"/>
      <c r="E178" s="1063"/>
      <c r="F178" s="1064"/>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62"/>
      <c r="B179" s="1063"/>
      <c r="C179" s="1063"/>
      <c r="D179" s="1063"/>
      <c r="E179" s="1063"/>
      <c r="F179" s="1064"/>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62"/>
      <c r="B180" s="1063"/>
      <c r="C180" s="1063"/>
      <c r="D180" s="1063"/>
      <c r="E180" s="1063"/>
      <c r="F180" s="1064"/>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62"/>
      <c r="B181" s="1063"/>
      <c r="C181" s="1063"/>
      <c r="D181" s="1063"/>
      <c r="E181" s="1063"/>
      <c r="F181" s="1064"/>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62"/>
      <c r="B182" s="1063"/>
      <c r="C182" s="1063"/>
      <c r="D182" s="1063"/>
      <c r="E182" s="1063"/>
      <c r="F182" s="1064"/>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62"/>
      <c r="B183" s="1063"/>
      <c r="C183" s="1063"/>
      <c r="D183" s="1063"/>
      <c r="E183" s="1063"/>
      <c r="F183" s="1064"/>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62"/>
      <c r="B184" s="1063"/>
      <c r="C184" s="1063"/>
      <c r="D184" s="1063"/>
      <c r="E184" s="1063"/>
      <c r="F184" s="1064"/>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62"/>
      <c r="B185" s="1063"/>
      <c r="C185" s="1063"/>
      <c r="D185" s="1063"/>
      <c r="E185" s="1063"/>
      <c r="F185" s="1064"/>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62"/>
      <c r="B186" s="1063"/>
      <c r="C186" s="1063"/>
      <c r="D186" s="1063"/>
      <c r="E186" s="1063"/>
      <c r="F186" s="106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2"/>
      <c r="B187" s="1063"/>
      <c r="C187" s="1063"/>
      <c r="D187" s="1063"/>
      <c r="E187" s="1063"/>
      <c r="F187" s="1064"/>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4"/>
    </row>
    <row r="188" spans="1:50" ht="24.75" customHeight="1" x14ac:dyDescent="0.15">
      <c r="A188" s="1062"/>
      <c r="B188" s="1063"/>
      <c r="C188" s="1063"/>
      <c r="D188" s="1063"/>
      <c r="E188" s="1063"/>
      <c r="F188" s="1064"/>
      <c r="G188" s="822" t="s">
        <v>17</v>
      </c>
      <c r="H188" s="678"/>
      <c r="I188" s="678"/>
      <c r="J188" s="678"/>
      <c r="K188" s="678"/>
      <c r="L188" s="677" t="s">
        <v>18</v>
      </c>
      <c r="M188" s="678"/>
      <c r="N188" s="678"/>
      <c r="O188" s="678"/>
      <c r="P188" s="678"/>
      <c r="Q188" s="678"/>
      <c r="R188" s="678"/>
      <c r="S188" s="678"/>
      <c r="T188" s="678"/>
      <c r="U188" s="678"/>
      <c r="V188" s="678"/>
      <c r="W188" s="678"/>
      <c r="X188" s="679"/>
      <c r="Y188" s="660" t="s">
        <v>19</v>
      </c>
      <c r="Z188" s="661"/>
      <c r="AA188" s="661"/>
      <c r="AB188" s="809"/>
      <c r="AC188" s="822" t="s">
        <v>17</v>
      </c>
      <c r="AD188" s="678"/>
      <c r="AE188" s="678"/>
      <c r="AF188" s="678"/>
      <c r="AG188" s="678"/>
      <c r="AH188" s="677" t="s">
        <v>18</v>
      </c>
      <c r="AI188" s="678"/>
      <c r="AJ188" s="678"/>
      <c r="AK188" s="678"/>
      <c r="AL188" s="678"/>
      <c r="AM188" s="678"/>
      <c r="AN188" s="678"/>
      <c r="AO188" s="678"/>
      <c r="AP188" s="678"/>
      <c r="AQ188" s="678"/>
      <c r="AR188" s="678"/>
      <c r="AS188" s="678"/>
      <c r="AT188" s="679"/>
      <c r="AU188" s="660" t="s">
        <v>19</v>
      </c>
      <c r="AV188" s="661"/>
      <c r="AW188" s="661"/>
      <c r="AX188" s="662"/>
    </row>
    <row r="189" spans="1:50" ht="24.75" customHeight="1" x14ac:dyDescent="0.15">
      <c r="A189" s="1062"/>
      <c r="B189" s="1063"/>
      <c r="C189" s="1063"/>
      <c r="D189" s="1063"/>
      <c r="E189" s="1063"/>
      <c r="F189" s="1064"/>
      <c r="G189" s="671"/>
      <c r="H189" s="672"/>
      <c r="I189" s="672"/>
      <c r="J189" s="672"/>
      <c r="K189" s="673"/>
      <c r="L189" s="674"/>
      <c r="M189" s="675"/>
      <c r="N189" s="675"/>
      <c r="O189" s="675"/>
      <c r="P189" s="675"/>
      <c r="Q189" s="675"/>
      <c r="R189" s="675"/>
      <c r="S189" s="675"/>
      <c r="T189" s="675"/>
      <c r="U189" s="675"/>
      <c r="V189" s="675"/>
      <c r="W189" s="675"/>
      <c r="X189" s="676"/>
      <c r="Y189" s="390"/>
      <c r="Z189" s="391"/>
      <c r="AA189" s="391"/>
      <c r="AB189" s="392"/>
      <c r="AC189" s="671"/>
      <c r="AD189" s="672"/>
      <c r="AE189" s="672"/>
      <c r="AF189" s="672"/>
      <c r="AG189" s="673"/>
      <c r="AH189" s="674"/>
      <c r="AI189" s="675"/>
      <c r="AJ189" s="675"/>
      <c r="AK189" s="675"/>
      <c r="AL189" s="675"/>
      <c r="AM189" s="675"/>
      <c r="AN189" s="675"/>
      <c r="AO189" s="675"/>
      <c r="AP189" s="675"/>
      <c r="AQ189" s="675"/>
      <c r="AR189" s="675"/>
      <c r="AS189" s="675"/>
      <c r="AT189" s="676"/>
      <c r="AU189" s="390"/>
      <c r="AV189" s="391"/>
      <c r="AW189" s="391"/>
      <c r="AX189" s="659"/>
    </row>
    <row r="190" spans="1:50" ht="24.75" customHeight="1" x14ac:dyDescent="0.15">
      <c r="A190" s="1062"/>
      <c r="B190" s="1063"/>
      <c r="C190" s="1063"/>
      <c r="D190" s="1063"/>
      <c r="E190" s="1063"/>
      <c r="F190" s="1064"/>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62"/>
      <c r="B191" s="1063"/>
      <c r="C191" s="1063"/>
      <c r="D191" s="1063"/>
      <c r="E191" s="1063"/>
      <c r="F191" s="1064"/>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62"/>
      <c r="B192" s="1063"/>
      <c r="C192" s="1063"/>
      <c r="D192" s="1063"/>
      <c r="E192" s="1063"/>
      <c r="F192" s="1064"/>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62"/>
      <c r="B193" s="1063"/>
      <c r="C193" s="1063"/>
      <c r="D193" s="1063"/>
      <c r="E193" s="1063"/>
      <c r="F193" s="1064"/>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62"/>
      <c r="B194" s="1063"/>
      <c r="C194" s="1063"/>
      <c r="D194" s="1063"/>
      <c r="E194" s="1063"/>
      <c r="F194" s="1064"/>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62"/>
      <c r="B195" s="1063"/>
      <c r="C195" s="1063"/>
      <c r="D195" s="1063"/>
      <c r="E195" s="1063"/>
      <c r="F195" s="1064"/>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62"/>
      <c r="B196" s="1063"/>
      <c r="C196" s="1063"/>
      <c r="D196" s="1063"/>
      <c r="E196" s="1063"/>
      <c r="F196" s="1064"/>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62"/>
      <c r="B197" s="1063"/>
      <c r="C197" s="1063"/>
      <c r="D197" s="1063"/>
      <c r="E197" s="1063"/>
      <c r="F197" s="1064"/>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62"/>
      <c r="B198" s="1063"/>
      <c r="C198" s="1063"/>
      <c r="D198" s="1063"/>
      <c r="E198" s="1063"/>
      <c r="F198" s="1064"/>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62"/>
      <c r="B199" s="1063"/>
      <c r="C199" s="1063"/>
      <c r="D199" s="1063"/>
      <c r="E199" s="1063"/>
      <c r="F199" s="106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2"/>
      <c r="B200" s="1063"/>
      <c r="C200" s="1063"/>
      <c r="D200" s="1063"/>
      <c r="E200" s="1063"/>
      <c r="F200" s="1064"/>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4"/>
    </row>
    <row r="201" spans="1:50" ht="24.75" customHeight="1" x14ac:dyDescent="0.15">
      <c r="A201" s="1062"/>
      <c r="B201" s="1063"/>
      <c r="C201" s="1063"/>
      <c r="D201" s="1063"/>
      <c r="E201" s="1063"/>
      <c r="F201" s="1064"/>
      <c r="G201" s="822" t="s">
        <v>17</v>
      </c>
      <c r="H201" s="678"/>
      <c r="I201" s="678"/>
      <c r="J201" s="678"/>
      <c r="K201" s="678"/>
      <c r="L201" s="677" t="s">
        <v>18</v>
      </c>
      <c r="M201" s="678"/>
      <c r="N201" s="678"/>
      <c r="O201" s="678"/>
      <c r="P201" s="678"/>
      <c r="Q201" s="678"/>
      <c r="R201" s="678"/>
      <c r="S201" s="678"/>
      <c r="T201" s="678"/>
      <c r="U201" s="678"/>
      <c r="V201" s="678"/>
      <c r="W201" s="678"/>
      <c r="X201" s="679"/>
      <c r="Y201" s="660" t="s">
        <v>19</v>
      </c>
      <c r="Z201" s="661"/>
      <c r="AA201" s="661"/>
      <c r="AB201" s="809"/>
      <c r="AC201" s="822" t="s">
        <v>17</v>
      </c>
      <c r="AD201" s="678"/>
      <c r="AE201" s="678"/>
      <c r="AF201" s="678"/>
      <c r="AG201" s="678"/>
      <c r="AH201" s="677" t="s">
        <v>18</v>
      </c>
      <c r="AI201" s="678"/>
      <c r="AJ201" s="678"/>
      <c r="AK201" s="678"/>
      <c r="AL201" s="678"/>
      <c r="AM201" s="678"/>
      <c r="AN201" s="678"/>
      <c r="AO201" s="678"/>
      <c r="AP201" s="678"/>
      <c r="AQ201" s="678"/>
      <c r="AR201" s="678"/>
      <c r="AS201" s="678"/>
      <c r="AT201" s="679"/>
      <c r="AU201" s="660" t="s">
        <v>19</v>
      </c>
      <c r="AV201" s="661"/>
      <c r="AW201" s="661"/>
      <c r="AX201" s="662"/>
    </row>
    <row r="202" spans="1:50" ht="24.75" customHeight="1" x14ac:dyDescent="0.15">
      <c r="A202" s="1062"/>
      <c r="B202" s="1063"/>
      <c r="C202" s="1063"/>
      <c r="D202" s="1063"/>
      <c r="E202" s="1063"/>
      <c r="F202" s="1064"/>
      <c r="G202" s="671"/>
      <c r="H202" s="672"/>
      <c r="I202" s="672"/>
      <c r="J202" s="672"/>
      <c r="K202" s="673"/>
      <c r="L202" s="674"/>
      <c r="M202" s="675"/>
      <c r="N202" s="675"/>
      <c r="O202" s="675"/>
      <c r="P202" s="675"/>
      <c r="Q202" s="675"/>
      <c r="R202" s="675"/>
      <c r="S202" s="675"/>
      <c r="T202" s="675"/>
      <c r="U202" s="675"/>
      <c r="V202" s="675"/>
      <c r="W202" s="675"/>
      <c r="X202" s="676"/>
      <c r="Y202" s="390"/>
      <c r="Z202" s="391"/>
      <c r="AA202" s="391"/>
      <c r="AB202" s="392"/>
      <c r="AC202" s="671"/>
      <c r="AD202" s="672"/>
      <c r="AE202" s="672"/>
      <c r="AF202" s="672"/>
      <c r="AG202" s="673"/>
      <c r="AH202" s="674"/>
      <c r="AI202" s="675"/>
      <c r="AJ202" s="675"/>
      <c r="AK202" s="675"/>
      <c r="AL202" s="675"/>
      <c r="AM202" s="675"/>
      <c r="AN202" s="675"/>
      <c r="AO202" s="675"/>
      <c r="AP202" s="675"/>
      <c r="AQ202" s="675"/>
      <c r="AR202" s="675"/>
      <c r="AS202" s="675"/>
      <c r="AT202" s="676"/>
      <c r="AU202" s="390"/>
      <c r="AV202" s="391"/>
      <c r="AW202" s="391"/>
      <c r="AX202" s="659"/>
    </row>
    <row r="203" spans="1:50" ht="24.75" customHeight="1" x14ac:dyDescent="0.15">
      <c r="A203" s="1062"/>
      <c r="B203" s="1063"/>
      <c r="C203" s="1063"/>
      <c r="D203" s="1063"/>
      <c r="E203" s="1063"/>
      <c r="F203" s="1064"/>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62"/>
      <c r="B204" s="1063"/>
      <c r="C204" s="1063"/>
      <c r="D204" s="1063"/>
      <c r="E204" s="1063"/>
      <c r="F204" s="1064"/>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62"/>
      <c r="B205" s="1063"/>
      <c r="C205" s="1063"/>
      <c r="D205" s="1063"/>
      <c r="E205" s="1063"/>
      <c r="F205" s="1064"/>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62"/>
      <c r="B206" s="1063"/>
      <c r="C206" s="1063"/>
      <c r="D206" s="1063"/>
      <c r="E206" s="1063"/>
      <c r="F206" s="1064"/>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62"/>
      <c r="B207" s="1063"/>
      <c r="C207" s="1063"/>
      <c r="D207" s="1063"/>
      <c r="E207" s="1063"/>
      <c r="F207" s="1064"/>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62"/>
      <c r="B208" s="1063"/>
      <c r="C208" s="1063"/>
      <c r="D208" s="1063"/>
      <c r="E208" s="1063"/>
      <c r="F208" s="1064"/>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62"/>
      <c r="B209" s="1063"/>
      <c r="C209" s="1063"/>
      <c r="D209" s="1063"/>
      <c r="E209" s="1063"/>
      <c r="F209" s="1064"/>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62"/>
      <c r="B210" s="1063"/>
      <c r="C210" s="1063"/>
      <c r="D210" s="1063"/>
      <c r="E210" s="1063"/>
      <c r="F210" s="1064"/>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62"/>
      <c r="B211" s="1063"/>
      <c r="C211" s="1063"/>
      <c r="D211" s="1063"/>
      <c r="E211" s="1063"/>
      <c r="F211" s="1064"/>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4"/>
    </row>
    <row r="215" spans="1:50" ht="24.75" customHeight="1" x14ac:dyDescent="0.15">
      <c r="A215" s="1062"/>
      <c r="B215" s="1063"/>
      <c r="C215" s="1063"/>
      <c r="D215" s="1063"/>
      <c r="E215" s="1063"/>
      <c r="F215" s="1064"/>
      <c r="G215" s="822" t="s">
        <v>17</v>
      </c>
      <c r="H215" s="678"/>
      <c r="I215" s="678"/>
      <c r="J215" s="678"/>
      <c r="K215" s="678"/>
      <c r="L215" s="677" t="s">
        <v>18</v>
      </c>
      <c r="M215" s="678"/>
      <c r="N215" s="678"/>
      <c r="O215" s="678"/>
      <c r="P215" s="678"/>
      <c r="Q215" s="678"/>
      <c r="R215" s="678"/>
      <c r="S215" s="678"/>
      <c r="T215" s="678"/>
      <c r="U215" s="678"/>
      <c r="V215" s="678"/>
      <c r="W215" s="678"/>
      <c r="X215" s="679"/>
      <c r="Y215" s="660" t="s">
        <v>19</v>
      </c>
      <c r="Z215" s="661"/>
      <c r="AA215" s="661"/>
      <c r="AB215" s="809"/>
      <c r="AC215" s="822" t="s">
        <v>17</v>
      </c>
      <c r="AD215" s="678"/>
      <c r="AE215" s="678"/>
      <c r="AF215" s="678"/>
      <c r="AG215" s="678"/>
      <c r="AH215" s="677" t="s">
        <v>18</v>
      </c>
      <c r="AI215" s="678"/>
      <c r="AJ215" s="678"/>
      <c r="AK215" s="678"/>
      <c r="AL215" s="678"/>
      <c r="AM215" s="678"/>
      <c r="AN215" s="678"/>
      <c r="AO215" s="678"/>
      <c r="AP215" s="678"/>
      <c r="AQ215" s="678"/>
      <c r="AR215" s="678"/>
      <c r="AS215" s="678"/>
      <c r="AT215" s="679"/>
      <c r="AU215" s="660" t="s">
        <v>19</v>
      </c>
      <c r="AV215" s="661"/>
      <c r="AW215" s="661"/>
      <c r="AX215" s="662"/>
    </row>
    <row r="216" spans="1:50" ht="24.75" customHeight="1" x14ac:dyDescent="0.15">
      <c r="A216" s="1062"/>
      <c r="B216" s="1063"/>
      <c r="C216" s="1063"/>
      <c r="D216" s="1063"/>
      <c r="E216" s="1063"/>
      <c r="F216" s="1064"/>
      <c r="G216" s="671"/>
      <c r="H216" s="672"/>
      <c r="I216" s="672"/>
      <c r="J216" s="672"/>
      <c r="K216" s="673"/>
      <c r="L216" s="674"/>
      <c r="M216" s="675"/>
      <c r="N216" s="675"/>
      <c r="O216" s="675"/>
      <c r="P216" s="675"/>
      <c r="Q216" s="675"/>
      <c r="R216" s="675"/>
      <c r="S216" s="675"/>
      <c r="T216" s="675"/>
      <c r="U216" s="675"/>
      <c r="V216" s="675"/>
      <c r="W216" s="675"/>
      <c r="X216" s="676"/>
      <c r="Y216" s="390"/>
      <c r="Z216" s="391"/>
      <c r="AA216" s="391"/>
      <c r="AB216" s="392"/>
      <c r="AC216" s="671"/>
      <c r="AD216" s="672"/>
      <c r="AE216" s="672"/>
      <c r="AF216" s="672"/>
      <c r="AG216" s="673"/>
      <c r="AH216" s="674"/>
      <c r="AI216" s="675"/>
      <c r="AJ216" s="675"/>
      <c r="AK216" s="675"/>
      <c r="AL216" s="675"/>
      <c r="AM216" s="675"/>
      <c r="AN216" s="675"/>
      <c r="AO216" s="675"/>
      <c r="AP216" s="675"/>
      <c r="AQ216" s="675"/>
      <c r="AR216" s="675"/>
      <c r="AS216" s="675"/>
      <c r="AT216" s="676"/>
      <c r="AU216" s="390"/>
      <c r="AV216" s="391"/>
      <c r="AW216" s="391"/>
      <c r="AX216" s="659"/>
    </row>
    <row r="217" spans="1:50" ht="24.75" customHeight="1" x14ac:dyDescent="0.15">
      <c r="A217" s="1062"/>
      <c r="B217" s="1063"/>
      <c r="C217" s="1063"/>
      <c r="D217" s="1063"/>
      <c r="E217" s="1063"/>
      <c r="F217" s="1064"/>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62"/>
      <c r="B218" s="1063"/>
      <c r="C218" s="1063"/>
      <c r="D218" s="1063"/>
      <c r="E218" s="1063"/>
      <c r="F218" s="1064"/>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62"/>
      <c r="B219" s="1063"/>
      <c r="C219" s="1063"/>
      <c r="D219" s="1063"/>
      <c r="E219" s="1063"/>
      <c r="F219" s="1064"/>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62"/>
      <c r="B220" s="1063"/>
      <c r="C220" s="1063"/>
      <c r="D220" s="1063"/>
      <c r="E220" s="1063"/>
      <c r="F220" s="1064"/>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62"/>
      <c r="B221" s="1063"/>
      <c r="C221" s="1063"/>
      <c r="D221" s="1063"/>
      <c r="E221" s="1063"/>
      <c r="F221" s="1064"/>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62"/>
      <c r="B222" s="1063"/>
      <c r="C222" s="1063"/>
      <c r="D222" s="1063"/>
      <c r="E222" s="1063"/>
      <c r="F222" s="1064"/>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62"/>
      <c r="B223" s="1063"/>
      <c r="C223" s="1063"/>
      <c r="D223" s="1063"/>
      <c r="E223" s="1063"/>
      <c r="F223" s="1064"/>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62"/>
      <c r="B224" s="1063"/>
      <c r="C224" s="1063"/>
      <c r="D224" s="1063"/>
      <c r="E224" s="1063"/>
      <c r="F224" s="1064"/>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62"/>
      <c r="B225" s="1063"/>
      <c r="C225" s="1063"/>
      <c r="D225" s="1063"/>
      <c r="E225" s="1063"/>
      <c r="F225" s="1064"/>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62"/>
      <c r="B226" s="1063"/>
      <c r="C226" s="1063"/>
      <c r="D226" s="1063"/>
      <c r="E226" s="1063"/>
      <c r="F226" s="106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2"/>
      <c r="B227" s="1063"/>
      <c r="C227" s="1063"/>
      <c r="D227" s="1063"/>
      <c r="E227" s="1063"/>
      <c r="F227" s="1064"/>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4"/>
    </row>
    <row r="228" spans="1:50" ht="25.5" customHeight="1" x14ac:dyDescent="0.15">
      <c r="A228" s="1062"/>
      <c r="B228" s="1063"/>
      <c r="C228" s="1063"/>
      <c r="D228" s="1063"/>
      <c r="E228" s="1063"/>
      <c r="F228" s="1064"/>
      <c r="G228" s="822" t="s">
        <v>17</v>
      </c>
      <c r="H228" s="678"/>
      <c r="I228" s="678"/>
      <c r="J228" s="678"/>
      <c r="K228" s="678"/>
      <c r="L228" s="677" t="s">
        <v>18</v>
      </c>
      <c r="M228" s="678"/>
      <c r="N228" s="678"/>
      <c r="O228" s="678"/>
      <c r="P228" s="678"/>
      <c r="Q228" s="678"/>
      <c r="R228" s="678"/>
      <c r="S228" s="678"/>
      <c r="T228" s="678"/>
      <c r="U228" s="678"/>
      <c r="V228" s="678"/>
      <c r="W228" s="678"/>
      <c r="X228" s="679"/>
      <c r="Y228" s="660" t="s">
        <v>19</v>
      </c>
      <c r="Z228" s="661"/>
      <c r="AA228" s="661"/>
      <c r="AB228" s="809"/>
      <c r="AC228" s="822" t="s">
        <v>17</v>
      </c>
      <c r="AD228" s="678"/>
      <c r="AE228" s="678"/>
      <c r="AF228" s="678"/>
      <c r="AG228" s="678"/>
      <c r="AH228" s="677" t="s">
        <v>18</v>
      </c>
      <c r="AI228" s="678"/>
      <c r="AJ228" s="678"/>
      <c r="AK228" s="678"/>
      <c r="AL228" s="678"/>
      <c r="AM228" s="678"/>
      <c r="AN228" s="678"/>
      <c r="AO228" s="678"/>
      <c r="AP228" s="678"/>
      <c r="AQ228" s="678"/>
      <c r="AR228" s="678"/>
      <c r="AS228" s="678"/>
      <c r="AT228" s="679"/>
      <c r="AU228" s="660" t="s">
        <v>19</v>
      </c>
      <c r="AV228" s="661"/>
      <c r="AW228" s="661"/>
      <c r="AX228" s="662"/>
    </row>
    <row r="229" spans="1:50" ht="24.75" customHeight="1" x14ac:dyDescent="0.15">
      <c r="A229" s="1062"/>
      <c r="B229" s="1063"/>
      <c r="C229" s="1063"/>
      <c r="D229" s="1063"/>
      <c r="E229" s="1063"/>
      <c r="F229" s="1064"/>
      <c r="G229" s="671"/>
      <c r="H229" s="672"/>
      <c r="I229" s="672"/>
      <c r="J229" s="672"/>
      <c r="K229" s="673"/>
      <c r="L229" s="674"/>
      <c r="M229" s="675"/>
      <c r="N229" s="675"/>
      <c r="O229" s="675"/>
      <c r="P229" s="675"/>
      <c r="Q229" s="675"/>
      <c r="R229" s="675"/>
      <c r="S229" s="675"/>
      <c r="T229" s="675"/>
      <c r="U229" s="675"/>
      <c r="V229" s="675"/>
      <c r="W229" s="675"/>
      <c r="X229" s="676"/>
      <c r="Y229" s="390"/>
      <c r="Z229" s="391"/>
      <c r="AA229" s="391"/>
      <c r="AB229" s="392"/>
      <c r="AC229" s="671"/>
      <c r="AD229" s="672"/>
      <c r="AE229" s="672"/>
      <c r="AF229" s="672"/>
      <c r="AG229" s="673"/>
      <c r="AH229" s="674"/>
      <c r="AI229" s="675"/>
      <c r="AJ229" s="675"/>
      <c r="AK229" s="675"/>
      <c r="AL229" s="675"/>
      <c r="AM229" s="675"/>
      <c r="AN229" s="675"/>
      <c r="AO229" s="675"/>
      <c r="AP229" s="675"/>
      <c r="AQ229" s="675"/>
      <c r="AR229" s="675"/>
      <c r="AS229" s="675"/>
      <c r="AT229" s="676"/>
      <c r="AU229" s="390"/>
      <c r="AV229" s="391"/>
      <c r="AW229" s="391"/>
      <c r="AX229" s="659"/>
    </row>
    <row r="230" spans="1:50" ht="24.75" customHeight="1" x14ac:dyDescent="0.15">
      <c r="A230" s="1062"/>
      <c r="B230" s="1063"/>
      <c r="C230" s="1063"/>
      <c r="D230" s="1063"/>
      <c r="E230" s="1063"/>
      <c r="F230" s="1064"/>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62"/>
      <c r="B231" s="1063"/>
      <c r="C231" s="1063"/>
      <c r="D231" s="1063"/>
      <c r="E231" s="1063"/>
      <c r="F231" s="1064"/>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62"/>
      <c r="B232" s="1063"/>
      <c r="C232" s="1063"/>
      <c r="D232" s="1063"/>
      <c r="E232" s="1063"/>
      <c r="F232" s="1064"/>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62"/>
      <c r="B233" s="1063"/>
      <c r="C233" s="1063"/>
      <c r="D233" s="1063"/>
      <c r="E233" s="1063"/>
      <c r="F233" s="1064"/>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62"/>
      <c r="B234" s="1063"/>
      <c r="C234" s="1063"/>
      <c r="D234" s="1063"/>
      <c r="E234" s="1063"/>
      <c r="F234" s="1064"/>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62"/>
      <c r="B235" s="1063"/>
      <c r="C235" s="1063"/>
      <c r="D235" s="1063"/>
      <c r="E235" s="1063"/>
      <c r="F235" s="1064"/>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62"/>
      <c r="B236" s="1063"/>
      <c r="C236" s="1063"/>
      <c r="D236" s="1063"/>
      <c r="E236" s="1063"/>
      <c r="F236" s="1064"/>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62"/>
      <c r="B237" s="1063"/>
      <c r="C237" s="1063"/>
      <c r="D237" s="1063"/>
      <c r="E237" s="1063"/>
      <c r="F237" s="1064"/>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62"/>
      <c r="B238" s="1063"/>
      <c r="C238" s="1063"/>
      <c r="D238" s="1063"/>
      <c r="E238" s="1063"/>
      <c r="F238" s="1064"/>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62"/>
      <c r="B239" s="1063"/>
      <c r="C239" s="1063"/>
      <c r="D239" s="1063"/>
      <c r="E239" s="1063"/>
      <c r="F239" s="106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2"/>
      <c r="B240" s="1063"/>
      <c r="C240" s="1063"/>
      <c r="D240" s="1063"/>
      <c r="E240" s="1063"/>
      <c r="F240" s="1064"/>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4"/>
    </row>
    <row r="241" spans="1:50" ht="24.75" customHeight="1" x14ac:dyDescent="0.15">
      <c r="A241" s="1062"/>
      <c r="B241" s="1063"/>
      <c r="C241" s="1063"/>
      <c r="D241" s="1063"/>
      <c r="E241" s="1063"/>
      <c r="F241" s="1064"/>
      <c r="G241" s="822" t="s">
        <v>17</v>
      </c>
      <c r="H241" s="678"/>
      <c r="I241" s="678"/>
      <c r="J241" s="678"/>
      <c r="K241" s="678"/>
      <c r="L241" s="677" t="s">
        <v>18</v>
      </c>
      <c r="M241" s="678"/>
      <c r="N241" s="678"/>
      <c r="O241" s="678"/>
      <c r="P241" s="678"/>
      <c r="Q241" s="678"/>
      <c r="R241" s="678"/>
      <c r="S241" s="678"/>
      <c r="T241" s="678"/>
      <c r="U241" s="678"/>
      <c r="V241" s="678"/>
      <c r="W241" s="678"/>
      <c r="X241" s="679"/>
      <c r="Y241" s="660" t="s">
        <v>19</v>
      </c>
      <c r="Z241" s="661"/>
      <c r="AA241" s="661"/>
      <c r="AB241" s="809"/>
      <c r="AC241" s="822" t="s">
        <v>17</v>
      </c>
      <c r="AD241" s="678"/>
      <c r="AE241" s="678"/>
      <c r="AF241" s="678"/>
      <c r="AG241" s="678"/>
      <c r="AH241" s="677" t="s">
        <v>18</v>
      </c>
      <c r="AI241" s="678"/>
      <c r="AJ241" s="678"/>
      <c r="AK241" s="678"/>
      <c r="AL241" s="678"/>
      <c r="AM241" s="678"/>
      <c r="AN241" s="678"/>
      <c r="AO241" s="678"/>
      <c r="AP241" s="678"/>
      <c r="AQ241" s="678"/>
      <c r="AR241" s="678"/>
      <c r="AS241" s="678"/>
      <c r="AT241" s="679"/>
      <c r="AU241" s="660" t="s">
        <v>19</v>
      </c>
      <c r="AV241" s="661"/>
      <c r="AW241" s="661"/>
      <c r="AX241" s="662"/>
    </row>
    <row r="242" spans="1:50" ht="24.75" customHeight="1" x14ac:dyDescent="0.15">
      <c r="A242" s="1062"/>
      <c r="B242" s="1063"/>
      <c r="C242" s="1063"/>
      <c r="D242" s="1063"/>
      <c r="E242" s="1063"/>
      <c r="F242" s="1064"/>
      <c r="G242" s="671"/>
      <c r="H242" s="672"/>
      <c r="I242" s="672"/>
      <c r="J242" s="672"/>
      <c r="K242" s="673"/>
      <c r="L242" s="674"/>
      <c r="M242" s="675"/>
      <c r="N242" s="675"/>
      <c r="O242" s="675"/>
      <c r="P242" s="675"/>
      <c r="Q242" s="675"/>
      <c r="R242" s="675"/>
      <c r="S242" s="675"/>
      <c r="T242" s="675"/>
      <c r="U242" s="675"/>
      <c r="V242" s="675"/>
      <c r="W242" s="675"/>
      <c r="X242" s="676"/>
      <c r="Y242" s="390"/>
      <c r="Z242" s="391"/>
      <c r="AA242" s="391"/>
      <c r="AB242" s="392"/>
      <c r="AC242" s="671"/>
      <c r="AD242" s="672"/>
      <c r="AE242" s="672"/>
      <c r="AF242" s="672"/>
      <c r="AG242" s="673"/>
      <c r="AH242" s="674"/>
      <c r="AI242" s="675"/>
      <c r="AJ242" s="675"/>
      <c r="AK242" s="675"/>
      <c r="AL242" s="675"/>
      <c r="AM242" s="675"/>
      <c r="AN242" s="675"/>
      <c r="AO242" s="675"/>
      <c r="AP242" s="675"/>
      <c r="AQ242" s="675"/>
      <c r="AR242" s="675"/>
      <c r="AS242" s="675"/>
      <c r="AT242" s="676"/>
      <c r="AU242" s="390"/>
      <c r="AV242" s="391"/>
      <c r="AW242" s="391"/>
      <c r="AX242" s="659"/>
    </row>
    <row r="243" spans="1:50" ht="24.75" customHeight="1" x14ac:dyDescent="0.15">
      <c r="A243" s="1062"/>
      <c r="B243" s="1063"/>
      <c r="C243" s="1063"/>
      <c r="D243" s="1063"/>
      <c r="E243" s="1063"/>
      <c r="F243" s="1064"/>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62"/>
      <c r="B244" s="1063"/>
      <c r="C244" s="1063"/>
      <c r="D244" s="1063"/>
      <c r="E244" s="1063"/>
      <c r="F244" s="1064"/>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62"/>
      <c r="B245" s="1063"/>
      <c r="C245" s="1063"/>
      <c r="D245" s="1063"/>
      <c r="E245" s="1063"/>
      <c r="F245" s="1064"/>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62"/>
      <c r="B246" s="1063"/>
      <c r="C246" s="1063"/>
      <c r="D246" s="1063"/>
      <c r="E246" s="1063"/>
      <c r="F246" s="1064"/>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62"/>
      <c r="B247" s="1063"/>
      <c r="C247" s="1063"/>
      <c r="D247" s="1063"/>
      <c r="E247" s="1063"/>
      <c r="F247" s="1064"/>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62"/>
      <c r="B248" s="1063"/>
      <c r="C248" s="1063"/>
      <c r="D248" s="1063"/>
      <c r="E248" s="1063"/>
      <c r="F248" s="1064"/>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62"/>
      <c r="B249" s="1063"/>
      <c r="C249" s="1063"/>
      <c r="D249" s="1063"/>
      <c r="E249" s="1063"/>
      <c r="F249" s="1064"/>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62"/>
      <c r="B250" s="1063"/>
      <c r="C250" s="1063"/>
      <c r="D250" s="1063"/>
      <c r="E250" s="1063"/>
      <c r="F250" s="1064"/>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62"/>
      <c r="B251" s="1063"/>
      <c r="C251" s="1063"/>
      <c r="D251" s="1063"/>
      <c r="E251" s="1063"/>
      <c r="F251" s="1064"/>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62"/>
      <c r="B252" s="1063"/>
      <c r="C252" s="1063"/>
      <c r="D252" s="1063"/>
      <c r="E252" s="1063"/>
      <c r="F252" s="106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2"/>
      <c r="B253" s="1063"/>
      <c r="C253" s="1063"/>
      <c r="D253" s="1063"/>
      <c r="E253" s="1063"/>
      <c r="F253" s="1064"/>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4"/>
    </row>
    <row r="254" spans="1:50" ht="24.75" customHeight="1" x14ac:dyDescent="0.15">
      <c r="A254" s="1062"/>
      <c r="B254" s="1063"/>
      <c r="C254" s="1063"/>
      <c r="D254" s="1063"/>
      <c r="E254" s="1063"/>
      <c r="F254" s="1064"/>
      <c r="G254" s="822" t="s">
        <v>17</v>
      </c>
      <c r="H254" s="678"/>
      <c r="I254" s="678"/>
      <c r="J254" s="678"/>
      <c r="K254" s="678"/>
      <c r="L254" s="677" t="s">
        <v>18</v>
      </c>
      <c r="M254" s="678"/>
      <c r="N254" s="678"/>
      <c r="O254" s="678"/>
      <c r="P254" s="678"/>
      <c r="Q254" s="678"/>
      <c r="R254" s="678"/>
      <c r="S254" s="678"/>
      <c r="T254" s="678"/>
      <c r="U254" s="678"/>
      <c r="V254" s="678"/>
      <c r="W254" s="678"/>
      <c r="X254" s="679"/>
      <c r="Y254" s="660" t="s">
        <v>19</v>
      </c>
      <c r="Z254" s="661"/>
      <c r="AA254" s="661"/>
      <c r="AB254" s="809"/>
      <c r="AC254" s="822" t="s">
        <v>17</v>
      </c>
      <c r="AD254" s="678"/>
      <c r="AE254" s="678"/>
      <c r="AF254" s="678"/>
      <c r="AG254" s="678"/>
      <c r="AH254" s="677" t="s">
        <v>18</v>
      </c>
      <c r="AI254" s="678"/>
      <c r="AJ254" s="678"/>
      <c r="AK254" s="678"/>
      <c r="AL254" s="678"/>
      <c r="AM254" s="678"/>
      <c r="AN254" s="678"/>
      <c r="AO254" s="678"/>
      <c r="AP254" s="678"/>
      <c r="AQ254" s="678"/>
      <c r="AR254" s="678"/>
      <c r="AS254" s="678"/>
      <c r="AT254" s="679"/>
      <c r="AU254" s="660" t="s">
        <v>19</v>
      </c>
      <c r="AV254" s="661"/>
      <c r="AW254" s="661"/>
      <c r="AX254" s="662"/>
    </row>
    <row r="255" spans="1:50" ht="24.75" customHeight="1" x14ac:dyDescent="0.15">
      <c r="A255" s="1062"/>
      <c r="B255" s="1063"/>
      <c r="C255" s="1063"/>
      <c r="D255" s="1063"/>
      <c r="E255" s="1063"/>
      <c r="F255" s="1064"/>
      <c r="G255" s="671"/>
      <c r="H255" s="672"/>
      <c r="I255" s="672"/>
      <c r="J255" s="672"/>
      <c r="K255" s="673"/>
      <c r="L255" s="674"/>
      <c r="M255" s="675"/>
      <c r="N255" s="675"/>
      <c r="O255" s="675"/>
      <c r="P255" s="675"/>
      <c r="Q255" s="675"/>
      <c r="R255" s="675"/>
      <c r="S255" s="675"/>
      <c r="T255" s="675"/>
      <c r="U255" s="675"/>
      <c r="V255" s="675"/>
      <c r="W255" s="675"/>
      <c r="X255" s="676"/>
      <c r="Y255" s="390"/>
      <c r="Z255" s="391"/>
      <c r="AA255" s="391"/>
      <c r="AB255" s="392"/>
      <c r="AC255" s="671"/>
      <c r="AD255" s="672"/>
      <c r="AE255" s="672"/>
      <c r="AF255" s="672"/>
      <c r="AG255" s="673"/>
      <c r="AH255" s="674"/>
      <c r="AI255" s="675"/>
      <c r="AJ255" s="675"/>
      <c r="AK255" s="675"/>
      <c r="AL255" s="675"/>
      <c r="AM255" s="675"/>
      <c r="AN255" s="675"/>
      <c r="AO255" s="675"/>
      <c r="AP255" s="675"/>
      <c r="AQ255" s="675"/>
      <c r="AR255" s="675"/>
      <c r="AS255" s="675"/>
      <c r="AT255" s="676"/>
      <c r="AU255" s="390"/>
      <c r="AV255" s="391"/>
      <c r="AW255" s="391"/>
      <c r="AX255" s="659"/>
    </row>
    <row r="256" spans="1:50" ht="24.75" customHeight="1" x14ac:dyDescent="0.15">
      <c r="A256" s="1062"/>
      <c r="B256" s="1063"/>
      <c r="C256" s="1063"/>
      <c r="D256" s="1063"/>
      <c r="E256" s="1063"/>
      <c r="F256" s="1064"/>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62"/>
      <c r="B257" s="1063"/>
      <c r="C257" s="1063"/>
      <c r="D257" s="1063"/>
      <c r="E257" s="1063"/>
      <c r="F257" s="1064"/>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62"/>
      <c r="B258" s="1063"/>
      <c r="C258" s="1063"/>
      <c r="D258" s="1063"/>
      <c r="E258" s="1063"/>
      <c r="F258" s="1064"/>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62"/>
      <c r="B259" s="1063"/>
      <c r="C259" s="1063"/>
      <c r="D259" s="1063"/>
      <c r="E259" s="1063"/>
      <c r="F259" s="1064"/>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62"/>
      <c r="B260" s="1063"/>
      <c r="C260" s="1063"/>
      <c r="D260" s="1063"/>
      <c r="E260" s="1063"/>
      <c r="F260" s="1064"/>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62"/>
      <c r="B261" s="1063"/>
      <c r="C261" s="1063"/>
      <c r="D261" s="1063"/>
      <c r="E261" s="1063"/>
      <c r="F261" s="1064"/>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62"/>
      <c r="B262" s="1063"/>
      <c r="C262" s="1063"/>
      <c r="D262" s="1063"/>
      <c r="E262" s="1063"/>
      <c r="F262" s="1064"/>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62"/>
      <c r="B263" s="1063"/>
      <c r="C263" s="1063"/>
      <c r="D263" s="1063"/>
      <c r="E263" s="1063"/>
      <c r="F263" s="1064"/>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62"/>
      <c r="B264" s="1063"/>
      <c r="C264" s="1063"/>
      <c r="D264" s="1063"/>
      <c r="E264" s="1063"/>
      <c r="F264" s="1064"/>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73">
        <v>1</v>
      </c>
      <c r="B4" s="107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73">
        <v>2</v>
      </c>
      <c r="B5" s="107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73">
        <v>3</v>
      </c>
      <c r="B6" s="107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73">
        <v>4</v>
      </c>
      <c r="B7" s="107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73">
        <v>5</v>
      </c>
      <c r="B8" s="107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73">
        <v>6</v>
      </c>
      <c r="B9" s="107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73">
        <v>7</v>
      </c>
      <c r="B10" s="107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73">
        <v>8</v>
      </c>
      <c r="B11" s="107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73">
        <v>9</v>
      </c>
      <c r="B12" s="107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73">
        <v>10</v>
      </c>
      <c r="B13" s="107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73">
        <v>11</v>
      </c>
      <c r="B14" s="107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73">
        <v>12</v>
      </c>
      <c r="B15" s="107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73">
        <v>13</v>
      </c>
      <c r="B16" s="107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73">
        <v>14</v>
      </c>
      <c r="B17" s="107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73">
        <v>15</v>
      </c>
      <c r="B18" s="107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73">
        <v>16</v>
      </c>
      <c r="B19" s="107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73">
        <v>17</v>
      </c>
      <c r="B20" s="107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73">
        <v>18</v>
      </c>
      <c r="B21" s="107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73">
        <v>19</v>
      </c>
      <c r="B22" s="107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73">
        <v>20</v>
      </c>
      <c r="B23" s="107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73">
        <v>21</v>
      </c>
      <c r="B24" s="107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73">
        <v>22</v>
      </c>
      <c r="B25" s="107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73">
        <v>23</v>
      </c>
      <c r="B26" s="107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73">
        <v>24</v>
      </c>
      <c r="B27" s="107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73">
        <v>25</v>
      </c>
      <c r="B28" s="107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73">
        <v>26</v>
      </c>
      <c r="B29" s="107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73">
        <v>27</v>
      </c>
      <c r="B30" s="107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73">
        <v>28</v>
      </c>
      <c r="B31" s="1073">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73">
        <v>29</v>
      </c>
      <c r="B32" s="1073">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73">
        <v>30</v>
      </c>
      <c r="B33" s="1073">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73">
        <v>1</v>
      </c>
      <c r="B37" s="1073">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73">
        <v>2</v>
      </c>
      <c r="B38" s="107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73">
        <v>3</v>
      </c>
      <c r="B39" s="107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73">
        <v>4</v>
      </c>
      <c r="B40" s="107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73">
        <v>5</v>
      </c>
      <c r="B41" s="107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73">
        <v>6</v>
      </c>
      <c r="B42" s="107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73">
        <v>7</v>
      </c>
      <c r="B43" s="107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73">
        <v>8</v>
      </c>
      <c r="B44" s="107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73">
        <v>9</v>
      </c>
      <c r="B45" s="107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73">
        <v>10</v>
      </c>
      <c r="B46" s="107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73">
        <v>11</v>
      </c>
      <c r="B47" s="107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73">
        <v>12</v>
      </c>
      <c r="B48" s="107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73">
        <v>13</v>
      </c>
      <c r="B49" s="107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73">
        <v>14</v>
      </c>
      <c r="B50" s="107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73">
        <v>15</v>
      </c>
      <c r="B51" s="107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73">
        <v>16</v>
      </c>
      <c r="B52" s="107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73">
        <v>17</v>
      </c>
      <c r="B53" s="107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73">
        <v>18</v>
      </c>
      <c r="B54" s="107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73">
        <v>19</v>
      </c>
      <c r="B55" s="107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73">
        <v>20</v>
      </c>
      <c r="B56" s="107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73">
        <v>21</v>
      </c>
      <c r="B57" s="107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73">
        <v>22</v>
      </c>
      <c r="B58" s="107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73">
        <v>23</v>
      </c>
      <c r="B59" s="107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73">
        <v>24</v>
      </c>
      <c r="B60" s="107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73">
        <v>25</v>
      </c>
      <c r="B61" s="107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73">
        <v>26</v>
      </c>
      <c r="B62" s="107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73">
        <v>27</v>
      </c>
      <c r="B63" s="107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73">
        <v>28</v>
      </c>
      <c r="B64" s="107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73">
        <v>29</v>
      </c>
      <c r="B65" s="107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73">
        <v>30</v>
      </c>
      <c r="B66" s="107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73">
        <v>1</v>
      </c>
      <c r="B70" s="107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73">
        <v>2</v>
      </c>
      <c r="B71" s="107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73">
        <v>3</v>
      </c>
      <c r="B72" s="107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73">
        <v>4</v>
      </c>
      <c r="B73" s="107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73">
        <v>5</v>
      </c>
      <c r="B74" s="107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73">
        <v>6</v>
      </c>
      <c r="B75" s="107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73">
        <v>7</v>
      </c>
      <c r="B76" s="107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73">
        <v>8</v>
      </c>
      <c r="B77" s="107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73">
        <v>9</v>
      </c>
      <c r="B78" s="107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73">
        <v>10</v>
      </c>
      <c r="B79" s="107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73">
        <v>11</v>
      </c>
      <c r="B80" s="107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73">
        <v>12</v>
      </c>
      <c r="B81" s="107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73">
        <v>13</v>
      </c>
      <c r="B82" s="107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73">
        <v>14</v>
      </c>
      <c r="B83" s="107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73">
        <v>15</v>
      </c>
      <c r="B84" s="107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73">
        <v>16</v>
      </c>
      <c r="B85" s="107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73">
        <v>17</v>
      </c>
      <c r="B86" s="107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73">
        <v>18</v>
      </c>
      <c r="B87" s="107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73">
        <v>19</v>
      </c>
      <c r="B88" s="107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73">
        <v>20</v>
      </c>
      <c r="B89" s="107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73">
        <v>21</v>
      </c>
      <c r="B90" s="107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73">
        <v>22</v>
      </c>
      <c r="B91" s="107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73">
        <v>23</v>
      </c>
      <c r="B92" s="107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73">
        <v>24</v>
      </c>
      <c r="B93" s="107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73">
        <v>25</v>
      </c>
      <c r="B94" s="107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73">
        <v>26</v>
      </c>
      <c r="B95" s="107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73">
        <v>27</v>
      </c>
      <c r="B96" s="107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73">
        <v>28</v>
      </c>
      <c r="B97" s="107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73">
        <v>29</v>
      </c>
      <c r="B98" s="107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73">
        <v>30</v>
      </c>
      <c r="B99" s="107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73">
        <v>1</v>
      </c>
      <c r="B103" s="107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73">
        <v>2</v>
      </c>
      <c r="B104" s="107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73">
        <v>3</v>
      </c>
      <c r="B105" s="107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73">
        <v>4</v>
      </c>
      <c r="B106" s="107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73">
        <v>5</v>
      </c>
      <c r="B107" s="107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73">
        <v>6</v>
      </c>
      <c r="B108" s="107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73">
        <v>7</v>
      </c>
      <c r="B109" s="107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73">
        <v>8</v>
      </c>
      <c r="B110" s="107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73">
        <v>9</v>
      </c>
      <c r="B111" s="107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73">
        <v>10</v>
      </c>
      <c r="B112" s="107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73">
        <v>11</v>
      </c>
      <c r="B113" s="107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73">
        <v>12</v>
      </c>
      <c r="B114" s="107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73">
        <v>13</v>
      </c>
      <c r="B115" s="107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73">
        <v>14</v>
      </c>
      <c r="B116" s="107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73">
        <v>15</v>
      </c>
      <c r="B117" s="107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73">
        <v>16</v>
      </c>
      <c r="B118" s="107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73">
        <v>17</v>
      </c>
      <c r="B119" s="107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73">
        <v>18</v>
      </c>
      <c r="B120" s="107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73">
        <v>19</v>
      </c>
      <c r="B121" s="107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73">
        <v>20</v>
      </c>
      <c r="B122" s="107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73">
        <v>21</v>
      </c>
      <c r="B123" s="107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73">
        <v>22</v>
      </c>
      <c r="B124" s="107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73">
        <v>23</v>
      </c>
      <c r="B125" s="107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73">
        <v>24</v>
      </c>
      <c r="B126" s="107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73">
        <v>25</v>
      </c>
      <c r="B127" s="107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73">
        <v>26</v>
      </c>
      <c r="B128" s="107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73">
        <v>27</v>
      </c>
      <c r="B129" s="107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73">
        <v>28</v>
      </c>
      <c r="B130" s="107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73">
        <v>29</v>
      </c>
      <c r="B131" s="107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73">
        <v>30</v>
      </c>
      <c r="B132" s="107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73">
        <v>1</v>
      </c>
      <c r="B136" s="107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73">
        <v>2</v>
      </c>
      <c r="B137" s="107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73">
        <v>3</v>
      </c>
      <c r="B138" s="107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73">
        <v>4</v>
      </c>
      <c r="B139" s="107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73">
        <v>5</v>
      </c>
      <c r="B140" s="107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73">
        <v>6</v>
      </c>
      <c r="B141" s="107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73">
        <v>7</v>
      </c>
      <c r="B142" s="107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73">
        <v>8</v>
      </c>
      <c r="B143" s="107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73">
        <v>9</v>
      </c>
      <c r="B144" s="107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73">
        <v>10</v>
      </c>
      <c r="B145" s="107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73">
        <v>11</v>
      </c>
      <c r="B146" s="107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73">
        <v>12</v>
      </c>
      <c r="B147" s="107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73">
        <v>13</v>
      </c>
      <c r="B148" s="107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73">
        <v>14</v>
      </c>
      <c r="B149" s="107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73">
        <v>15</v>
      </c>
      <c r="B150" s="107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73">
        <v>16</v>
      </c>
      <c r="B151" s="107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73">
        <v>17</v>
      </c>
      <c r="B152" s="107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73">
        <v>18</v>
      </c>
      <c r="B153" s="107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73">
        <v>19</v>
      </c>
      <c r="B154" s="107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73">
        <v>20</v>
      </c>
      <c r="B155" s="107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73">
        <v>21</v>
      </c>
      <c r="B156" s="107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73">
        <v>22</v>
      </c>
      <c r="B157" s="107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73">
        <v>23</v>
      </c>
      <c r="B158" s="107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73">
        <v>24</v>
      </c>
      <c r="B159" s="107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73">
        <v>25</v>
      </c>
      <c r="B160" s="107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73">
        <v>26</v>
      </c>
      <c r="B161" s="107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73">
        <v>27</v>
      </c>
      <c r="B162" s="107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73">
        <v>28</v>
      </c>
      <c r="B163" s="107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73">
        <v>29</v>
      </c>
      <c r="B164" s="107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73">
        <v>30</v>
      </c>
      <c r="B165" s="107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73">
        <v>1</v>
      </c>
      <c r="B169" s="107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73">
        <v>2</v>
      </c>
      <c r="B170" s="107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73">
        <v>3</v>
      </c>
      <c r="B171" s="107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73">
        <v>4</v>
      </c>
      <c r="B172" s="107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73">
        <v>5</v>
      </c>
      <c r="B173" s="107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73">
        <v>6</v>
      </c>
      <c r="B174" s="107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73">
        <v>7</v>
      </c>
      <c r="B175" s="107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73">
        <v>8</v>
      </c>
      <c r="B176" s="107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73">
        <v>9</v>
      </c>
      <c r="B177" s="107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73">
        <v>10</v>
      </c>
      <c r="B178" s="107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73">
        <v>11</v>
      </c>
      <c r="B179" s="107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73">
        <v>12</v>
      </c>
      <c r="B180" s="107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73">
        <v>13</v>
      </c>
      <c r="B181" s="107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73">
        <v>14</v>
      </c>
      <c r="B182" s="107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73">
        <v>15</v>
      </c>
      <c r="B183" s="107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73">
        <v>16</v>
      </c>
      <c r="B184" s="107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73">
        <v>17</v>
      </c>
      <c r="B185" s="107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73">
        <v>18</v>
      </c>
      <c r="B186" s="107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73">
        <v>19</v>
      </c>
      <c r="B187" s="107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73">
        <v>20</v>
      </c>
      <c r="B188" s="107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73">
        <v>21</v>
      </c>
      <c r="B189" s="107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73">
        <v>22</v>
      </c>
      <c r="B190" s="107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73">
        <v>23</v>
      </c>
      <c r="B191" s="107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73">
        <v>24</v>
      </c>
      <c r="B192" s="107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73">
        <v>25</v>
      </c>
      <c r="B193" s="107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73">
        <v>26</v>
      </c>
      <c r="B194" s="107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73">
        <v>27</v>
      </c>
      <c r="B195" s="107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73">
        <v>28</v>
      </c>
      <c r="B196" s="107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73">
        <v>29</v>
      </c>
      <c r="B197" s="107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73">
        <v>30</v>
      </c>
      <c r="B198" s="107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73">
        <v>1</v>
      </c>
      <c r="B202" s="1073">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73">
        <v>2</v>
      </c>
      <c r="B203" s="107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73">
        <v>3</v>
      </c>
      <c r="B204" s="107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73">
        <v>4</v>
      </c>
      <c r="B205" s="107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73">
        <v>5</v>
      </c>
      <c r="B206" s="107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73">
        <v>6</v>
      </c>
      <c r="B207" s="107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73">
        <v>7</v>
      </c>
      <c r="B208" s="107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73">
        <v>8</v>
      </c>
      <c r="B209" s="107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73">
        <v>9</v>
      </c>
      <c r="B210" s="107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73">
        <v>10</v>
      </c>
      <c r="B211" s="107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73">
        <v>11</v>
      </c>
      <c r="B212" s="107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73">
        <v>12</v>
      </c>
      <c r="B213" s="107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73">
        <v>13</v>
      </c>
      <c r="B214" s="107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73">
        <v>14</v>
      </c>
      <c r="B215" s="107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73">
        <v>15</v>
      </c>
      <c r="B216" s="107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73">
        <v>16</v>
      </c>
      <c r="B217" s="107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73">
        <v>17</v>
      </c>
      <c r="B218" s="107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73">
        <v>18</v>
      </c>
      <c r="B219" s="107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73">
        <v>19</v>
      </c>
      <c r="B220" s="107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73">
        <v>20</v>
      </c>
      <c r="B221" s="107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73">
        <v>21</v>
      </c>
      <c r="B222" s="107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73">
        <v>22</v>
      </c>
      <c r="B223" s="107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73">
        <v>23</v>
      </c>
      <c r="B224" s="107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73">
        <v>24</v>
      </c>
      <c r="B225" s="107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73">
        <v>25</v>
      </c>
      <c r="B226" s="107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73">
        <v>26</v>
      </c>
      <c r="B227" s="107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73">
        <v>27</v>
      </c>
      <c r="B228" s="107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73">
        <v>28</v>
      </c>
      <c r="B229" s="107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73">
        <v>29</v>
      </c>
      <c r="B230" s="107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73">
        <v>30</v>
      </c>
      <c r="B231" s="107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73">
        <v>1</v>
      </c>
      <c r="B235" s="107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73">
        <v>2</v>
      </c>
      <c r="B236" s="107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73">
        <v>3</v>
      </c>
      <c r="B237" s="107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73">
        <v>4</v>
      </c>
      <c r="B238" s="107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73">
        <v>5</v>
      </c>
      <c r="B239" s="107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73">
        <v>6</v>
      </c>
      <c r="B240" s="107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73">
        <v>7</v>
      </c>
      <c r="B241" s="107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73">
        <v>8</v>
      </c>
      <c r="B242" s="107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73">
        <v>9</v>
      </c>
      <c r="B243" s="107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73">
        <v>10</v>
      </c>
      <c r="B244" s="107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73">
        <v>11</v>
      </c>
      <c r="B245" s="107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73">
        <v>12</v>
      </c>
      <c r="B246" s="107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73">
        <v>13</v>
      </c>
      <c r="B247" s="107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73">
        <v>14</v>
      </c>
      <c r="B248" s="107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73">
        <v>15</v>
      </c>
      <c r="B249" s="107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73">
        <v>16</v>
      </c>
      <c r="B250" s="107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73">
        <v>17</v>
      </c>
      <c r="B251" s="107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73">
        <v>18</v>
      </c>
      <c r="B252" s="107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73">
        <v>19</v>
      </c>
      <c r="B253" s="107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73">
        <v>20</v>
      </c>
      <c r="B254" s="107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73">
        <v>21</v>
      </c>
      <c r="B255" s="107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73">
        <v>22</v>
      </c>
      <c r="B256" s="107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73">
        <v>23</v>
      </c>
      <c r="B257" s="107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73">
        <v>24</v>
      </c>
      <c r="B258" s="107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73">
        <v>25</v>
      </c>
      <c r="B259" s="107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73">
        <v>26</v>
      </c>
      <c r="B260" s="107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73">
        <v>27</v>
      </c>
      <c r="B261" s="107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73">
        <v>28</v>
      </c>
      <c r="B262" s="107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73">
        <v>29</v>
      </c>
      <c r="B263" s="107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73">
        <v>30</v>
      </c>
      <c r="B264" s="107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73">
        <v>1</v>
      </c>
      <c r="B268" s="107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73">
        <v>2</v>
      </c>
      <c r="B269" s="107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73">
        <v>3</v>
      </c>
      <c r="B270" s="107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73">
        <v>4</v>
      </c>
      <c r="B271" s="107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73">
        <v>5</v>
      </c>
      <c r="B272" s="107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73">
        <v>6</v>
      </c>
      <c r="B273" s="107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73">
        <v>7</v>
      </c>
      <c r="B274" s="107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73">
        <v>8</v>
      </c>
      <c r="B275" s="107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73">
        <v>9</v>
      </c>
      <c r="B276" s="107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73">
        <v>10</v>
      </c>
      <c r="B277" s="107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73">
        <v>11</v>
      </c>
      <c r="B278" s="107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73">
        <v>12</v>
      </c>
      <c r="B279" s="107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73">
        <v>13</v>
      </c>
      <c r="B280" s="107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73">
        <v>14</v>
      </c>
      <c r="B281" s="107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73">
        <v>15</v>
      </c>
      <c r="B282" s="107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73">
        <v>16</v>
      </c>
      <c r="B283" s="107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73">
        <v>17</v>
      </c>
      <c r="B284" s="107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73">
        <v>18</v>
      </c>
      <c r="B285" s="107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73">
        <v>19</v>
      </c>
      <c r="B286" s="107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73">
        <v>20</v>
      </c>
      <c r="B287" s="107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73">
        <v>21</v>
      </c>
      <c r="B288" s="107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73">
        <v>22</v>
      </c>
      <c r="B289" s="107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73">
        <v>23</v>
      </c>
      <c r="B290" s="107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73">
        <v>24</v>
      </c>
      <c r="B291" s="107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73">
        <v>25</v>
      </c>
      <c r="B292" s="107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73">
        <v>26</v>
      </c>
      <c r="B293" s="107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73">
        <v>27</v>
      </c>
      <c r="B294" s="107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73">
        <v>28</v>
      </c>
      <c r="B295" s="107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73">
        <v>29</v>
      </c>
      <c r="B296" s="107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73">
        <v>30</v>
      </c>
      <c r="B297" s="107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73">
        <v>1</v>
      </c>
      <c r="B301" s="107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73">
        <v>2</v>
      </c>
      <c r="B302" s="107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73">
        <v>3</v>
      </c>
      <c r="B303" s="107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73">
        <v>4</v>
      </c>
      <c r="B304" s="107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73">
        <v>5</v>
      </c>
      <c r="B305" s="107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73">
        <v>6</v>
      </c>
      <c r="B306" s="107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73">
        <v>7</v>
      </c>
      <c r="B307" s="107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73">
        <v>8</v>
      </c>
      <c r="B308" s="107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73">
        <v>9</v>
      </c>
      <c r="B309" s="107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73">
        <v>10</v>
      </c>
      <c r="B310" s="107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73">
        <v>11</v>
      </c>
      <c r="B311" s="107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73">
        <v>12</v>
      </c>
      <c r="B312" s="107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73">
        <v>13</v>
      </c>
      <c r="B313" s="107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73">
        <v>14</v>
      </c>
      <c r="B314" s="107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73">
        <v>15</v>
      </c>
      <c r="B315" s="107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73">
        <v>16</v>
      </c>
      <c r="B316" s="107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73">
        <v>17</v>
      </c>
      <c r="B317" s="107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73">
        <v>18</v>
      </c>
      <c r="B318" s="107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73">
        <v>19</v>
      </c>
      <c r="B319" s="107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73">
        <v>20</v>
      </c>
      <c r="B320" s="107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73">
        <v>21</v>
      </c>
      <c r="B321" s="107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73">
        <v>22</v>
      </c>
      <c r="B322" s="107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73">
        <v>23</v>
      </c>
      <c r="B323" s="107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73">
        <v>24</v>
      </c>
      <c r="B324" s="107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73">
        <v>25</v>
      </c>
      <c r="B325" s="107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73">
        <v>26</v>
      </c>
      <c r="B326" s="107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73">
        <v>27</v>
      </c>
      <c r="B327" s="107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73">
        <v>28</v>
      </c>
      <c r="B328" s="107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73">
        <v>29</v>
      </c>
      <c r="B329" s="107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73">
        <v>30</v>
      </c>
      <c r="B330" s="107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73">
        <v>1</v>
      </c>
      <c r="B334" s="107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73">
        <v>2</v>
      </c>
      <c r="B335" s="107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73">
        <v>3</v>
      </c>
      <c r="B336" s="107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73">
        <v>4</v>
      </c>
      <c r="B337" s="107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73">
        <v>5</v>
      </c>
      <c r="B338" s="107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73">
        <v>6</v>
      </c>
      <c r="B339" s="107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73">
        <v>7</v>
      </c>
      <c r="B340" s="107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73">
        <v>8</v>
      </c>
      <c r="B341" s="107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73">
        <v>9</v>
      </c>
      <c r="B342" s="107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73">
        <v>10</v>
      </c>
      <c r="B343" s="107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73">
        <v>11</v>
      </c>
      <c r="B344" s="107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73">
        <v>12</v>
      </c>
      <c r="B345" s="107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73">
        <v>13</v>
      </c>
      <c r="B346" s="107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73">
        <v>14</v>
      </c>
      <c r="B347" s="107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73">
        <v>15</v>
      </c>
      <c r="B348" s="107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73">
        <v>16</v>
      </c>
      <c r="B349" s="107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73">
        <v>17</v>
      </c>
      <c r="B350" s="107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73">
        <v>18</v>
      </c>
      <c r="B351" s="107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73">
        <v>19</v>
      </c>
      <c r="B352" s="107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73">
        <v>20</v>
      </c>
      <c r="B353" s="107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73">
        <v>21</v>
      </c>
      <c r="B354" s="107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73">
        <v>22</v>
      </c>
      <c r="B355" s="107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73">
        <v>23</v>
      </c>
      <c r="B356" s="107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73">
        <v>24</v>
      </c>
      <c r="B357" s="107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73">
        <v>25</v>
      </c>
      <c r="B358" s="107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73">
        <v>26</v>
      </c>
      <c r="B359" s="107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73">
        <v>27</v>
      </c>
      <c r="B360" s="107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73">
        <v>28</v>
      </c>
      <c r="B361" s="107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73">
        <v>29</v>
      </c>
      <c r="B362" s="107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73">
        <v>30</v>
      </c>
      <c r="B363" s="107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73">
        <v>1</v>
      </c>
      <c r="B367" s="107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73">
        <v>2</v>
      </c>
      <c r="B368" s="107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73">
        <v>3</v>
      </c>
      <c r="B369" s="107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73">
        <v>4</v>
      </c>
      <c r="B370" s="107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73">
        <v>5</v>
      </c>
      <c r="B371" s="107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73">
        <v>6</v>
      </c>
      <c r="B372" s="107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73">
        <v>7</v>
      </c>
      <c r="B373" s="107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73">
        <v>8</v>
      </c>
      <c r="B374" s="107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73">
        <v>9</v>
      </c>
      <c r="B375" s="107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73">
        <v>10</v>
      </c>
      <c r="B376" s="107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73">
        <v>11</v>
      </c>
      <c r="B377" s="107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73">
        <v>12</v>
      </c>
      <c r="B378" s="107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73">
        <v>13</v>
      </c>
      <c r="B379" s="107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73">
        <v>14</v>
      </c>
      <c r="B380" s="107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73">
        <v>15</v>
      </c>
      <c r="B381" s="107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73">
        <v>16</v>
      </c>
      <c r="B382" s="107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73">
        <v>17</v>
      </c>
      <c r="B383" s="107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73">
        <v>18</v>
      </c>
      <c r="B384" s="107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73">
        <v>19</v>
      </c>
      <c r="B385" s="107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73">
        <v>20</v>
      </c>
      <c r="B386" s="107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73">
        <v>21</v>
      </c>
      <c r="B387" s="107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73">
        <v>22</v>
      </c>
      <c r="B388" s="107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73">
        <v>23</v>
      </c>
      <c r="B389" s="107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73">
        <v>24</v>
      </c>
      <c r="B390" s="107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73">
        <v>25</v>
      </c>
      <c r="B391" s="107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73">
        <v>26</v>
      </c>
      <c r="B392" s="107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73">
        <v>27</v>
      </c>
      <c r="B393" s="107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73">
        <v>28</v>
      </c>
      <c r="B394" s="107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73">
        <v>29</v>
      </c>
      <c r="B395" s="107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73">
        <v>30</v>
      </c>
      <c r="B396" s="107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73">
        <v>1</v>
      </c>
      <c r="B400" s="107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73">
        <v>2</v>
      </c>
      <c r="B401" s="107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73">
        <v>3</v>
      </c>
      <c r="B402" s="107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73">
        <v>4</v>
      </c>
      <c r="B403" s="107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73">
        <v>5</v>
      </c>
      <c r="B404" s="107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73">
        <v>6</v>
      </c>
      <c r="B405" s="107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73">
        <v>7</v>
      </c>
      <c r="B406" s="107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73">
        <v>8</v>
      </c>
      <c r="B407" s="107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73">
        <v>9</v>
      </c>
      <c r="B408" s="107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73">
        <v>10</v>
      </c>
      <c r="B409" s="107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73">
        <v>11</v>
      </c>
      <c r="B410" s="107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73">
        <v>12</v>
      </c>
      <c r="B411" s="107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73">
        <v>13</v>
      </c>
      <c r="B412" s="107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73">
        <v>14</v>
      </c>
      <c r="B413" s="107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73">
        <v>15</v>
      </c>
      <c r="B414" s="107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73">
        <v>16</v>
      </c>
      <c r="B415" s="107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73">
        <v>17</v>
      </c>
      <c r="B416" s="107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73">
        <v>18</v>
      </c>
      <c r="B417" s="107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73">
        <v>19</v>
      </c>
      <c r="B418" s="107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73">
        <v>20</v>
      </c>
      <c r="B419" s="107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73">
        <v>21</v>
      </c>
      <c r="B420" s="107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73">
        <v>22</v>
      </c>
      <c r="B421" s="107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73">
        <v>23</v>
      </c>
      <c r="B422" s="107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73">
        <v>24</v>
      </c>
      <c r="B423" s="107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73">
        <v>25</v>
      </c>
      <c r="B424" s="107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73">
        <v>26</v>
      </c>
      <c r="B425" s="107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73">
        <v>27</v>
      </c>
      <c r="B426" s="107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73">
        <v>28</v>
      </c>
      <c r="B427" s="107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73">
        <v>29</v>
      </c>
      <c r="B428" s="107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73">
        <v>30</v>
      </c>
      <c r="B429" s="107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73">
        <v>1</v>
      </c>
      <c r="B433" s="107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73">
        <v>2</v>
      </c>
      <c r="B434" s="107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73">
        <v>3</v>
      </c>
      <c r="B435" s="107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73">
        <v>4</v>
      </c>
      <c r="B436" s="107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73">
        <v>5</v>
      </c>
      <c r="B437" s="107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73">
        <v>6</v>
      </c>
      <c r="B438" s="107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73">
        <v>7</v>
      </c>
      <c r="B439" s="107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73">
        <v>8</v>
      </c>
      <c r="B440" s="107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73">
        <v>9</v>
      </c>
      <c r="B441" s="107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73">
        <v>10</v>
      </c>
      <c r="B442" s="107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73">
        <v>11</v>
      </c>
      <c r="B443" s="107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73">
        <v>12</v>
      </c>
      <c r="B444" s="107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73">
        <v>13</v>
      </c>
      <c r="B445" s="107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73">
        <v>14</v>
      </c>
      <c r="B446" s="107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73">
        <v>15</v>
      </c>
      <c r="B447" s="107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73">
        <v>16</v>
      </c>
      <c r="B448" s="107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73">
        <v>17</v>
      </c>
      <c r="B449" s="107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73">
        <v>18</v>
      </c>
      <c r="B450" s="107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73">
        <v>19</v>
      </c>
      <c r="B451" s="107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73">
        <v>20</v>
      </c>
      <c r="B452" s="107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73">
        <v>21</v>
      </c>
      <c r="B453" s="107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73">
        <v>22</v>
      </c>
      <c r="B454" s="107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73">
        <v>23</v>
      </c>
      <c r="B455" s="107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73">
        <v>24</v>
      </c>
      <c r="B456" s="107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73">
        <v>25</v>
      </c>
      <c r="B457" s="107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73">
        <v>26</v>
      </c>
      <c r="B458" s="107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73">
        <v>27</v>
      </c>
      <c r="B459" s="107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73">
        <v>28</v>
      </c>
      <c r="B460" s="107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73">
        <v>29</v>
      </c>
      <c r="B461" s="107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73">
        <v>30</v>
      </c>
      <c r="B462" s="107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73">
        <v>1</v>
      </c>
      <c r="B466" s="107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73">
        <v>2</v>
      </c>
      <c r="B467" s="107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73">
        <v>3</v>
      </c>
      <c r="B468" s="107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73">
        <v>4</v>
      </c>
      <c r="B469" s="107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73">
        <v>5</v>
      </c>
      <c r="B470" s="107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73">
        <v>6</v>
      </c>
      <c r="B471" s="107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73">
        <v>7</v>
      </c>
      <c r="B472" s="107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73">
        <v>8</v>
      </c>
      <c r="B473" s="107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73">
        <v>9</v>
      </c>
      <c r="B474" s="107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73">
        <v>10</v>
      </c>
      <c r="B475" s="107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73">
        <v>11</v>
      </c>
      <c r="B476" s="107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73">
        <v>12</v>
      </c>
      <c r="B477" s="107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73">
        <v>13</v>
      </c>
      <c r="B478" s="107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73">
        <v>14</v>
      </c>
      <c r="B479" s="107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73">
        <v>15</v>
      </c>
      <c r="B480" s="107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73">
        <v>16</v>
      </c>
      <c r="B481" s="107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73">
        <v>17</v>
      </c>
      <c r="B482" s="107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73">
        <v>18</v>
      </c>
      <c r="B483" s="107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73">
        <v>19</v>
      </c>
      <c r="B484" s="107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73">
        <v>20</v>
      </c>
      <c r="B485" s="107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73">
        <v>21</v>
      </c>
      <c r="B486" s="107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73">
        <v>22</v>
      </c>
      <c r="B487" s="107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73">
        <v>23</v>
      </c>
      <c r="B488" s="107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73">
        <v>24</v>
      </c>
      <c r="B489" s="107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73">
        <v>25</v>
      </c>
      <c r="B490" s="107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73">
        <v>26</v>
      </c>
      <c r="B491" s="107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73">
        <v>27</v>
      </c>
      <c r="B492" s="107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73">
        <v>28</v>
      </c>
      <c r="B493" s="107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73">
        <v>29</v>
      </c>
      <c r="B494" s="107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73">
        <v>30</v>
      </c>
      <c r="B495" s="107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73">
        <v>1</v>
      </c>
      <c r="B499" s="107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73">
        <v>2</v>
      </c>
      <c r="B500" s="107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73">
        <v>3</v>
      </c>
      <c r="B501" s="107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73">
        <v>4</v>
      </c>
      <c r="B502" s="107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73">
        <v>5</v>
      </c>
      <c r="B503" s="107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73">
        <v>6</v>
      </c>
      <c r="B504" s="107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73">
        <v>7</v>
      </c>
      <c r="B505" s="107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73">
        <v>8</v>
      </c>
      <c r="B506" s="107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73">
        <v>9</v>
      </c>
      <c r="B507" s="107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73">
        <v>10</v>
      </c>
      <c r="B508" s="107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73">
        <v>11</v>
      </c>
      <c r="B509" s="107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73">
        <v>12</v>
      </c>
      <c r="B510" s="107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73">
        <v>13</v>
      </c>
      <c r="B511" s="107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73">
        <v>14</v>
      </c>
      <c r="B512" s="107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73">
        <v>15</v>
      </c>
      <c r="B513" s="107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73">
        <v>16</v>
      </c>
      <c r="B514" s="107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73">
        <v>17</v>
      </c>
      <c r="B515" s="107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73">
        <v>18</v>
      </c>
      <c r="B516" s="107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73">
        <v>19</v>
      </c>
      <c r="B517" s="107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73">
        <v>20</v>
      </c>
      <c r="B518" s="107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73">
        <v>21</v>
      </c>
      <c r="B519" s="107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73">
        <v>22</v>
      </c>
      <c r="B520" s="107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73">
        <v>23</v>
      </c>
      <c r="B521" s="107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73">
        <v>24</v>
      </c>
      <c r="B522" s="107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73">
        <v>25</v>
      </c>
      <c r="B523" s="107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73">
        <v>26</v>
      </c>
      <c r="B524" s="107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73">
        <v>27</v>
      </c>
      <c r="B525" s="107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73">
        <v>28</v>
      </c>
      <c r="B526" s="107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73">
        <v>29</v>
      </c>
      <c r="B527" s="107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73">
        <v>30</v>
      </c>
      <c r="B528" s="107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73">
        <v>1</v>
      </c>
      <c r="B532" s="107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73">
        <v>2</v>
      </c>
      <c r="B533" s="107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73">
        <v>3</v>
      </c>
      <c r="B534" s="107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73">
        <v>4</v>
      </c>
      <c r="B535" s="107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73">
        <v>5</v>
      </c>
      <c r="B536" s="107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73">
        <v>6</v>
      </c>
      <c r="B537" s="107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73">
        <v>7</v>
      </c>
      <c r="B538" s="107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73">
        <v>8</v>
      </c>
      <c r="B539" s="107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73">
        <v>9</v>
      </c>
      <c r="B540" s="107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73">
        <v>10</v>
      </c>
      <c r="B541" s="107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73">
        <v>11</v>
      </c>
      <c r="B542" s="107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73">
        <v>12</v>
      </c>
      <c r="B543" s="107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73">
        <v>13</v>
      </c>
      <c r="B544" s="107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73">
        <v>14</v>
      </c>
      <c r="B545" s="107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73">
        <v>15</v>
      </c>
      <c r="B546" s="107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73">
        <v>16</v>
      </c>
      <c r="B547" s="107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73">
        <v>17</v>
      </c>
      <c r="B548" s="107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73">
        <v>18</v>
      </c>
      <c r="B549" s="107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73">
        <v>19</v>
      </c>
      <c r="B550" s="107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73">
        <v>20</v>
      </c>
      <c r="B551" s="107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73">
        <v>21</v>
      </c>
      <c r="B552" s="107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73">
        <v>22</v>
      </c>
      <c r="B553" s="107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73">
        <v>23</v>
      </c>
      <c r="B554" s="107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73">
        <v>24</v>
      </c>
      <c r="B555" s="107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73">
        <v>25</v>
      </c>
      <c r="B556" s="107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73">
        <v>26</v>
      </c>
      <c r="B557" s="107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73">
        <v>27</v>
      </c>
      <c r="B558" s="107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73">
        <v>28</v>
      </c>
      <c r="B559" s="107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73">
        <v>29</v>
      </c>
      <c r="B560" s="107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73">
        <v>30</v>
      </c>
      <c r="B561" s="107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73">
        <v>1</v>
      </c>
      <c r="B565" s="107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73">
        <v>2</v>
      </c>
      <c r="B566" s="107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73">
        <v>3</v>
      </c>
      <c r="B567" s="107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73">
        <v>4</v>
      </c>
      <c r="B568" s="107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73">
        <v>5</v>
      </c>
      <c r="B569" s="107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73">
        <v>6</v>
      </c>
      <c r="B570" s="107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73">
        <v>7</v>
      </c>
      <c r="B571" s="107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73">
        <v>8</v>
      </c>
      <c r="B572" s="107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73">
        <v>9</v>
      </c>
      <c r="B573" s="107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73">
        <v>10</v>
      </c>
      <c r="B574" s="107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73">
        <v>11</v>
      </c>
      <c r="B575" s="107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73">
        <v>12</v>
      </c>
      <c r="B576" s="107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73">
        <v>13</v>
      </c>
      <c r="B577" s="107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73">
        <v>14</v>
      </c>
      <c r="B578" s="107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73">
        <v>15</v>
      </c>
      <c r="B579" s="107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73">
        <v>16</v>
      </c>
      <c r="B580" s="107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73">
        <v>17</v>
      </c>
      <c r="B581" s="107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73">
        <v>18</v>
      </c>
      <c r="B582" s="107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73">
        <v>19</v>
      </c>
      <c r="B583" s="107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73">
        <v>20</v>
      </c>
      <c r="B584" s="107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73">
        <v>21</v>
      </c>
      <c r="B585" s="107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73">
        <v>22</v>
      </c>
      <c r="B586" s="107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73">
        <v>23</v>
      </c>
      <c r="B587" s="107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73">
        <v>24</v>
      </c>
      <c r="B588" s="107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73">
        <v>25</v>
      </c>
      <c r="B589" s="107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73">
        <v>26</v>
      </c>
      <c r="B590" s="107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73">
        <v>27</v>
      </c>
      <c r="B591" s="107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73">
        <v>28</v>
      </c>
      <c r="B592" s="107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73">
        <v>29</v>
      </c>
      <c r="B593" s="107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73">
        <v>30</v>
      </c>
      <c r="B594" s="107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73">
        <v>1</v>
      </c>
      <c r="B598" s="107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73">
        <v>2</v>
      </c>
      <c r="B599" s="107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73">
        <v>3</v>
      </c>
      <c r="B600" s="107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73">
        <v>4</v>
      </c>
      <c r="B601" s="107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73">
        <v>5</v>
      </c>
      <c r="B602" s="107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73">
        <v>6</v>
      </c>
      <c r="B603" s="107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73">
        <v>7</v>
      </c>
      <c r="B604" s="107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73">
        <v>8</v>
      </c>
      <c r="B605" s="107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73">
        <v>9</v>
      </c>
      <c r="B606" s="107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73">
        <v>10</v>
      </c>
      <c r="B607" s="107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73">
        <v>11</v>
      </c>
      <c r="B608" s="107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73">
        <v>12</v>
      </c>
      <c r="B609" s="107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73">
        <v>13</v>
      </c>
      <c r="B610" s="107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73">
        <v>14</v>
      </c>
      <c r="B611" s="107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73">
        <v>15</v>
      </c>
      <c r="B612" s="107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73">
        <v>16</v>
      </c>
      <c r="B613" s="107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73">
        <v>17</v>
      </c>
      <c r="B614" s="107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73">
        <v>18</v>
      </c>
      <c r="B615" s="107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73">
        <v>19</v>
      </c>
      <c r="B616" s="107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73">
        <v>20</v>
      </c>
      <c r="B617" s="107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73">
        <v>21</v>
      </c>
      <c r="B618" s="107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73">
        <v>22</v>
      </c>
      <c r="B619" s="107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73">
        <v>23</v>
      </c>
      <c r="B620" s="107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73">
        <v>24</v>
      </c>
      <c r="B621" s="107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73">
        <v>25</v>
      </c>
      <c r="B622" s="107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73">
        <v>26</v>
      </c>
      <c r="B623" s="107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73">
        <v>27</v>
      </c>
      <c r="B624" s="107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73">
        <v>28</v>
      </c>
      <c r="B625" s="107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73">
        <v>29</v>
      </c>
      <c r="B626" s="107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73">
        <v>30</v>
      </c>
      <c r="B627" s="107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73">
        <v>1</v>
      </c>
      <c r="B631" s="107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73">
        <v>2</v>
      </c>
      <c r="B632" s="107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73">
        <v>3</v>
      </c>
      <c r="B633" s="107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73">
        <v>4</v>
      </c>
      <c r="B634" s="107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73">
        <v>5</v>
      </c>
      <c r="B635" s="107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73">
        <v>6</v>
      </c>
      <c r="B636" s="107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73">
        <v>7</v>
      </c>
      <c r="B637" s="107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73">
        <v>8</v>
      </c>
      <c r="B638" s="107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73">
        <v>9</v>
      </c>
      <c r="B639" s="107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73">
        <v>10</v>
      </c>
      <c r="B640" s="107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73">
        <v>11</v>
      </c>
      <c r="B641" s="107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73">
        <v>12</v>
      </c>
      <c r="B642" s="107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73">
        <v>13</v>
      </c>
      <c r="B643" s="107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73">
        <v>14</v>
      </c>
      <c r="B644" s="107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73">
        <v>15</v>
      </c>
      <c r="B645" s="107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73">
        <v>16</v>
      </c>
      <c r="B646" s="107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73">
        <v>17</v>
      </c>
      <c r="B647" s="1073">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73">
        <v>18</v>
      </c>
      <c r="B648" s="107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73">
        <v>19</v>
      </c>
      <c r="B649" s="107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73">
        <v>20</v>
      </c>
      <c r="B650" s="107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73">
        <v>21</v>
      </c>
      <c r="B651" s="107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73">
        <v>22</v>
      </c>
      <c r="B652" s="107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73">
        <v>23</v>
      </c>
      <c r="B653" s="107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73">
        <v>24</v>
      </c>
      <c r="B654" s="107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73">
        <v>25</v>
      </c>
      <c r="B655" s="107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73">
        <v>26</v>
      </c>
      <c r="B656" s="107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73">
        <v>27</v>
      </c>
      <c r="B657" s="107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73">
        <v>28</v>
      </c>
      <c r="B658" s="107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73">
        <v>29</v>
      </c>
      <c r="B659" s="107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73">
        <v>30</v>
      </c>
      <c r="B660" s="107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73">
        <v>1</v>
      </c>
      <c r="B664" s="107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73">
        <v>2</v>
      </c>
      <c r="B665" s="107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73">
        <v>3</v>
      </c>
      <c r="B666" s="107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73">
        <v>4</v>
      </c>
      <c r="B667" s="107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73">
        <v>5</v>
      </c>
      <c r="B668" s="107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73">
        <v>6</v>
      </c>
      <c r="B669" s="107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73">
        <v>7</v>
      </c>
      <c r="B670" s="107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73">
        <v>8</v>
      </c>
      <c r="B671" s="107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73">
        <v>9</v>
      </c>
      <c r="B672" s="107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73">
        <v>10</v>
      </c>
      <c r="B673" s="107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73">
        <v>11</v>
      </c>
      <c r="B674" s="107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73">
        <v>12</v>
      </c>
      <c r="B675" s="107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73">
        <v>13</v>
      </c>
      <c r="B676" s="107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73">
        <v>14</v>
      </c>
      <c r="B677" s="107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73">
        <v>15</v>
      </c>
      <c r="B678" s="107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73">
        <v>16</v>
      </c>
      <c r="B679" s="107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73">
        <v>17</v>
      </c>
      <c r="B680" s="107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73">
        <v>18</v>
      </c>
      <c r="B681" s="107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73">
        <v>19</v>
      </c>
      <c r="B682" s="107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73">
        <v>20</v>
      </c>
      <c r="B683" s="107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73">
        <v>21</v>
      </c>
      <c r="B684" s="107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73">
        <v>22</v>
      </c>
      <c r="B685" s="107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73">
        <v>23</v>
      </c>
      <c r="B686" s="107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73">
        <v>24</v>
      </c>
      <c r="B687" s="107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73">
        <v>25</v>
      </c>
      <c r="B688" s="107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73">
        <v>26</v>
      </c>
      <c r="B689" s="107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73">
        <v>27</v>
      </c>
      <c r="B690" s="107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73">
        <v>28</v>
      </c>
      <c r="B691" s="107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73">
        <v>29</v>
      </c>
      <c r="B692" s="107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73">
        <v>30</v>
      </c>
      <c r="B693" s="107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73">
        <v>1</v>
      </c>
      <c r="B697" s="107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73">
        <v>2</v>
      </c>
      <c r="B698" s="107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73">
        <v>3</v>
      </c>
      <c r="B699" s="107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73">
        <v>4</v>
      </c>
      <c r="B700" s="107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73">
        <v>5</v>
      </c>
      <c r="B701" s="107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73">
        <v>6</v>
      </c>
      <c r="B702" s="107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73">
        <v>7</v>
      </c>
      <c r="B703" s="107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73">
        <v>8</v>
      </c>
      <c r="B704" s="107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73">
        <v>9</v>
      </c>
      <c r="B705" s="107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73">
        <v>10</v>
      </c>
      <c r="B706" s="107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73">
        <v>11</v>
      </c>
      <c r="B707" s="107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73">
        <v>12</v>
      </c>
      <c r="B708" s="107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73">
        <v>13</v>
      </c>
      <c r="B709" s="107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73">
        <v>14</v>
      </c>
      <c r="B710" s="107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73">
        <v>15</v>
      </c>
      <c r="B711" s="107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73">
        <v>16</v>
      </c>
      <c r="B712" s="107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73">
        <v>17</v>
      </c>
      <c r="B713" s="107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73">
        <v>18</v>
      </c>
      <c r="B714" s="107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73">
        <v>19</v>
      </c>
      <c r="B715" s="107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73">
        <v>20</v>
      </c>
      <c r="B716" s="107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73">
        <v>21</v>
      </c>
      <c r="B717" s="107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73">
        <v>22</v>
      </c>
      <c r="B718" s="107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73">
        <v>23</v>
      </c>
      <c r="B719" s="107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73">
        <v>24</v>
      </c>
      <c r="B720" s="107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73">
        <v>25</v>
      </c>
      <c r="B721" s="107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73">
        <v>26</v>
      </c>
      <c r="B722" s="107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73">
        <v>27</v>
      </c>
      <c r="B723" s="107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73">
        <v>28</v>
      </c>
      <c r="B724" s="107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73">
        <v>29</v>
      </c>
      <c r="B725" s="107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73">
        <v>30</v>
      </c>
      <c r="B726" s="107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73">
        <v>1</v>
      </c>
      <c r="B730" s="107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73">
        <v>2</v>
      </c>
      <c r="B731" s="107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73">
        <v>3</v>
      </c>
      <c r="B732" s="107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73">
        <v>4</v>
      </c>
      <c r="B733" s="107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73">
        <v>5</v>
      </c>
      <c r="B734" s="107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73">
        <v>6</v>
      </c>
      <c r="B735" s="107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73">
        <v>7</v>
      </c>
      <c r="B736" s="107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73">
        <v>8</v>
      </c>
      <c r="B737" s="107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73">
        <v>9</v>
      </c>
      <c r="B738" s="107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73">
        <v>10</v>
      </c>
      <c r="B739" s="107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73">
        <v>11</v>
      </c>
      <c r="B740" s="107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73">
        <v>12</v>
      </c>
      <c r="B741" s="107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73">
        <v>13</v>
      </c>
      <c r="B742" s="107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73">
        <v>14</v>
      </c>
      <c r="B743" s="107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73">
        <v>15</v>
      </c>
      <c r="B744" s="107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73">
        <v>16</v>
      </c>
      <c r="B745" s="107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73">
        <v>17</v>
      </c>
      <c r="B746" s="107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73">
        <v>18</v>
      </c>
      <c r="B747" s="107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73">
        <v>19</v>
      </c>
      <c r="B748" s="107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73">
        <v>20</v>
      </c>
      <c r="B749" s="107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73">
        <v>21</v>
      </c>
      <c r="B750" s="107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73">
        <v>22</v>
      </c>
      <c r="B751" s="107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73">
        <v>23</v>
      </c>
      <c r="B752" s="107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73">
        <v>24</v>
      </c>
      <c r="B753" s="107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73">
        <v>25</v>
      </c>
      <c r="B754" s="107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73">
        <v>26</v>
      </c>
      <c r="B755" s="107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73">
        <v>27</v>
      </c>
      <c r="B756" s="107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73">
        <v>28</v>
      </c>
      <c r="B757" s="107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73">
        <v>29</v>
      </c>
      <c r="B758" s="107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73">
        <v>30</v>
      </c>
      <c r="B759" s="107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73">
        <v>1</v>
      </c>
      <c r="B763" s="107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73">
        <v>2</v>
      </c>
      <c r="B764" s="107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73">
        <v>3</v>
      </c>
      <c r="B765" s="107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73">
        <v>4</v>
      </c>
      <c r="B766" s="107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73">
        <v>5</v>
      </c>
      <c r="B767" s="107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73">
        <v>6</v>
      </c>
      <c r="B768" s="107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73">
        <v>7</v>
      </c>
      <c r="B769" s="107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73">
        <v>8</v>
      </c>
      <c r="B770" s="107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73">
        <v>9</v>
      </c>
      <c r="B771" s="107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73">
        <v>10</v>
      </c>
      <c r="B772" s="107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73">
        <v>11</v>
      </c>
      <c r="B773" s="107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73">
        <v>12</v>
      </c>
      <c r="B774" s="107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73">
        <v>13</v>
      </c>
      <c r="B775" s="107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73">
        <v>14</v>
      </c>
      <c r="B776" s="107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73">
        <v>15</v>
      </c>
      <c r="B777" s="107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73">
        <v>16</v>
      </c>
      <c r="B778" s="107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73">
        <v>17</v>
      </c>
      <c r="B779" s="107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73">
        <v>18</v>
      </c>
      <c r="B780" s="107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73">
        <v>19</v>
      </c>
      <c r="B781" s="107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73">
        <v>20</v>
      </c>
      <c r="B782" s="107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73">
        <v>21</v>
      </c>
      <c r="B783" s="107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73">
        <v>22</v>
      </c>
      <c r="B784" s="107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73">
        <v>23</v>
      </c>
      <c r="B785" s="107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73">
        <v>24</v>
      </c>
      <c r="B786" s="107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73">
        <v>25</v>
      </c>
      <c r="B787" s="107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73">
        <v>26</v>
      </c>
      <c r="B788" s="107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73">
        <v>27</v>
      </c>
      <c r="B789" s="107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73">
        <v>28</v>
      </c>
      <c r="B790" s="107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73">
        <v>29</v>
      </c>
      <c r="B791" s="107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73">
        <v>30</v>
      </c>
      <c r="B792" s="107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73">
        <v>1</v>
      </c>
      <c r="B796" s="107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73">
        <v>2</v>
      </c>
      <c r="B797" s="107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73">
        <v>3</v>
      </c>
      <c r="B798" s="107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73">
        <v>4</v>
      </c>
      <c r="B799" s="107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73">
        <v>5</v>
      </c>
      <c r="B800" s="107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73">
        <v>6</v>
      </c>
      <c r="B801" s="107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73">
        <v>7</v>
      </c>
      <c r="B802" s="107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73">
        <v>8</v>
      </c>
      <c r="B803" s="107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73">
        <v>9</v>
      </c>
      <c r="B804" s="107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73">
        <v>10</v>
      </c>
      <c r="B805" s="107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73">
        <v>11</v>
      </c>
      <c r="B806" s="107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73">
        <v>12</v>
      </c>
      <c r="B807" s="107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73">
        <v>13</v>
      </c>
      <c r="B808" s="107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73">
        <v>14</v>
      </c>
      <c r="B809" s="107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73">
        <v>15</v>
      </c>
      <c r="B810" s="107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73">
        <v>16</v>
      </c>
      <c r="B811" s="107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73">
        <v>17</v>
      </c>
      <c r="B812" s="107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73">
        <v>18</v>
      </c>
      <c r="B813" s="107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73">
        <v>19</v>
      </c>
      <c r="B814" s="107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73">
        <v>20</v>
      </c>
      <c r="B815" s="107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73">
        <v>21</v>
      </c>
      <c r="B816" s="107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73">
        <v>22</v>
      </c>
      <c r="B817" s="107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73">
        <v>23</v>
      </c>
      <c r="B818" s="107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73">
        <v>24</v>
      </c>
      <c r="B819" s="107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73">
        <v>25</v>
      </c>
      <c r="B820" s="107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73">
        <v>26</v>
      </c>
      <c r="B821" s="107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73">
        <v>27</v>
      </c>
      <c r="B822" s="107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73">
        <v>28</v>
      </c>
      <c r="B823" s="107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73">
        <v>29</v>
      </c>
      <c r="B824" s="107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73">
        <v>30</v>
      </c>
      <c r="B825" s="107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73">
        <v>1</v>
      </c>
      <c r="B829" s="107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73">
        <v>2</v>
      </c>
      <c r="B830" s="107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73">
        <v>3</v>
      </c>
      <c r="B831" s="107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73">
        <v>4</v>
      </c>
      <c r="B832" s="107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73">
        <v>5</v>
      </c>
      <c r="B833" s="107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73">
        <v>6</v>
      </c>
      <c r="B834" s="107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73">
        <v>7</v>
      </c>
      <c r="B835" s="107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73">
        <v>8</v>
      </c>
      <c r="B836" s="107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73">
        <v>9</v>
      </c>
      <c r="B837" s="107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73">
        <v>10</v>
      </c>
      <c r="B838" s="107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73">
        <v>11</v>
      </c>
      <c r="B839" s="107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73">
        <v>12</v>
      </c>
      <c r="B840" s="107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73">
        <v>13</v>
      </c>
      <c r="B841" s="107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73">
        <v>14</v>
      </c>
      <c r="B842" s="107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73">
        <v>15</v>
      </c>
      <c r="B843" s="107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73">
        <v>16</v>
      </c>
      <c r="B844" s="107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73">
        <v>17</v>
      </c>
      <c r="B845" s="107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73">
        <v>18</v>
      </c>
      <c r="B846" s="107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73">
        <v>19</v>
      </c>
      <c r="B847" s="107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73">
        <v>20</v>
      </c>
      <c r="B848" s="107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73">
        <v>21</v>
      </c>
      <c r="B849" s="107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73">
        <v>22</v>
      </c>
      <c r="B850" s="107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73">
        <v>23</v>
      </c>
      <c r="B851" s="107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73">
        <v>24</v>
      </c>
      <c r="B852" s="107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73">
        <v>25</v>
      </c>
      <c r="B853" s="107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73">
        <v>26</v>
      </c>
      <c r="B854" s="107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73">
        <v>27</v>
      </c>
      <c r="B855" s="10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73">
        <v>28</v>
      </c>
      <c r="B856" s="10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73">
        <v>29</v>
      </c>
      <c r="B857" s="10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73">
        <v>30</v>
      </c>
      <c r="B858" s="10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73">
        <v>1</v>
      </c>
      <c r="B862" s="10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73">
        <v>2</v>
      </c>
      <c r="B863" s="10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73">
        <v>3</v>
      </c>
      <c r="B864" s="10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73">
        <v>4</v>
      </c>
      <c r="B865" s="10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73">
        <v>5</v>
      </c>
      <c r="B866" s="10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73">
        <v>6</v>
      </c>
      <c r="B867" s="10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73">
        <v>7</v>
      </c>
      <c r="B868" s="10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73">
        <v>8</v>
      </c>
      <c r="B869" s="10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73">
        <v>9</v>
      </c>
      <c r="B870" s="10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73">
        <v>10</v>
      </c>
      <c r="B871" s="10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73">
        <v>11</v>
      </c>
      <c r="B872" s="10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73">
        <v>12</v>
      </c>
      <c r="B873" s="10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73">
        <v>13</v>
      </c>
      <c r="B874" s="10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73">
        <v>14</v>
      </c>
      <c r="B875" s="107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73">
        <v>15</v>
      </c>
      <c r="B876" s="107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73">
        <v>16</v>
      </c>
      <c r="B877" s="107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73">
        <v>17</v>
      </c>
      <c r="B878" s="107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73">
        <v>18</v>
      </c>
      <c r="B879" s="107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73">
        <v>19</v>
      </c>
      <c r="B880" s="107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73">
        <v>20</v>
      </c>
      <c r="B881" s="107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73">
        <v>21</v>
      </c>
      <c r="B882" s="107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73">
        <v>22</v>
      </c>
      <c r="B883" s="107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73">
        <v>23</v>
      </c>
      <c r="B884" s="107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73">
        <v>24</v>
      </c>
      <c r="B885" s="107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73">
        <v>25</v>
      </c>
      <c r="B886" s="107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73">
        <v>26</v>
      </c>
      <c r="B887" s="107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73">
        <v>27</v>
      </c>
      <c r="B888" s="10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73">
        <v>28</v>
      </c>
      <c r="B889" s="10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73">
        <v>29</v>
      </c>
      <c r="B890" s="10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73">
        <v>30</v>
      </c>
      <c r="B891" s="10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73">
        <v>1</v>
      </c>
      <c r="B895" s="10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73">
        <v>2</v>
      </c>
      <c r="B896" s="10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73">
        <v>3</v>
      </c>
      <c r="B897" s="10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73">
        <v>4</v>
      </c>
      <c r="B898" s="10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73">
        <v>5</v>
      </c>
      <c r="B899" s="10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73">
        <v>6</v>
      </c>
      <c r="B900" s="10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73">
        <v>7</v>
      </c>
      <c r="B901" s="10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73">
        <v>8</v>
      </c>
      <c r="B902" s="10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73">
        <v>9</v>
      </c>
      <c r="B903" s="10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73">
        <v>10</v>
      </c>
      <c r="B904" s="10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73">
        <v>11</v>
      </c>
      <c r="B905" s="10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73">
        <v>12</v>
      </c>
      <c r="B906" s="10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73">
        <v>13</v>
      </c>
      <c r="B907" s="10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73">
        <v>14</v>
      </c>
      <c r="B908" s="107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73">
        <v>15</v>
      </c>
      <c r="B909" s="107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73">
        <v>16</v>
      </c>
      <c r="B910" s="107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73">
        <v>17</v>
      </c>
      <c r="B911" s="107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73">
        <v>18</v>
      </c>
      <c r="B912" s="107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73">
        <v>19</v>
      </c>
      <c r="B913" s="107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73">
        <v>20</v>
      </c>
      <c r="B914" s="107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73">
        <v>21</v>
      </c>
      <c r="B915" s="107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73">
        <v>22</v>
      </c>
      <c r="B916" s="107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73">
        <v>23</v>
      </c>
      <c r="B917" s="107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73">
        <v>24</v>
      </c>
      <c r="B918" s="107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73">
        <v>25</v>
      </c>
      <c r="B919" s="107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73">
        <v>26</v>
      </c>
      <c r="B920" s="107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73">
        <v>27</v>
      </c>
      <c r="B921" s="10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73">
        <v>28</v>
      </c>
      <c r="B922" s="10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73">
        <v>29</v>
      </c>
      <c r="B923" s="10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73">
        <v>30</v>
      </c>
      <c r="B924" s="10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73">
        <v>1</v>
      </c>
      <c r="B928" s="107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73">
        <v>2</v>
      </c>
      <c r="B929" s="10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73">
        <v>3</v>
      </c>
      <c r="B930" s="10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73">
        <v>4</v>
      </c>
      <c r="B931" s="10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73">
        <v>5</v>
      </c>
      <c r="B932" s="10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73">
        <v>6</v>
      </c>
      <c r="B933" s="10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73">
        <v>7</v>
      </c>
      <c r="B934" s="10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73">
        <v>8</v>
      </c>
      <c r="B935" s="10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73">
        <v>9</v>
      </c>
      <c r="B936" s="10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73">
        <v>10</v>
      </c>
      <c r="B937" s="10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73">
        <v>11</v>
      </c>
      <c r="B938" s="10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73">
        <v>12</v>
      </c>
      <c r="B939" s="10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73">
        <v>13</v>
      </c>
      <c r="B940" s="10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73">
        <v>14</v>
      </c>
      <c r="B941" s="107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73">
        <v>15</v>
      </c>
      <c r="B942" s="107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73">
        <v>16</v>
      </c>
      <c r="B943" s="107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73">
        <v>17</v>
      </c>
      <c r="B944" s="107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73">
        <v>18</v>
      </c>
      <c r="B945" s="107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73">
        <v>19</v>
      </c>
      <c r="B946" s="107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73">
        <v>20</v>
      </c>
      <c r="B947" s="107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73">
        <v>21</v>
      </c>
      <c r="B948" s="107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73">
        <v>22</v>
      </c>
      <c r="B949" s="107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73">
        <v>23</v>
      </c>
      <c r="B950" s="107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73">
        <v>24</v>
      </c>
      <c r="B951" s="107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73">
        <v>25</v>
      </c>
      <c r="B952" s="107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73">
        <v>26</v>
      </c>
      <c r="B953" s="107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73">
        <v>27</v>
      </c>
      <c r="B954" s="10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73">
        <v>28</v>
      </c>
      <c r="B955" s="10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73">
        <v>29</v>
      </c>
      <c r="B956" s="10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73">
        <v>30</v>
      </c>
      <c r="B957" s="10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73">
        <v>1</v>
      </c>
      <c r="B961" s="10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73">
        <v>2</v>
      </c>
      <c r="B962" s="10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73">
        <v>3</v>
      </c>
      <c r="B963" s="10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73">
        <v>4</v>
      </c>
      <c r="B964" s="10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73">
        <v>5</v>
      </c>
      <c r="B965" s="10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73">
        <v>6</v>
      </c>
      <c r="B966" s="10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73">
        <v>7</v>
      </c>
      <c r="B967" s="10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73">
        <v>8</v>
      </c>
      <c r="B968" s="10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73">
        <v>9</v>
      </c>
      <c r="B969" s="10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73">
        <v>10</v>
      </c>
      <c r="B970" s="10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73">
        <v>11</v>
      </c>
      <c r="B971" s="10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73">
        <v>12</v>
      </c>
      <c r="B972" s="10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73">
        <v>13</v>
      </c>
      <c r="B973" s="10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73">
        <v>14</v>
      </c>
      <c r="B974" s="107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73">
        <v>15</v>
      </c>
      <c r="B975" s="107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73">
        <v>16</v>
      </c>
      <c r="B976" s="107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73">
        <v>17</v>
      </c>
      <c r="B977" s="107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73">
        <v>18</v>
      </c>
      <c r="B978" s="107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73">
        <v>19</v>
      </c>
      <c r="B979" s="107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73">
        <v>20</v>
      </c>
      <c r="B980" s="107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73">
        <v>21</v>
      </c>
      <c r="B981" s="107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73">
        <v>22</v>
      </c>
      <c r="B982" s="10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73">
        <v>23</v>
      </c>
      <c r="B983" s="10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73">
        <v>24</v>
      </c>
      <c r="B984" s="10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73">
        <v>25</v>
      </c>
      <c r="B985" s="10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73">
        <v>26</v>
      </c>
      <c r="B986" s="10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73">
        <v>27</v>
      </c>
      <c r="B987" s="10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73">
        <v>28</v>
      </c>
      <c r="B988" s="10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73">
        <v>29</v>
      </c>
      <c r="B989" s="10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73">
        <v>30</v>
      </c>
      <c r="B990" s="10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73">
        <v>1</v>
      </c>
      <c r="B994" s="10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73">
        <v>2</v>
      </c>
      <c r="B995" s="10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73">
        <v>3</v>
      </c>
      <c r="B996" s="10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73">
        <v>4</v>
      </c>
      <c r="B997" s="10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73">
        <v>5</v>
      </c>
      <c r="B998" s="10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73">
        <v>6</v>
      </c>
      <c r="B999" s="10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73">
        <v>7</v>
      </c>
      <c r="B1000" s="10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73">
        <v>8</v>
      </c>
      <c r="B1001" s="10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73">
        <v>9</v>
      </c>
      <c r="B1002" s="10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73">
        <v>10</v>
      </c>
      <c r="B1003" s="10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73">
        <v>11</v>
      </c>
      <c r="B1004" s="10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73">
        <v>12</v>
      </c>
      <c r="B1005" s="10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73">
        <v>13</v>
      </c>
      <c r="B1006" s="10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73">
        <v>14</v>
      </c>
      <c r="B1007" s="107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73">
        <v>15</v>
      </c>
      <c r="B1008" s="107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73">
        <v>16</v>
      </c>
      <c r="B1009" s="107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73">
        <v>17</v>
      </c>
      <c r="B1010" s="107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73">
        <v>18</v>
      </c>
      <c r="B1011" s="10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73">
        <v>19</v>
      </c>
      <c r="B1012" s="107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73">
        <v>20</v>
      </c>
      <c r="B1013" s="107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73">
        <v>21</v>
      </c>
      <c r="B1014" s="10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73">
        <v>22</v>
      </c>
      <c r="B1015" s="10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73">
        <v>23</v>
      </c>
      <c r="B1016" s="10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73">
        <v>24</v>
      </c>
      <c r="B1017" s="10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73">
        <v>25</v>
      </c>
      <c r="B1018" s="10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73">
        <v>26</v>
      </c>
      <c r="B1019" s="10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73">
        <v>27</v>
      </c>
      <c r="B1020" s="10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73">
        <v>28</v>
      </c>
      <c r="B1021" s="10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73">
        <v>29</v>
      </c>
      <c r="B1022" s="10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73">
        <v>30</v>
      </c>
      <c r="B1023" s="10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73">
        <v>1</v>
      </c>
      <c r="B1027" s="10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73">
        <v>2</v>
      </c>
      <c r="B1028" s="10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73">
        <v>3</v>
      </c>
      <c r="B1029" s="10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73">
        <v>4</v>
      </c>
      <c r="B1030" s="10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73">
        <v>5</v>
      </c>
      <c r="B1031" s="10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73">
        <v>6</v>
      </c>
      <c r="B1032" s="10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73">
        <v>7</v>
      </c>
      <c r="B1033" s="10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73">
        <v>8</v>
      </c>
      <c r="B1034" s="10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73">
        <v>9</v>
      </c>
      <c r="B1035" s="10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73">
        <v>10</v>
      </c>
      <c r="B1036" s="10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73">
        <v>11</v>
      </c>
      <c r="B1037" s="10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73">
        <v>12</v>
      </c>
      <c r="B1038" s="10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73">
        <v>13</v>
      </c>
      <c r="B1039" s="10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73">
        <v>14</v>
      </c>
      <c r="B1040" s="107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73">
        <v>15</v>
      </c>
      <c r="B1041" s="107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73">
        <v>16</v>
      </c>
      <c r="B1042" s="107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73">
        <v>17</v>
      </c>
      <c r="B1043" s="107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73">
        <v>18</v>
      </c>
      <c r="B1044" s="10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73">
        <v>19</v>
      </c>
      <c r="B1045" s="107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73">
        <v>20</v>
      </c>
      <c r="B1046" s="107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73">
        <v>21</v>
      </c>
      <c r="B1047" s="10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73">
        <v>22</v>
      </c>
      <c r="B1048" s="10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73">
        <v>23</v>
      </c>
      <c r="B1049" s="10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73">
        <v>24</v>
      </c>
      <c r="B1050" s="10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73">
        <v>25</v>
      </c>
      <c r="B1051" s="10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73">
        <v>26</v>
      </c>
      <c r="B1052" s="10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73">
        <v>27</v>
      </c>
      <c r="B1053" s="10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73">
        <v>28</v>
      </c>
      <c r="B1054" s="10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73">
        <v>29</v>
      </c>
      <c r="B1055" s="10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73">
        <v>30</v>
      </c>
      <c r="B1056" s="10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73">
        <v>1</v>
      </c>
      <c r="B1060" s="10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73">
        <v>2</v>
      </c>
      <c r="B1061" s="10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73">
        <v>3</v>
      </c>
      <c r="B1062" s="10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73">
        <v>4</v>
      </c>
      <c r="B1063" s="10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73">
        <v>5</v>
      </c>
      <c r="B1064" s="10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73">
        <v>6</v>
      </c>
      <c r="B1065" s="10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73">
        <v>7</v>
      </c>
      <c r="B1066" s="10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73">
        <v>8</v>
      </c>
      <c r="B1067" s="10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73">
        <v>9</v>
      </c>
      <c r="B1068" s="10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73">
        <v>10</v>
      </c>
      <c r="B1069" s="10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73">
        <v>11</v>
      </c>
      <c r="B1070" s="10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73">
        <v>12</v>
      </c>
      <c r="B1071" s="10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73">
        <v>13</v>
      </c>
      <c r="B1072" s="10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73">
        <v>14</v>
      </c>
      <c r="B1073" s="107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73">
        <v>15</v>
      </c>
      <c r="B1074" s="107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73">
        <v>16</v>
      </c>
      <c r="B1075" s="107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73">
        <v>17</v>
      </c>
      <c r="B1076" s="107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73">
        <v>18</v>
      </c>
      <c r="B1077" s="10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73">
        <v>19</v>
      </c>
      <c r="B1078" s="107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73">
        <v>20</v>
      </c>
      <c r="B1079" s="107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73">
        <v>21</v>
      </c>
      <c r="B1080" s="10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73">
        <v>22</v>
      </c>
      <c r="B1081" s="10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73">
        <v>23</v>
      </c>
      <c r="B1082" s="10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73">
        <v>24</v>
      </c>
      <c r="B1083" s="10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73">
        <v>25</v>
      </c>
      <c r="B1084" s="10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73">
        <v>26</v>
      </c>
      <c r="B1085" s="10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73">
        <v>27</v>
      </c>
      <c r="B1086" s="10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73">
        <v>28</v>
      </c>
      <c r="B1087" s="10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73">
        <v>29</v>
      </c>
      <c r="B1088" s="10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73">
        <v>30</v>
      </c>
      <c r="B1089" s="10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73">
        <v>1</v>
      </c>
      <c r="B1093" s="10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73">
        <v>2</v>
      </c>
      <c r="B1094" s="10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73">
        <v>3</v>
      </c>
      <c r="B1095" s="10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73">
        <v>4</v>
      </c>
      <c r="B1096" s="10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73">
        <v>5</v>
      </c>
      <c r="B1097" s="10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73">
        <v>6</v>
      </c>
      <c r="B1098" s="10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73">
        <v>7</v>
      </c>
      <c r="B1099" s="10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73">
        <v>8</v>
      </c>
      <c r="B1100" s="10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73">
        <v>9</v>
      </c>
      <c r="B1101" s="10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73">
        <v>10</v>
      </c>
      <c r="B1102" s="10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73">
        <v>11</v>
      </c>
      <c r="B1103" s="10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73">
        <v>12</v>
      </c>
      <c r="B1104" s="10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73">
        <v>13</v>
      </c>
      <c r="B1105" s="10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73">
        <v>14</v>
      </c>
      <c r="B1106" s="107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73">
        <v>15</v>
      </c>
      <c r="B1107" s="107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73">
        <v>16</v>
      </c>
      <c r="B1108" s="107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73">
        <v>17</v>
      </c>
      <c r="B1109" s="107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73">
        <v>18</v>
      </c>
      <c r="B1110" s="107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73">
        <v>19</v>
      </c>
      <c r="B1111" s="107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73">
        <v>20</v>
      </c>
      <c r="B1112" s="107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73">
        <v>21</v>
      </c>
      <c r="B1113" s="107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73">
        <v>22</v>
      </c>
      <c r="B1114" s="107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73">
        <v>23</v>
      </c>
      <c r="B1115" s="107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73">
        <v>24</v>
      </c>
      <c r="B1116" s="107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73">
        <v>25</v>
      </c>
      <c r="B1117" s="107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73">
        <v>26</v>
      </c>
      <c r="B1118" s="107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73">
        <v>27</v>
      </c>
      <c r="B1119" s="107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73">
        <v>28</v>
      </c>
      <c r="B1120" s="107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73">
        <v>29</v>
      </c>
      <c r="B1121" s="107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73">
        <v>30</v>
      </c>
      <c r="B1122" s="107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73">
        <v>1</v>
      </c>
      <c r="B1126" s="107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73">
        <v>2</v>
      </c>
      <c r="B1127" s="107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73">
        <v>3</v>
      </c>
      <c r="B1128" s="107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73">
        <v>4</v>
      </c>
      <c r="B1129" s="107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73">
        <v>5</v>
      </c>
      <c r="B1130" s="107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73">
        <v>6</v>
      </c>
      <c r="B1131" s="107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73">
        <v>7</v>
      </c>
      <c r="B1132" s="107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73">
        <v>8</v>
      </c>
      <c r="B1133" s="107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73">
        <v>9</v>
      </c>
      <c r="B1134" s="107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73">
        <v>10</v>
      </c>
      <c r="B1135" s="107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73">
        <v>11</v>
      </c>
      <c r="B1136" s="107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73">
        <v>12</v>
      </c>
      <c r="B1137" s="107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73">
        <v>13</v>
      </c>
      <c r="B1138" s="107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73">
        <v>14</v>
      </c>
      <c r="B1139" s="107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73">
        <v>15</v>
      </c>
      <c r="B1140" s="107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73">
        <v>16</v>
      </c>
      <c r="B1141" s="107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73">
        <v>17</v>
      </c>
      <c r="B1142" s="107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73">
        <v>18</v>
      </c>
      <c r="B1143" s="107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73">
        <v>19</v>
      </c>
      <c r="B1144" s="107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73">
        <v>20</v>
      </c>
      <c r="B1145" s="107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73">
        <v>21</v>
      </c>
      <c r="B1146" s="107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73">
        <v>22</v>
      </c>
      <c r="B1147" s="107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73">
        <v>23</v>
      </c>
      <c r="B1148" s="107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73">
        <v>24</v>
      </c>
      <c r="B1149" s="107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73">
        <v>25</v>
      </c>
      <c r="B1150" s="107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73">
        <v>26</v>
      </c>
      <c r="B1151" s="107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73">
        <v>27</v>
      </c>
      <c r="B1152" s="107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73">
        <v>28</v>
      </c>
      <c r="B1153" s="107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73">
        <v>29</v>
      </c>
      <c r="B1154" s="107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73">
        <v>30</v>
      </c>
      <c r="B1155" s="107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73">
        <v>1</v>
      </c>
      <c r="B1159" s="107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73">
        <v>2</v>
      </c>
      <c r="B1160" s="107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73">
        <v>3</v>
      </c>
      <c r="B1161" s="107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73">
        <v>4</v>
      </c>
      <c r="B1162" s="107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73">
        <v>5</v>
      </c>
      <c r="B1163" s="107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73">
        <v>6</v>
      </c>
      <c r="B1164" s="107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73">
        <v>7</v>
      </c>
      <c r="B1165" s="107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73">
        <v>8</v>
      </c>
      <c r="B1166" s="107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73">
        <v>9</v>
      </c>
      <c r="B1167" s="107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73">
        <v>10</v>
      </c>
      <c r="B1168" s="107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73">
        <v>11</v>
      </c>
      <c r="B1169" s="107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73">
        <v>12</v>
      </c>
      <c r="B1170" s="107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73">
        <v>13</v>
      </c>
      <c r="B1171" s="107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73">
        <v>14</v>
      </c>
      <c r="B1172" s="107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73">
        <v>15</v>
      </c>
      <c r="B1173" s="107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73">
        <v>16</v>
      </c>
      <c r="B1174" s="107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73">
        <v>17</v>
      </c>
      <c r="B1175" s="107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73">
        <v>18</v>
      </c>
      <c r="B1176" s="107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73">
        <v>19</v>
      </c>
      <c r="B1177" s="107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73">
        <v>20</v>
      </c>
      <c r="B1178" s="107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73">
        <v>21</v>
      </c>
      <c r="B1179" s="107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73">
        <v>22</v>
      </c>
      <c r="B1180" s="107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73">
        <v>23</v>
      </c>
      <c r="B1181" s="107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73">
        <v>24</v>
      </c>
      <c r="B1182" s="107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73">
        <v>25</v>
      </c>
      <c r="B1183" s="107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73">
        <v>26</v>
      </c>
      <c r="B1184" s="107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73">
        <v>27</v>
      </c>
      <c r="B1185" s="107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73">
        <v>28</v>
      </c>
      <c r="B1186" s="107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73">
        <v>29</v>
      </c>
      <c r="B1187" s="107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73">
        <v>30</v>
      </c>
      <c r="B1188" s="107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73">
        <v>1</v>
      </c>
      <c r="B1192" s="107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73">
        <v>2</v>
      </c>
      <c r="B1193" s="107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73">
        <v>3</v>
      </c>
      <c r="B1194" s="107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73">
        <v>4</v>
      </c>
      <c r="B1195" s="107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73">
        <v>5</v>
      </c>
      <c r="B1196" s="107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73">
        <v>6</v>
      </c>
      <c r="B1197" s="107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73">
        <v>7</v>
      </c>
      <c r="B1198" s="107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73">
        <v>8</v>
      </c>
      <c r="B1199" s="107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73">
        <v>9</v>
      </c>
      <c r="B1200" s="107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73">
        <v>10</v>
      </c>
      <c r="B1201" s="107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73">
        <v>11</v>
      </c>
      <c r="B1202" s="107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73">
        <v>12</v>
      </c>
      <c r="B1203" s="107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73">
        <v>13</v>
      </c>
      <c r="B1204" s="107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73">
        <v>14</v>
      </c>
      <c r="B1205" s="107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73">
        <v>15</v>
      </c>
      <c r="B1206" s="107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73">
        <v>16</v>
      </c>
      <c r="B1207" s="107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73">
        <v>17</v>
      </c>
      <c r="B1208" s="107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73">
        <v>18</v>
      </c>
      <c r="B1209" s="107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73">
        <v>19</v>
      </c>
      <c r="B1210" s="107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73">
        <v>20</v>
      </c>
      <c r="B1211" s="107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73">
        <v>21</v>
      </c>
      <c r="B1212" s="107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73">
        <v>22</v>
      </c>
      <c r="B1213" s="107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73">
        <v>23</v>
      </c>
      <c r="B1214" s="107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73">
        <v>24</v>
      </c>
      <c r="B1215" s="107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73">
        <v>25</v>
      </c>
      <c r="B1216" s="107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73">
        <v>26</v>
      </c>
      <c r="B1217" s="107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73">
        <v>27</v>
      </c>
      <c r="B1218" s="107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73">
        <v>28</v>
      </c>
      <c r="B1219" s="107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73">
        <v>29</v>
      </c>
      <c r="B1220" s="107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73">
        <v>30</v>
      </c>
      <c r="B1221" s="107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73">
        <v>1</v>
      </c>
      <c r="B1225" s="107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73">
        <v>2</v>
      </c>
      <c r="B1226" s="107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73">
        <v>3</v>
      </c>
      <c r="B1227" s="107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73">
        <v>4</v>
      </c>
      <c r="B1228" s="107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73">
        <v>5</v>
      </c>
      <c r="B1229" s="107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73">
        <v>6</v>
      </c>
      <c r="B1230" s="107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73">
        <v>7</v>
      </c>
      <c r="B1231" s="107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73">
        <v>8</v>
      </c>
      <c r="B1232" s="107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73">
        <v>9</v>
      </c>
      <c r="B1233" s="107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73">
        <v>10</v>
      </c>
      <c r="B1234" s="107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73">
        <v>11</v>
      </c>
      <c r="B1235" s="107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73">
        <v>12</v>
      </c>
      <c r="B1236" s="107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73">
        <v>13</v>
      </c>
      <c r="B1237" s="107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73">
        <v>14</v>
      </c>
      <c r="B1238" s="107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73">
        <v>15</v>
      </c>
      <c r="B1239" s="107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73">
        <v>16</v>
      </c>
      <c r="B1240" s="107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73">
        <v>17</v>
      </c>
      <c r="B1241" s="107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73">
        <v>18</v>
      </c>
      <c r="B1242" s="107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73">
        <v>19</v>
      </c>
      <c r="B1243" s="107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73">
        <v>20</v>
      </c>
      <c r="B1244" s="107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73">
        <v>21</v>
      </c>
      <c r="B1245" s="107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73">
        <v>22</v>
      </c>
      <c r="B1246" s="107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73">
        <v>23</v>
      </c>
      <c r="B1247" s="107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73">
        <v>24</v>
      </c>
      <c r="B1248" s="107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73">
        <v>25</v>
      </c>
      <c r="B1249" s="107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73">
        <v>26</v>
      </c>
      <c r="B1250" s="107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73">
        <v>27</v>
      </c>
      <c r="B1251" s="107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73">
        <v>28</v>
      </c>
      <c r="B1252" s="107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73">
        <v>29</v>
      </c>
      <c r="B1253" s="107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73">
        <v>30</v>
      </c>
      <c r="B1254" s="107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73">
        <v>1</v>
      </c>
      <c r="B1258" s="107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73">
        <v>2</v>
      </c>
      <c r="B1259" s="107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73">
        <v>3</v>
      </c>
      <c r="B1260" s="107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73">
        <v>4</v>
      </c>
      <c r="B1261" s="107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73">
        <v>5</v>
      </c>
      <c r="B1262" s="107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73">
        <v>6</v>
      </c>
      <c r="B1263" s="107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73">
        <v>7</v>
      </c>
      <c r="B1264" s="107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73">
        <v>8</v>
      </c>
      <c r="B1265" s="107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73">
        <v>9</v>
      </c>
      <c r="B1266" s="107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73">
        <v>10</v>
      </c>
      <c r="B1267" s="107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73">
        <v>11</v>
      </c>
      <c r="B1268" s="107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73">
        <v>12</v>
      </c>
      <c r="B1269" s="107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73">
        <v>13</v>
      </c>
      <c r="B1270" s="107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73">
        <v>14</v>
      </c>
      <c r="B1271" s="107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73">
        <v>15</v>
      </c>
      <c r="B1272" s="107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73">
        <v>16</v>
      </c>
      <c r="B1273" s="107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73">
        <v>17</v>
      </c>
      <c r="B1274" s="107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73">
        <v>18</v>
      </c>
      <c r="B1275" s="107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73">
        <v>19</v>
      </c>
      <c r="B1276" s="107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73">
        <v>20</v>
      </c>
      <c r="B1277" s="107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73">
        <v>21</v>
      </c>
      <c r="B1278" s="107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73">
        <v>22</v>
      </c>
      <c r="B1279" s="107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73">
        <v>23</v>
      </c>
      <c r="B1280" s="107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73">
        <v>24</v>
      </c>
      <c r="B1281" s="107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73">
        <v>25</v>
      </c>
      <c r="B1282" s="107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73">
        <v>26</v>
      </c>
      <c r="B1283" s="107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73">
        <v>27</v>
      </c>
      <c r="B1284" s="107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73">
        <v>28</v>
      </c>
      <c r="B1285" s="107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73">
        <v>29</v>
      </c>
      <c r="B1286" s="107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73">
        <v>30</v>
      </c>
      <c r="B1287" s="107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73">
        <v>1</v>
      </c>
      <c r="B1291" s="107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73">
        <v>2</v>
      </c>
      <c r="B1292" s="107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73">
        <v>3</v>
      </c>
      <c r="B1293" s="107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73">
        <v>4</v>
      </c>
      <c r="B1294" s="107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73">
        <v>5</v>
      </c>
      <c r="B1295" s="107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73">
        <v>6</v>
      </c>
      <c r="B1296" s="107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73">
        <v>7</v>
      </c>
      <c r="B1297" s="107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73">
        <v>8</v>
      </c>
      <c r="B1298" s="107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73">
        <v>9</v>
      </c>
      <c r="B1299" s="107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73">
        <v>10</v>
      </c>
      <c r="B1300" s="107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73">
        <v>11</v>
      </c>
      <c r="B1301" s="107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73">
        <v>12</v>
      </c>
      <c r="B1302" s="107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73">
        <v>13</v>
      </c>
      <c r="B1303" s="107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73">
        <v>14</v>
      </c>
      <c r="B1304" s="107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73">
        <v>15</v>
      </c>
      <c r="B1305" s="107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73">
        <v>16</v>
      </c>
      <c r="B1306" s="107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73">
        <v>17</v>
      </c>
      <c r="B1307" s="107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73">
        <v>18</v>
      </c>
      <c r="B1308" s="107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73">
        <v>19</v>
      </c>
      <c r="B1309" s="107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73">
        <v>20</v>
      </c>
      <c r="B1310" s="107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73">
        <v>21</v>
      </c>
      <c r="B1311" s="107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73">
        <v>22</v>
      </c>
      <c r="B1312" s="107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73">
        <v>23</v>
      </c>
      <c r="B1313" s="107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73">
        <v>24</v>
      </c>
      <c r="B1314" s="107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73">
        <v>25</v>
      </c>
      <c r="B1315" s="107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73">
        <v>26</v>
      </c>
      <c r="B1316" s="107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73">
        <v>27</v>
      </c>
      <c r="B1317" s="107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73">
        <v>28</v>
      </c>
      <c r="B1318" s="107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73">
        <v>29</v>
      </c>
      <c r="B1319" s="107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73">
        <v>30</v>
      </c>
      <c r="B1320" s="107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2018-06-20T02:09:37Z</cp:lastPrinted>
  <dcterms:created xsi:type="dcterms:W3CDTF">2012-03-13T00:50:25Z</dcterms:created>
  <dcterms:modified xsi:type="dcterms:W3CDTF">2020-11-11T08:25:26Z</dcterms:modified>
</cp:coreProperties>
</file>