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<sst xmlns="http://schemas.openxmlformats.org/spreadsheetml/2006/main" count="3003" uniqueCount="656">
  <si>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</si>
  <si>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</si>
  <si>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</si>
  <si>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</si>
  <si>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</si>
  <si>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</si>
  <si>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</si>
  <si>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</si>
  <si>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</si>
  <si>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</si>
  <si>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</si>
  <si>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</si>
  <si>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</si>
  <si>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</si>
  <si>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</si>
  <si>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</si>
  <si>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</si>
  <si>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</si>
  <si>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</si>
  <si>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</si>
  <si>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</si>
  <si>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</si>
  <si>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</si>
  <si>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</si>
  <si>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</si>
  <si>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</si>
  <si>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</si>
  <si>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</si>
  <si>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</si>
  <si>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</si>
  <si>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</si>
  <si>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</si>
  <si>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</si>
  <si>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</si>
  <si>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</si>
  <si>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</si>
  <si>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</si>
  <si>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</si>
  <si>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</si>
  <si>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</si>
  <si>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</si>
  <si>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</si>
  <si>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</si>
  <si>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</si>
  <si>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</si>
  <si>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</si>
  <si>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</si>
  <si>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</si>
  <si>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</si>
  <si>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</si>
  <si>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</si>
  <si>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</si>
  <si>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</si>
  <si>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</si>
  <si>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</si>
  <si>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</si>
  <si>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</si>
  <si>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</si>
  <si>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</si>
  <si>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</si>
  <si>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</si>
  <si>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</si>
  <si>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</si>
  <si>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</si>
  <si>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</si>
  <si>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</si>
  <si>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</si>
  <si>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</si>
  <si>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</si>
  <si>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</si>
  <si>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</si>
  <si>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</si>
  <si>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</si>
  <si>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</si>
  <si>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</si>
  <si>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</si>
  <si>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</si>
  <si>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</si>
  <si>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</si>
  <si>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</si>
  <si>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</si>
  <si>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</si>
  <si>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</si>
  <si>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</si>
  <si>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</si>
  <si>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</si>
  <si>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</si>
  <si>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</si>
  <si>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</si>
  <si>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</si>
  <si>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</si>
  <si>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</si>
  <si>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</si>
  <si>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</si>
  <si>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</si>
  <si>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</si>
  <si>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</si>
  <si>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</si>
  <si>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</si>
  <si>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</si>
  <si>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</si>
  <si>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</si>
  <si>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</si>
  <si>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</si>
  <si>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</si>
  <si>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</si>
  <si>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</si>
  <si>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</si>
  <si>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</si>
  <si>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</si>
  <si>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</si>
  <si>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</si>
  <si>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</si>
  <si>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</si>
  <si>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</si>
  <si>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</si>
  <si>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</si>
  <si>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</si>
  <si>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</si>
  <si>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</si>
  <si>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</si>
  <si>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</si>
  <si>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</si>
  <si>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</si>
  <si>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</si>
  <si>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</si>
  <si>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</si>
  <si>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</si>
  <si>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</si>
  <si>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</si>
  <si>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</si>
  <si>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</si>
  <si>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</si>
  <si>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</si>
  <si>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</si>
  <si>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</si>
  <si>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</si>
  <si>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</si>
  <si>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</si>
  <si>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</si>
  <si>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</si>
  <si>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</si>
  <si>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</si>
  <si>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</si>
  <si>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</si>
  <si>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</si>
  <si>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</si>
  <si>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</si>
  <si>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</si>
  <si>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</si>
  <si>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</si>
  <si>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</si>
  <si>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</si>
  <si>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</si>
  <si>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</si>
  <si>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</si>
  <si>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</si>
  <si>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</si>
  <si>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</si>
  <si>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</si>
  <si>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</si>
  <si>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</si>
  <si>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</si>
  <si>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</si>
  <si>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</si>
  <si>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</si>
  <si>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</si>
  <si>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</si>
  <si>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</si>
  <si>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</si>
  <si>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</si>
  <si>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</si>
  <si>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</si>
  <si>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</si>
  <si>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</si>
  <si>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</si>
  <si>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</si>
  <si>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</si>
  <si>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</si>
  <si>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</si>
  <si>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</si>
  <si>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</si>
  <si>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</si>
  <si>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</si>
  <si>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</si>
  <si>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</si>
  <si>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</si>
  <si>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</si>
  <si>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</si>
  <si>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</si>
  <si>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</si>
  <si>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</si>
  <si>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</si>
  <si>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</si>
  <si>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</si>
  <si>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</si>
  <si>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</si>
  <si>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</si>
  <si>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</si>
  <si>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</si>
  <si>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</si>
  <si>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</si>
  <si>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</si>
  <si>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</si>
  <si>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</si>
  <si>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</si>
  <si>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</si>
  <si>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</si>
  <si>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</si>
  <si>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</si>
  <si>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</si>
  <si>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</si>
  <si>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</si>
  <si>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</si>
  <si>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</si>
  <si>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</si>
  <si>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</si>
  <si>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</si>
  <si>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</si>
  <si>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</si>
  <si>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</si>
  <si>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</si>
  <si>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</si>
  <si>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</si>
  <si>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</si>
  <si>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</si>
  <si>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</si>
  <si>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</si>
  <si>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</si>
  <si>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</si>
  <si>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</si>
  <si>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</si>
  <si>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</si>
  <si>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</si>
  <si>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</si>
  <si>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</si>
  <si>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</si>
  <si>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</si>
  <si>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</si>
  <si>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</si>
  <si>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</si>
  <si>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</si>
  <si>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</si>
  <si>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</si>
  <si>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</si>
  <si>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</si>
  <si>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</si>
  <si>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</si>
  <si>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</si>
  <si>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</si>
  <si>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</si>
  <si>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</si>
  <si>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</si>
  <si>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</si>
  <si>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</si>
  <si>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</si>
  <si>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</si>
  <si>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</si>
  <si>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</si>
  <si>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</si>
  <si>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</si>
  <si>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</si>
  <si>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</si>
  <si>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</si>
  <si>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</si>
  <si>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</si>
  <si>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</si>
  <si>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</si>
  <si>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</si>
  <si>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</si>
  <si>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</si>
  <si>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</si>
  <si>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</si>
  <si>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</si>
  <si>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</si>
  <si>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</si>
  <si>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</si>
  <si>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</si>
  <si>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</si>
  <si>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</si>
  <si>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</si>
  <si>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</si>
  <si>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</si>
  <si>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</si>
  <si>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</si>
  <si>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</si>
  <si>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</si>
  <si>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</si>
  <si>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</si>
  <si>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</si>
  <si>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</si>
  <si>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</si>
  <si>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</si>
  <si>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</si>
  <si>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</si>
  <si>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</si>
  <si>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</si>
  <si>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</si>
  <si>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</si>
  <si>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</si>
  <si>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</si>
  <si>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</si>
  <si>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</si>
  <si>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</si>
  <si>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</si>
  <si>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</si>
  <si>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</si>
  <si>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</si>
  <si>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</si>
  <si>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</si>
  <si>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</si>
  <si>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</si>
  <si>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</si>
  <si>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</si>
  <si>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</si>
  <si>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</si>
  <si>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</si>
  <si>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</si>
  <si>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</si>
  <si>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</si>
  <si>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</si>
  <si>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</si>
  <si>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</si>
  <si>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</si>
  <si>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</si>
  <si>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</si>
  <si>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</si>
  <si>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</si>
  <si>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</si>
  <si>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</si>
  <si>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</si>
  <si>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</si>
  <si>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</si>
  <si>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</si>
  <si>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</si>
  <si>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</si>
  <si>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</si>
  <si>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</si>
  <si>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</si>
  <si>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</si>
  <si>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</si>
  <si>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</si>
  <si>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</si>
  <si>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</si>
  <si>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</si>
  <si>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</si>
  <si>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</si>
  <si>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</si>
  <si>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</si>
  <si>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</si>
  <si>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</si>
  <si>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</si>
  <si>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</si>
  <si>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</si>
  <si>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</si>
  <si>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</si>
  <si>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</si>
  <si>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</si>
  <si>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</si>
  <si>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</si>
  <si>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</si>
  <si>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</si>
  <si>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</si>
  <si>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</si>
  <si>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</si>
  <si>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</si>
  <si>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</si>
  <si>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</si>
  <si>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</si>
  <si>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</si>
  <si>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</si>
  <si>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</si>
  <si>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</si>
  <si>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</si>
  <si>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</si>
  <si>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</si>
  <si>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</si>
  <si>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</si>
  <si>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</si>
  <si>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</si>
  <si>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</si>
  <si>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</si>
  <si>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</si>
  <si>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</si>
  <si>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</si>
  <si>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</si>
  <si>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</si>
  <si>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</si>
  <si>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</si>
  <si>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</si>
  <si>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</si>
  <si>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</si>
  <si>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</si>
  <si>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</si>
  <si>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</si>
  <si>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</si>
  <si>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</si>
  <si>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</si>
  <si>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</si>
  <si>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</si>
  <si>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</si>
  <si>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</si>
  <si>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</si>
  <si>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</si>
  <si>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</si>
  <si>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</si>
  <si>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</si>
  <si>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</si>
  <si>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</si>
  <si>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</si>
  <si>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</si>
  <si>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</si>
  <si>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</si>
  <si>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</si>
  <si>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</si>
  <si>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</si>
  <si>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</si>
  <si>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</si>
  <si>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</si>
  <si>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</si>
  <si>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</si>
  <si>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</si>
  <si>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</si>
  <si>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</si>
  <si>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</si>
  <si>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</si>
  <si>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</si>
  <si>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</si>
  <si>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</si>
  <si>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</si>
  <si>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</si>
  <si>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</si>
  <si>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</si>
  <si>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</si>
  <si>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</si>
  <si>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</si>
  <si>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</si>
  <si>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</si>
  <si>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</si>
  <si>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</si>
  <si>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</si>
  <si>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</si>
  <si>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</si>
  <si>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</si>
  <si>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</si>
  <si>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</si>
  <si>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</si>
  <si>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</si>
  <si>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</si>
  <si>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</si>
  <si>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</si>
  <si>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</si>
  <si>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</si>
  <si>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</si>
  <si>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</si>
  <si>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</si>
  <si>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</si>
  <si>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</si>
  <si>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</si>
  <si>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</si>
  <si>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</si>
  <si>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</si>
  <si>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</si>
  <si>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</si>
  <si>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</si>
  <si>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</si>
  <si>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</si>
  <si>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</si>
  <si>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</si>
  <si>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</si>
  <si>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</si>
  <si>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</si>
  <si>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</si>
  <si>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</si>
  <si>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</si>
  <si>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</si>
  <si>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</si>
  <si>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</si>
  <si>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</si>
  <si>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</si>
  <si>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</si>
  <si>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</si>
  <si>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</si>
  <si>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</si>
  <si>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</si>
  <si>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</si>
  <si>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</si>
  <si>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</si>
  <si>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</si>
  <si>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</si>
  <si>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</si>
  <si>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</si>
  <si>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</si>
  <si>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</si>
  <si>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</si>
  <si>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</si>
  <si>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</si>
  <si>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</si>
  <si>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</si>
  <si>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</si>
  <si>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</si>
  <si>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</si>
  <si>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</si>
  <si>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</si>
  <si>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</si>
  <si>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</si>
  <si>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</si>
  <si>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</si>
  <si>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</si>
  <si>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</si>
  <si>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</si>
  <si>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</si>
  <si>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</si>
  <si>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</si>
  <si>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</si>
  <si>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</si>
  <si>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</si>
  <si>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</si>
  <si>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</si>
  <si>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</si>
  <si>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</si>
  <si>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</si>
  <si>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</si>
  <si>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</si>
  <si>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</si>
  <si>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</si>
  <si>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</si>
  <si>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</si>
  <si>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</si>
  <si>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</si>
  <si>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</si>
  <si>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</si>
  <si>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</si>
  <si>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</si>
  <si>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</si>
  <si>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</si>
  <si>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</si>
  <si>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</si>
  <si>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</si>
  <si>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</si>
  <si>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</si>
  <si>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</si>
  <si>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</si>
  <si>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</si>
  <si>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</si>
  <si>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</si>
  <si>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</si>
  <si>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</si>
  <si>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</si>
  <si>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</si>
  <si>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</si>
  <si>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</si>
  <si>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</si>
  <si>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</si>
  <si>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</si>
  <si>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</si>
  <si>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</si>
  <si>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</si>
  <si>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</si>
  <si>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</si>
  <si>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</si>
  <si>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</si>
  <si>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</si>
  <si>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</si>
  <si>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</si>
  <si>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</si>
  <si>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</si>
  <si>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助成金を支給されたことにより労働者の継続就業を図ることができたとする事業主の割合90％以上</t>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</si>
  <si>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</si>
  <si>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</si>
  <si>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</si>
  <si>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</si>
  <si>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</si>
  <si>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</si>
  <si>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</si>
  <si>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</si>
  <si>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</si>
  <si>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</si>
  <si>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</si>
  <si>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</si>
  <si>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</si>
  <si>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</si>
  <si>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</si>
  <si>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</si>
  <si>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</si>
  <si>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</si>
  <si>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</si>
  <si>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</si>
  <si>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</si>
  <si>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</si>
  <si>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</si>
  <si>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</si>
  <si>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phoneticPr fontId="5"/>
  </si>
  <si>
    <t>助成金</t>
    <rPh sb="0" eb="3">
      <t>ジョセイキン</t>
    </rPh>
    <phoneticPr fontId="5"/>
  </si>
  <si>
    <t>-</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</si>
  <si>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</si>
  <si>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</si>
  <si>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</si>
  <si>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</si>
  <si>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43" eb="46">
      <t>ケイサンシキ</t>
    </rPh>
    <rPh sb="48" eb="51">
      <t>ジョセイキン</t>
    </rPh>
    <rPh sb="52" eb="54">
      <t>シキュウ</t>
    </rPh>
    <rPh sb="58" eb="59">
      <t>ゲツ</t>
    </rPh>
    <rPh sb="59" eb="60">
      <t>ゴ</t>
    </rPh>
    <rPh sb="61" eb="64">
      <t>ザイショクシャ</t>
    </rPh>
    <rPh sb="64" eb="65">
      <t>スウ</t>
    </rPh>
    <rPh sb="66" eb="69">
      <t>ジョセイキン</t>
    </rPh>
    <rPh sb="70" eb="72">
      <t>シキュウ</t>
    </rPh>
    <rPh sb="72" eb="74">
      <t>タイショウ</t>
    </rPh>
    <rPh sb="74" eb="77">
      <t>ロウドウシャ</t>
    </rPh>
    <rPh sb="77" eb="78">
      <t>スウ</t>
    </rPh>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</si>
  <si>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</si>
  <si>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</si>
  <si>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</si>
  <si>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</si>
  <si>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</si>
  <si>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</si>
  <si>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</si>
  <si>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</si>
  <si>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</si>
  <si>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</si>
  <si>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</si>
  <si>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両立支援等助成金（育児休業等支援コース）</t>
    <rPh sb="0" eb="2">
      <t>リョウリツ</t>
    </rPh>
    <rPh sb="2" eb="4">
      <t>シエン</t>
    </rPh>
    <rPh sb="4" eb="5">
      <t>トウ</t>
    </rPh>
    <rPh sb="5" eb="8">
      <t>ジョセイキン</t>
    </rPh>
    <rPh sb="9" eb="11">
      <t>イクジ</t>
    </rPh>
    <rPh sb="11" eb="13">
      <t>キュウギョウ</t>
    </rPh>
    <rPh sb="13" eb="14">
      <t>トウ</t>
    </rPh>
    <rPh sb="14" eb="16">
      <t>シエン</t>
    </rPh>
    <phoneticPr fontId="5"/>
  </si>
  <si>
    <t>雇用関係助成金支給要領
｢日本再興戦略改定2016｣(平成28年6月2日閣議決定)
「少子化社会対策大綱」（平成27年3月20日閣議決定）</t>
    <rPh sb="0" eb="2">
      <t>コヨウ</t>
    </rPh>
    <rPh sb="2" eb="4">
      <t>カンケイ</t>
    </rPh>
    <rPh sb="4" eb="7">
      <t>ジョセイキン</t>
    </rPh>
    <rPh sb="7" eb="9">
      <t>シキュウ</t>
    </rPh>
    <rPh sb="9" eb="11">
      <t>ヨウリョウ</t>
    </rPh>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</si>
  <si>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</si>
  <si>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育休復帰支援プラン」の作成により育児休業の円滑な取得及び職場復帰の支援を行った場合、育児休業取得者の代替要員を確保し育児休業取得者を原職等に復帰させた場合、または育児休業からの復帰後特に支援が必要な労働者に対する支援を行った中小企業事業主に一定額を支給。
育休取得時　28.5万円＜36万円＞
職場復帰時　28.5万円＜36万円＞　　職場支援加算　19万円＜24万円＞
代替要員確保時　47.5万円＜60万円＞　
職場復帰後支援　導入時28.5万円＜36万円＞　利用時（看護休暇制度：1,000円＜1,200円＞×時間、保育サービス費用：実支出額の2/3補助）
※上記の＜＞内は、別途定める生産性要件を満たした場合の支給額</t>
    <rPh sb="76" eb="78">
      <t>バアイ</t>
    </rPh>
    <rPh sb="82" eb="84">
      <t>イクジ</t>
    </rPh>
    <rPh sb="84" eb="86">
      <t>キュウギョウ</t>
    </rPh>
    <rPh sb="89" eb="91">
      <t>フッキ</t>
    </rPh>
    <rPh sb="91" eb="92">
      <t>ゴ</t>
    </rPh>
    <rPh sb="92" eb="93">
      <t>トク</t>
    </rPh>
    <rPh sb="94" eb="96">
      <t>シエン</t>
    </rPh>
    <rPh sb="97" eb="99">
      <t>ヒツヨウ</t>
    </rPh>
    <rPh sb="100" eb="103">
      <t>ロウドウシャ</t>
    </rPh>
    <rPh sb="104" eb="105">
      <t>タイ</t>
    </rPh>
    <rPh sb="107" eb="109">
      <t>シエン</t>
    </rPh>
    <rPh sb="110" eb="111">
      <t>オコナ</t>
    </rPh>
    <rPh sb="209" eb="211">
      <t>ショクバ</t>
    </rPh>
    <rPh sb="211" eb="213">
      <t>フッキ</t>
    </rPh>
    <rPh sb="213" eb="214">
      <t>ゴ</t>
    </rPh>
    <rPh sb="214" eb="216">
      <t>シエン</t>
    </rPh>
    <rPh sb="217" eb="220">
      <t>ドウニュウジ</t>
    </rPh>
    <rPh sb="224" eb="226">
      <t>マンエン</t>
    </rPh>
    <rPh sb="229" eb="231">
      <t>マンエン</t>
    </rPh>
    <rPh sb="233" eb="236">
      <t>リヨウジ</t>
    </rPh>
    <rPh sb="237" eb="239">
      <t>カンゴ</t>
    </rPh>
    <rPh sb="239" eb="241">
      <t>キュウカ</t>
    </rPh>
    <rPh sb="241" eb="243">
      <t>セイド</t>
    </rPh>
    <rPh sb="249" eb="250">
      <t>エン</t>
    </rPh>
    <rPh sb="256" eb="257">
      <t>エン</t>
    </rPh>
    <rPh sb="259" eb="261">
      <t>ジカン</t>
    </rPh>
    <rPh sb="262" eb="264">
      <t>ホイク</t>
    </rPh>
    <rPh sb="268" eb="270">
      <t>ヒヨウ</t>
    </rPh>
    <rPh sb="271" eb="272">
      <t>ジツ</t>
    </rPh>
    <rPh sb="272" eb="275">
      <t>シシュツガク</t>
    </rPh>
    <rPh sb="279" eb="281">
      <t>ホジョ</t>
    </rPh>
    <phoneticPr fontId="5"/>
  </si>
  <si>
    <t>-</t>
    <phoneticPr fontId="5"/>
  </si>
  <si>
    <t>-</t>
    <phoneticPr fontId="5"/>
  </si>
  <si>
    <t>-</t>
    <phoneticPr fontId="5"/>
  </si>
  <si>
    <t>-</t>
    <phoneticPr fontId="5"/>
  </si>
  <si>
    <t>2,475,701/7,395</t>
    <phoneticPr fontId="5"/>
  </si>
  <si>
    <t>男性の育児休業取得率</t>
    <phoneticPr fontId="5"/>
  </si>
  <si>
    <t>％</t>
    <phoneticPr fontId="5"/>
  </si>
  <si>
    <t>％</t>
    <phoneticPr fontId="5"/>
  </si>
  <si>
    <t>次世代認定マーク(くるみん)取得企業数</t>
    <phoneticPr fontId="5"/>
  </si>
  <si>
    <t>社</t>
    <rPh sb="0" eb="1">
      <t>シャ</t>
    </rPh>
    <phoneticPr fontId="5"/>
  </si>
  <si>
    <t>-</t>
    <phoneticPr fontId="5"/>
  </si>
  <si>
    <t>-</t>
    <phoneticPr fontId="5"/>
  </si>
  <si>
    <t>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</si>
  <si>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rPh sb="27" eb="29">
      <t>サイコウ</t>
    </rPh>
    <phoneticPr fontId="5"/>
  </si>
  <si>
    <t>政策目標の達成手段として位置付けられ、優先度の高い事業である。</t>
    <phoneticPr fontId="5"/>
  </si>
  <si>
    <t>労働者の仕事と育児の両立のための取組</t>
    <phoneticPr fontId="5"/>
  </si>
  <si>
    <t>無</t>
  </si>
  <si>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</si>
  <si>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</si>
  <si>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</si>
  <si>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周知が十分でなかったことや支給要件を満たすまでに一定期間を要することにより申請が見込みを下回ったが、要件を満たす事業主は増加傾向にあり、今後、執行率の増加が見込まれる。</t>
    <phoneticPr fontId="5"/>
  </si>
  <si>
    <t>制度の周知等をさらに行うとともに、引き続き適切な事業内容の検討、適正な予算水準の設定に努めていく。</t>
    <rPh sb="0" eb="2">
      <t>セイド</t>
    </rPh>
    <rPh sb="3" eb="5">
      <t>シュウチ</t>
    </rPh>
    <rPh sb="5" eb="6">
      <t>トウ</t>
    </rPh>
    <rPh sb="10" eb="11">
      <t>オコナ</t>
    </rPh>
    <rPh sb="17" eb="18">
      <t>ヒ</t>
    </rPh>
    <rPh sb="19" eb="20">
      <t>ツヅ</t>
    </rPh>
    <rPh sb="21" eb="23">
      <t>テキセツ</t>
    </rPh>
    <rPh sb="24" eb="26">
      <t>ジギョウ</t>
    </rPh>
    <rPh sb="26" eb="28">
      <t>ナイヨウ</t>
    </rPh>
    <rPh sb="29" eb="31">
      <t>ケントウ</t>
    </rPh>
    <rPh sb="32" eb="34">
      <t>テキセイ</t>
    </rPh>
    <rPh sb="35" eb="37">
      <t>ヨサン</t>
    </rPh>
    <rPh sb="37" eb="39">
      <t>スイジュン</t>
    </rPh>
    <rPh sb="40" eb="42">
      <t>セッテイ</t>
    </rPh>
    <rPh sb="43" eb="44">
      <t>ツト</t>
    </rPh>
    <phoneticPr fontId="5"/>
  </si>
  <si>
    <t>-</t>
    <phoneticPr fontId="5"/>
  </si>
  <si>
    <t>-</t>
    <phoneticPr fontId="5"/>
  </si>
  <si>
    <t>-</t>
    <phoneticPr fontId="5"/>
  </si>
  <si>
    <t>-</t>
    <phoneticPr fontId="5"/>
  </si>
  <si>
    <t>昨年度の執行率の理由を分析のうえ適切な予算を要求すること。（松原　由美）</t>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</si>
  <si>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</si>
  <si>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職業生活両立課長
尾田　進</t>
    <rPh sb="0" eb="2">
      <t>ショクギョウ</t>
    </rPh>
    <rPh sb="2" eb="4">
      <t>セイカツ</t>
    </rPh>
    <rPh sb="4" eb="7">
      <t>リョウリツカ</t>
    </rPh>
    <rPh sb="7" eb="8">
      <t>チョウ</t>
    </rPh>
    <rPh sb="9" eb="11">
      <t>オダ</t>
    </rPh>
    <rPh sb="12" eb="13">
      <t>ススム</t>
    </rPh>
    <phoneticPr fontId="5"/>
  </si>
  <si>
    <t>-</t>
    <phoneticPr fontId="5"/>
  </si>
  <si>
    <t>1,743,252/4,866</t>
    <phoneticPr fontId="5"/>
  </si>
  <si>
    <t>縮減</t>
  </si>
  <si>
    <t>事業開始初年度であったことや、支給要件を満たすまでに一定期間を要する助成金であること等から、活動実績が当初見込みを下回ったが、外部有識者等の所見も踏まえてさらに効果的な事業運営を行うよう改善を図るとともに、要求額については執行実績を踏まえ積算を見直すこととし、縮減を行った。</t>
    <rPh sb="0" eb="2">
      <t>ジギョウ</t>
    </rPh>
    <rPh sb="2" eb="4">
      <t>カイシ</t>
    </rPh>
    <rPh sb="4" eb="7">
      <t>ショネンド</t>
    </rPh>
    <rPh sb="15" eb="17">
      <t>シキュウ</t>
    </rPh>
    <rPh sb="17" eb="19">
      <t>ヨウケン</t>
    </rPh>
    <rPh sb="20" eb="21">
      <t>ミ</t>
    </rPh>
    <rPh sb="26" eb="28">
      <t>イッテイ</t>
    </rPh>
    <rPh sb="28" eb="30">
      <t>キカン</t>
    </rPh>
    <rPh sb="31" eb="32">
      <t>ヨウ</t>
    </rPh>
    <rPh sb="34" eb="37">
      <t>ジョセイキン</t>
    </rPh>
    <rPh sb="42" eb="43">
      <t>トウ</t>
    </rPh>
    <rPh sb="46" eb="48">
      <t>カツドウ</t>
    </rPh>
    <rPh sb="48" eb="50">
      <t>ジッセキ</t>
    </rPh>
    <rPh sb="51" eb="53">
      <t>トウショ</t>
    </rPh>
    <rPh sb="53" eb="55">
      <t>ミコ</t>
    </rPh>
    <rPh sb="57" eb="59">
      <t>シタマワ</t>
    </rPh>
    <rPh sb="63" eb="65">
      <t>ガイブ</t>
    </rPh>
    <rPh sb="65" eb="68">
      <t>ユウシキシャ</t>
    </rPh>
    <rPh sb="68" eb="69">
      <t>トウ</t>
    </rPh>
    <rPh sb="70" eb="72">
      <t>ショケン</t>
    </rPh>
    <rPh sb="73" eb="74">
      <t>フ</t>
    </rPh>
    <rPh sb="103" eb="106">
      <t>ヨウキュウガク</t>
    </rPh>
    <rPh sb="111" eb="113">
      <t>シッコウ</t>
    </rPh>
    <rPh sb="113" eb="115">
      <t>ジッセキ</t>
    </rPh>
    <rPh sb="116" eb="117">
      <t>フ</t>
    </rPh>
    <rPh sb="119" eb="121">
      <t>セキサン</t>
    </rPh>
    <rPh sb="122" eb="124">
      <t>ミナオ</t>
    </rPh>
    <rPh sb="130" eb="132">
      <t>シュクゲン</t>
    </rPh>
    <rPh sb="133" eb="134">
      <t>オコナ</t>
    </rPh>
    <phoneticPr fontId="5"/>
  </si>
  <si>
    <t>両立支援等助成金（介護離職防止支援コース）</t>
    <rPh sb="0" eb="8">
      <t>リョウリツシエントウジョセイキン</t>
    </rPh>
    <rPh sb="9" eb="17">
      <t>カイゴリショクボウシシエン</t>
    </rPh>
    <phoneticPr fontId="5"/>
  </si>
  <si>
    <t>両立支援等助成金（再雇用者評価処遇コース）</t>
    <rPh sb="0" eb="8">
      <t>リョウリツシエントウジョセイキン</t>
    </rPh>
    <rPh sb="9" eb="17">
      <t>サイコヨウシャヒョウカショグウ</t>
    </rPh>
    <phoneticPr fontId="5"/>
  </si>
  <si>
    <t>　本事業は、仕事と子育て等の両立支援に資する事業として、両立支援助成金における各コース及び両立支援に関する雇用管理改善事業と併せて行っているものである。
　本事業は、そのうち、労働者の育児休業の円滑な取得及び職場復帰、育休取得中の代替要員確保、育休から復帰後の労働者を支援した事業主に対する助成金の支給等に係る経費である。</t>
    <rPh sb="39" eb="40">
      <t>カク</t>
    </rPh>
    <rPh sb="122" eb="124">
      <t>イクキュウ</t>
    </rPh>
    <rPh sb="126" eb="129">
      <t>フッキゴ</t>
    </rPh>
    <rPh sb="130" eb="133">
      <t>ロウドウシャ</t>
    </rPh>
    <rPh sb="134" eb="136">
      <t>シエン</t>
    </rPh>
    <phoneticPr fontId="5"/>
  </si>
  <si>
    <t>執行実績を踏まえた減</t>
    <rPh sb="0" eb="2">
      <t>シッコウ</t>
    </rPh>
    <rPh sb="2" eb="4">
      <t>ジッセキ</t>
    </rPh>
    <rPh sb="5" eb="6">
      <t>フ</t>
    </rPh>
    <rPh sb="9" eb="10">
      <t>ゲン</t>
    </rPh>
    <phoneticPr fontId="5"/>
  </si>
  <si>
    <t>-</t>
    <phoneticPr fontId="5"/>
  </si>
  <si>
    <t>助成金を支給されたことにより労働者の継続就業を図ることができたとする事業主割合90％以上を成果目標として設定しているところ、93％の成果実績であり、成果実績は成果目標に見合ったものといえる。</t>
    <rPh sb="68" eb="70">
      <t>ジッセキ</t>
    </rPh>
    <phoneticPr fontId="5"/>
  </si>
  <si>
    <t>両立支援に関する雇用管理改善事業</t>
    <phoneticPr fontId="5"/>
  </si>
  <si>
    <t>両立支援等助成金（出生時両立支援コース）</t>
    <rPh sb="0" eb="2">
      <t>リョウリツ</t>
    </rPh>
    <rPh sb="2" eb="5">
      <t>シエンナド</t>
    </rPh>
    <rPh sb="5" eb="8">
      <t>ジョセイキン</t>
    </rPh>
    <rPh sb="9" eb="12">
      <t>シュッセイジ</t>
    </rPh>
    <rPh sb="12" eb="14">
      <t>リョウリツ</t>
    </rPh>
    <rPh sb="14" eb="1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</si>
</sst>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750268" y="43443986"/>
          <a:ext cx="4380361" cy="2400604"/>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4,866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労働者の仕事と育児の両立のための取組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484</v>
      </c>
      <c r="AP2" s="940"/>
      <c r="AQ2" s="940"/>
      <c r="AR2" s="79" t="str">
        <f>IF(OR(AO2="　", AO2=""), "", "-")</f>
        <v/>
      </c>
      <c r="AS2" s="941">
        <v>486</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77</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552</v>
      </c>
      <c r="AF5" s="701"/>
      <c r="AG5" s="701"/>
      <c r="AH5" s="701"/>
      <c r="AI5" s="701"/>
      <c r="AJ5" s="701"/>
      <c r="AK5" s="701"/>
      <c r="AL5" s="701"/>
      <c r="AM5" s="701"/>
      <c r="AN5" s="701"/>
      <c r="AO5" s="701"/>
      <c r="AP5" s="702"/>
      <c r="AQ5" s="703" t="s">
        <v>643</v>
      </c>
      <c r="AR5" s="704"/>
      <c r="AS5" s="704"/>
      <c r="AT5" s="704"/>
      <c r="AU5" s="704"/>
      <c r="AV5" s="704"/>
      <c r="AW5" s="704"/>
      <c r="AX5" s="705"/>
    </row>
    <row r="6" spans="1:50" ht="39" customHeight="1" x14ac:dyDescent="0.15">
      <c r="A6" s="708" t="s">
        <v>4</v>
      </c>
      <c r="B6" s="709"/>
      <c r="C6" s="709"/>
      <c r="D6" s="709"/>
      <c r="E6" s="709"/>
      <c r="F6" s="709"/>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3" t="s">
        <v>548</v>
      </c>
      <c r="Z7" s="442"/>
      <c r="AA7" s="442"/>
      <c r="AB7" s="442"/>
      <c r="AC7" s="442"/>
      <c r="AD7" s="924"/>
      <c r="AE7" s="913" t="s">
        <v>612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子ども・若者育成支援、男女共同参画</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36.5" customHeight="1" x14ac:dyDescent="0.15">
      <c r="A10" s="662" t="s">
        <v>30</v>
      </c>
      <c r="B10" s="663"/>
      <c r="C10" s="663"/>
      <c r="D10" s="663"/>
      <c r="E10" s="663"/>
      <c r="F10" s="663"/>
      <c r="G10" s="756" t="s">
        <v>614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30.75"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556</v>
      </c>
      <c r="Q13" s="660"/>
      <c r="R13" s="660"/>
      <c r="S13" s="660"/>
      <c r="T13" s="660"/>
      <c r="U13" s="660"/>
      <c r="V13" s="661"/>
      <c r="W13" s="659" t="s">
        <v>557</v>
      </c>
      <c r="X13" s="660"/>
      <c r="Y13" s="660"/>
      <c r="Z13" s="660"/>
      <c r="AA13" s="660"/>
      <c r="AB13" s="660"/>
      <c r="AC13" s="661"/>
      <c r="AD13" s="659">
        <v>2957</v>
      </c>
      <c r="AE13" s="660"/>
      <c r="AF13" s="660"/>
      <c r="AG13" s="660"/>
      <c r="AH13" s="660"/>
      <c r="AI13" s="660"/>
      <c r="AJ13" s="661"/>
      <c r="AK13" s="659">
        <v>2476</v>
      </c>
      <c r="AL13" s="660"/>
      <c r="AM13" s="660"/>
      <c r="AN13" s="660"/>
      <c r="AO13" s="660"/>
      <c r="AP13" s="660"/>
      <c r="AQ13" s="661"/>
      <c r="AR13" s="920">
        <v>2438</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615</v>
      </c>
      <c r="X14" s="660"/>
      <c r="Y14" s="660"/>
      <c r="Z14" s="660"/>
      <c r="AA14" s="660"/>
      <c r="AB14" s="660"/>
      <c r="AC14" s="661"/>
      <c r="AD14" s="659" t="s">
        <v>557</v>
      </c>
      <c r="AE14" s="660"/>
      <c r="AF14" s="660"/>
      <c r="AG14" s="660"/>
      <c r="AH14" s="660"/>
      <c r="AI14" s="660"/>
      <c r="AJ14" s="661"/>
      <c r="AK14" s="659" t="s">
        <v>557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558</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557</v>
      </c>
      <c r="AL15" s="660"/>
      <c r="AM15" s="660"/>
      <c r="AN15" s="660"/>
      <c r="AO15" s="660"/>
      <c r="AP15" s="660"/>
      <c r="AQ15" s="661"/>
      <c r="AR15" s="659" t="s">
        <v>644</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558</v>
      </c>
      <c r="AE16" s="660"/>
      <c r="AF16" s="660"/>
      <c r="AG16" s="660"/>
      <c r="AH16" s="660"/>
      <c r="AI16" s="660"/>
      <c r="AJ16" s="661"/>
      <c r="AK16" s="659" t="s">
        <v>558</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558</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t="s">
        <v>557</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2957</v>
      </c>
      <c r="AE18" s="881"/>
      <c r="AF18" s="881"/>
      <c r="AG18" s="881"/>
      <c r="AH18" s="881"/>
      <c r="AI18" s="881"/>
      <c r="AJ18" s="882"/>
      <c r="AK18" s="880">
        <f>SUM(AK13:AQ17)</f>
        <v>2476</v>
      </c>
      <c r="AL18" s="881"/>
      <c r="AM18" s="881"/>
      <c r="AN18" s="881"/>
      <c r="AO18" s="881"/>
      <c r="AP18" s="881"/>
      <c r="AQ18" s="882"/>
      <c r="AR18" s="880">
        <f>SUM(AR13:AX17)</f>
        <v>2438</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1743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0.58944876564085225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0.58944876564085225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559</v>
      </c>
      <c r="H23" s="954"/>
      <c r="I23" s="954"/>
      <c r="J23" s="954"/>
      <c r="K23" s="954"/>
      <c r="L23" s="954"/>
      <c r="M23" s="954"/>
      <c r="N23" s="954"/>
      <c r="O23" s="955"/>
      <c r="P23" s="920">
        <v>2476</v>
      </c>
      <c r="Q23" s="921"/>
      <c r="R23" s="921"/>
      <c r="S23" s="921"/>
      <c r="T23" s="921"/>
      <c r="U23" s="921"/>
      <c r="V23" s="938"/>
      <c r="W23" s="920">
        <v>2438</v>
      </c>
      <c r="X23" s="921"/>
      <c r="Y23" s="921"/>
      <c r="Z23" s="921"/>
      <c r="AA23" s="921"/>
      <c r="AB23" s="921"/>
      <c r="AC23" s="938"/>
      <c r="AD23" s="975" t="s">
        <v>651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2476</v>
      </c>
      <c r="Q29" s="935"/>
      <c r="R29" s="935"/>
      <c r="S29" s="935"/>
      <c r="T29" s="935"/>
      <c r="U29" s="935"/>
      <c r="V29" s="936"/>
      <c r="W29" s="934">
        <f>AR13</f>
        <v>2438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560</v>
      </c>
      <c r="AR31" s="193"/>
      <c r="AS31" s="126" t="s">
        <v>356</v>
      </c>
      <c r="AT31" s="127"/>
      <c r="AU31" s="192"/>
      <c r="AV31" s="192"/>
      <c r="AW31" s="397" t="s">
        <v>300</v>
      </c>
      <c r="AX31" s="398"/>
    </row>
    <row r="32" spans="1:50" ht="23.25" hidden="1" customHeight="1" x14ac:dyDescent="0.15">
      <c r="A32" s="402"/>
      <c r="B32" s="400"/>
      <c r="C32" s="400"/>
      <c r="D32" s="400"/>
      <c r="E32" s="400"/>
      <c r="F32" s="401"/>
      <c r="G32" s="563"/>
      <c r="H32" s="564"/>
      <c r="I32" s="564"/>
      <c r="J32" s="564"/>
      <c r="K32" s="564"/>
      <c r="L32" s="564"/>
      <c r="M32" s="564"/>
      <c r="N32" s="564"/>
      <c r="O32" s="565"/>
      <c r="P32" s="98"/>
      <c r="Q32" s="98"/>
      <c r="R32" s="98"/>
      <c r="S32" s="98"/>
      <c r="T32" s="98"/>
      <c r="U32" s="98"/>
      <c r="V32" s="98"/>
      <c r="W32" s="98"/>
      <c r="X32" s="99"/>
      <c r="Y32" s="470" t="s">
        <v>12</v>
      </c>
      <c r="Z32" s="530"/>
      <c r="AA32" s="531"/>
      <c r="AB32" s="460" t="s">
        <v>14</v>
      </c>
      <c r="AC32" s="460"/>
      <c r="AD32" s="460"/>
      <c r="AE32" s="211" t="s">
        <v>557</v>
      </c>
      <c r="AF32" s="212"/>
      <c r="AG32" s="212"/>
      <c r="AH32" s="212"/>
      <c r="AI32" s="211" t="s">
        <v>557</v>
      </c>
      <c r="AJ32" s="212"/>
      <c r="AK32" s="212"/>
      <c r="AL32" s="212"/>
      <c r="AM32" s="211" t="s">
        <v>560</v>
      </c>
      <c r="AN32" s="212"/>
      <c r="AO32" s="212"/>
      <c r="AP32" s="212"/>
      <c r="AQ32" s="333" t="s">
        <v>561</v>
      </c>
      <c r="AR32" s="200"/>
      <c r="AS32" s="200"/>
      <c r="AT32" s="334"/>
      <c r="AU32" s="212" t="s">
        <v>564</v>
      </c>
      <c r="AV32" s="212"/>
      <c r="AW32" s="212"/>
      <c r="AX32" s="214"/>
    </row>
    <row r="33" spans="1:50" ht="23.25" hidden="1"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14</v>
      </c>
      <c r="AC33" s="522"/>
      <c r="AD33" s="522"/>
      <c r="AE33" s="211" t="s">
        <v>558</v>
      </c>
      <c r="AF33" s="212"/>
      <c r="AG33" s="212"/>
      <c r="AH33" s="212"/>
      <c r="AI33" s="211"/>
      <c r="AJ33" s="212"/>
      <c r="AK33" s="212"/>
      <c r="AL33" s="212"/>
      <c r="AM33" s="211"/>
      <c r="AN33" s="212"/>
      <c r="AO33" s="212"/>
      <c r="AP33" s="212"/>
      <c r="AQ33" s="333" t="s">
        <v>562</v>
      </c>
      <c r="AR33" s="200"/>
      <c r="AS33" s="200"/>
      <c r="AT33" s="334"/>
      <c r="AU33" s="212"/>
      <c r="AV33" s="212"/>
      <c r="AW33" s="212"/>
      <c r="AX33" s="214"/>
    </row>
    <row r="34" spans="1:50" ht="164.25" hidden="1"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557</v>
      </c>
      <c r="AF34" s="212"/>
      <c r="AG34" s="212"/>
      <c r="AH34" s="212"/>
      <c r="AI34" s="211" t="s">
        <v>558</v>
      </c>
      <c r="AJ34" s="212"/>
      <c r="AK34" s="212"/>
      <c r="AL34" s="212"/>
      <c r="AM34" s="211" t="s">
        <v>560</v>
      </c>
      <c r="AN34" s="212"/>
      <c r="AO34" s="212"/>
      <c r="AP34" s="212"/>
      <c r="AQ34" s="333" t="s">
        <v>563</v>
      </c>
      <c r="AR34" s="200"/>
      <c r="AS34" s="200"/>
      <c r="AT34" s="334"/>
      <c r="AU34" s="212" t="s">
        <v>565</v>
      </c>
      <c r="AV34" s="212"/>
      <c r="AW34" s="212"/>
      <c r="AX34" s="214"/>
    </row>
    <row r="35" spans="1:50" ht="23.25" hidden="1"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557</v>
      </c>
      <c r="AR38" s="193"/>
      <c r="AS38" s="126" t="s">
        <v>356</v>
      </c>
      <c r="AT38" s="127"/>
      <c r="AU38" s="192">
        <v>30</v>
      </c>
      <c r="AV38" s="192"/>
      <c r="AW38" s="397" t="s">
        <v>300</v>
      </c>
      <c r="AX38" s="398"/>
    </row>
    <row r="39" spans="1:50" ht="23.25" customHeight="1" x14ac:dyDescent="0.15">
      <c r="A39" s="402"/>
      <c r="B39" s="400"/>
      <c r="C39" s="400"/>
      <c r="D39" s="400"/>
      <c r="E39" s="400"/>
      <c r="F39" s="401"/>
      <c r="G39" s="563" t="s">
        <v>567</v>
      </c>
      <c r="H39" s="564"/>
      <c r="I39" s="564"/>
      <c r="J39" s="564"/>
      <c r="K39" s="564"/>
      <c r="L39" s="564"/>
      <c r="M39" s="564"/>
      <c r="N39" s="564"/>
      <c r="O39" s="565"/>
      <c r="P39" s="98" t="s">
        <v>599</v>
      </c>
      <c r="Q39" s="98"/>
      <c r="R39" s="98"/>
      <c r="S39" s="98"/>
      <c r="T39" s="98"/>
      <c r="U39" s="98"/>
      <c r="V39" s="98"/>
      <c r="W39" s="98"/>
      <c r="X39" s="99"/>
      <c r="Y39" s="470" t="s">
        <v>12</v>
      </c>
      <c r="Z39" s="530"/>
      <c r="AA39" s="531"/>
      <c r="AB39" s="460" t="s">
        <v>14</v>
      </c>
      <c r="AC39" s="460"/>
      <c r="AD39" s="460"/>
      <c r="AE39" s="211" t="s">
        <v>557</v>
      </c>
      <c r="AF39" s="212"/>
      <c r="AG39" s="212"/>
      <c r="AH39" s="212"/>
      <c r="AI39" s="211" t="s">
        <v>557</v>
      </c>
      <c r="AJ39" s="212"/>
      <c r="AK39" s="212"/>
      <c r="AL39" s="212"/>
      <c r="AM39" s="211">
        <v>93</v>
      </c>
      <c r="AN39" s="212"/>
      <c r="AO39" s="212"/>
      <c r="AP39" s="212"/>
      <c r="AQ39" s="333" t="s">
        <v>558</v>
      </c>
      <c r="AR39" s="200"/>
      <c r="AS39" s="200"/>
      <c r="AT39" s="334"/>
      <c r="AU39" s="212" t="s">
        <v>568</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14</v>
      </c>
      <c r="AC40" s="522"/>
      <c r="AD40" s="522"/>
      <c r="AE40" s="211" t="s">
        <v>558</v>
      </c>
      <c r="AF40" s="212"/>
      <c r="AG40" s="212"/>
      <c r="AH40" s="212"/>
      <c r="AI40" s="211" t="s">
        <v>616</v>
      </c>
      <c r="AJ40" s="212"/>
      <c r="AK40" s="212"/>
      <c r="AL40" s="212"/>
      <c r="AM40" s="211">
        <v>90</v>
      </c>
      <c r="AN40" s="212"/>
      <c r="AO40" s="212"/>
      <c r="AP40" s="212"/>
      <c r="AQ40" s="333" t="s">
        <v>557</v>
      </c>
      <c r="AR40" s="200"/>
      <c r="AS40" s="200"/>
      <c r="AT40" s="334"/>
      <c r="AU40" s="212">
        <v>90</v>
      </c>
      <c r="AV40" s="212"/>
      <c r="AW40" s="212"/>
      <c r="AX40" s="214"/>
    </row>
    <row r="41" spans="1:50" ht="123"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t="s">
        <v>558</v>
      </c>
      <c r="AF41" s="212"/>
      <c r="AG41" s="212"/>
      <c r="AH41" s="212"/>
      <c r="AI41" s="211" t="s">
        <v>557</v>
      </c>
      <c r="AJ41" s="212"/>
      <c r="AK41" s="212"/>
      <c r="AL41" s="212"/>
      <c r="AM41" s="211">
        <v>103.3</v>
      </c>
      <c r="AN41" s="212"/>
      <c r="AO41" s="212"/>
      <c r="AP41" s="212"/>
      <c r="AQ41" s="333" t="s">
        <v>557</v>
      </c>
      <c r="AR41" s="200"/>
      <c r="AS41" s="200"/>
      <c r="AT41" s="334"/>
      <c r="AU41" s="212" t="s">
        <v>569</v>
      </c>
      <c r="AV41" s="212"/>
      <c r="AW41" s="212"/>
      <c r="AX41" s="214"/>
    </row>
    <row r="42" spans="1:50" ht="23.25" customHeight="1" x14ac:dyDescent="0.15">
      <c r="A42" s="219" t="s">
        <v>528</v>
      </c>
      <c r="B42" s="220"/>
      <c r="C42" s="220"/>
      <c r="D42" s="220"/>
      <c r="E42" s="220"/>
      <c r="F42" s="221"/>
      <c r="G42" s="225" t="s">
        <v>566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572</v>
      </c>
      <c r="AR45" s="193"/>
      <c r="AS45" s="126" t="s">
        <v>356</v>
      </c>
      <c r="AT45" s="127"/>
      <c r="AU45" s="192">
        <v>30</v>
      </c>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t="s">
        <v>570</v>
      </c>
      <c r="AC46" s="460"/>
      <c r="AD46" s="460"/>
      <c r="AE46" s="211" t="s">
        <v>572</v>
      </c>
      <c r="AF46" s="212"/>
      <c r="AG46" s="212"/>
      <c r="AH46" s="212"/>
      <c r="AI46" s="211" t="s">
        <v>573</v>
      </c>
      <c r="AJ46" s="212"/>
      <c r="AK46" s="212"/>
      <c r="AL46" s="212"/>
      <c r="AM46" s="211"/>
      <c r="AN46" s="212"/>
      <c r="AO46" s="212"/>
      <c r="AP46" s="212"/>
      <c r="AQ46" s="333" t="s">
        <v>572</v>
      </c>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571</v>
      </c>
      <c r="AC47" s="522"/>
      <c r="AD47" s="522"/>
      <c r="AE47" s="211" t="s">
        <v>573</v>
      </c>
      <c r="AF47" s="212"/>
      <c r="AG47" s="212"/>
      <c r="AH47" s="212"/>
      <c r="AI47" s="211" t="s">
        <v>574</v>
      </c>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564</v>
      </c>
      <c r="AF48" s="212"/>
      <c r="AG48" s="212"/>
      <c r="AH48" s="212"/>
      <c r="AI48" s="211" t="s">
        <v>564</v>
      </c>
      <c r="AJ48" s="212"/>
      <c r="AK48" s="212"/>
      <c r="AL48" s="212"/>
      <c r="AM48" s="211"/>
      <c r="AN48" s="212"/>
      <c r="AO48" s="212"/>
      <c r="AP48" s="212"/>
      <c r="AQ48" s="333" t="s">
        <v>563</v>
      </c>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9"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575</v>
      </c>
      <c r="H101" s="98"/>
      <c r="I101" s="98"/>
      <c r="J101" s="98"/>
      <c r="K101" s="98"/>
      <c r="L101" s="98"/>
      <c r="M101" s="98"/>
      <c r="N101" s="98"/>
      <c r="O101" s="98"/>
      <c r="P101" s="98"/>
      <c r="Q101" s="98"/>
      <c r="R101" s="98"/>
      <c r="S101" s="98"/>
      <c r="T101" s="98"/>
      <c r="U101" s="98"/>
      <c r="V101" s="98"/>
      <c r="W101" s="98"/>
      <c r="X101" s="99"/>
      <c r="Y101" s="541" t="s">
        <v>55</v>
      </c>
      <c r="Z101" s="542"/>
      <c r="AA101" s="543"/>
      <c r="AB101" s="460" t="s">
        <v>576</v>
      </c>
      <c r="AC101" s="460"/>
      <c r="AD101" s="460"/>
      <c r="AE101" s="211" t="s">
        <v>561</v>
      </c>
      <c r="AF101" s="212"/>
      <c r="AG101" s="212"/>
      <c r="AH101" s="213"/>
      <c r="AI101" s="211" t="s">
        <v>617</v>
      </c>
      <c r="AJ101" s="212"/>
      <c r="AK101" s="212"/>
      <c r="AL101" s="213"/>
      <c r="AM101" s="211">
        <v>4866</v>
      </c>
      <c r="AN101" s="212"/>
      <c r="AO101" s="212"/>
      <c r="AP101" s="213"/>
      <c r="AQ101" s="211" t="s">
        <v>640</v>
      </c>
      <c r="AR101" s="212"/>
      <c r="AS101" s="212"/>
      <c r="AT101" s="213"/>
      <c r="AU101" s="211" t="s">
        <v>652</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576</v>
      </c>
      <c r="AC102" s="460"/>
      <c r="AD102" s="460"/>
      <c r="AE102" s="417" t="s">
        <v>561</v>
      </c>
      <c r="AF102" s="417"/>
      <c r="AG102" s="417"/>
      <c r="AH102" s="417"/>
      <c r="AI102" s="417" t="s">
        <v>618</v>
      </c>
      <c r="AJ102" s="417"/>
      <c r="AK102" s="417"/>
      <c r="AL102" s="417"/>
      <c r="AM102" s="417">
        <v>6416</v>
      </c>
      <c r="AN102" s="417"/>
      <c r="AO102" s="417"/>
      <c r="AP102" s="417"/>
      <c r="AQ102" s="266">
        <v>7395</v>
      </c>
      <c r="AR102" s="267"/>
      <c r="AS102" s="267"/>
      <c r="AT102" s="312"/>
      <c r="AU102" s="266">
        <v>6818</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36.7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577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579</v>
      </c>
      <c r="AC116" s="462"/>
      <c r="AD116" s="463"/>
      <c r="AE116" s="417" t="s">
        <v>557</v>
      </c>
      <c r="AF116" s="417"/>
      <c r="AG116" s="417"/>
      <c r="AH116" s="417"/>
      <c r="AI116" s="417" t="s">
        <v>557</v>
      </c>
      <c r="AJ116" s="417"/>
      <c r="AK116" s="417"/>
      <c r="AL116" s="417"/>
      <c r="AM116" s="417">
        <v>358</v>
      </c>
      <c r="AN116" s="417"/>
      <c r="AO116" s="417"/>
      <c r="AP116" s="417"/>
      <c r="AQ116" s="211">
        <v>335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578</v>
      </c>
      <c r="AC117" s="472"/>
      <c r="AD117" s="473"/>
      <c r="AE117" s="550" t="s">
        <v>557</v>
      </c>
      <c r="AF117" s="550"/>
      <c r="AG117" s="550"/>
      <c r="AH117" s="550"/>
      <c r="AI117" s="550" t="s">
        <v>557</v>
      </c>
      <c r="AJ117" s="550"/>
      <c r="AK117" s="550"/>
      <c r="AL117" s="550"/>
      <c r="AM117" s="550" t="s">
        <v>645</v>
      </c>
      <c r="AN117" s="550"/>
      <c r="AO117" s="550"/>
      <c r="AP117" s="550"/>
      <c r="AQ117" s="550" t="s">
        <v>619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5.2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25" customHeight="1" x14ac:dyDescent="0.15">
      <c r="A131" s="182"/>
      <c r="B131" s="179"/>
      <c r="C131" s="173"/>
      <c r="D131" s="179"/>
      <c r="E131" s="167" t="s">
        <v>398</v>
      </c>
      <c r="F131" s="168"/>
      <c r="G131" s="103" t="s">
        <v>633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32</v>
      </c>
      <c r="AV133" s="193"/>
      <c r="AW133" s="126" t="s">
        <v>300</v>
      </c>
      <c r="AX133" s="188"/>
    </row>
    <row r="134" spans="1:50" ht="29.2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621</v>
      </c>
      <c r="AC134" s="198"/>
      <c r="AD134" s="198"/>
      <c r="AE134" s="199" t="s">
        <v>637</v>
      </c>
      <c r="AF134" s="200"/>
      <c r="AG134" s="200"/>
      <c r="AH134" s="200"/>
      <c r="AI134" s="199" t="s">
        <v>637</v>
      </c>
      <c r="AJ134" s="200"/>
      <c r="AK134" s="200"/>
      <c r="AL134" s="200"/>
      <c r="AM134" s="199">
        <v>5.0999999999999996</v>
      </c>
      <c r="AN134" s="200"/>
      <c r="AO134" s="200"/>
      <c r="AP134" s="200"/>
      <c r="AQ134" s="199" t="s">
        <v>565</v>
      </c>
      <c r="AR134" s="200"/>
      <c r="AS134" s="200"/>
      <c r="AT134" s="200"/>
      <c r="AU134" s="199" t="s">
        <v>565</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622</v>
      </c>
      <c r="AC135" s="206"/>
      <c r="AD135" s="206"/>
      <c r="AE135" s="199" t="s">
        <v>638</v>
      </c>
      <c r="AF135" s="200"/>
      <c r="AG135" s="200"/>
      <c r="AH135" s="200"/>
      <c r="AI135" s="199" t="s">
        <v>637</v>
      </c>
      <c r="AJ135" s="200"/>
      <c r="AK135" s="200"/>
      <c r="AL135" s="200"/>
      <c r="AM135" s="199">
        <v>3.2</v>
      </c>
      <c r="AN135" s="200"/>
      <c r="AO135" s="200"/>
      <c r="AP135" s="200"/>
      <c r="AQ135" s="199" t="s">
        <v>558</v>
      </c>
      <c r="AR135" s="200"/>
      <c r="AS135" s="200"/>
      <c r="AT135" s="200"/>
      <c r="AU135" s="199">
        <v>13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625</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623</v>
      </c>
      <c r="H138" s="98"/>
      <c r="I138" s="98"/>
      <c r="J138" s="98"/>
      <c r="K138" s="98"/>
      <c r="L138" s="98"/>
      <c r="M138" s="98"/>
      <c r="N138" s="98"/>
      <c r="O138" s="98"/>
      <c r="P138" s="98"/>
      <c r="Q138" s="98"/>
      <c r="R138" s="98"/>
      <c r="S138" s="98"/>
      <c r="T138" s="98"/>
      <c r="U138" s="98"/>
      <c r="V138" s="98"/>
      <c r="W138" s="98"/>
      <c r="X138" s="99"/>
      <c r="Y138" s="194" t="s">
        <v>379</v>
      </c>
      <c r="Z138" s="195"/>
      <c r="AA138" s="196"/>
      <c r="AB138" s="197" t="s">
        <v>624</v>
      </c>
      <c r="AC138" s="198"/>
      <c r="AD138" s="198"/>
      <c r="AE138" s="199" t="s">
        <v>637</v>
      </c>
      <c r="AF138" s="200"/>
      <c r="AG138" s="200"/>
      <c r="AH138" s="200"/>
      <c r="AI138" s="199" t="s">
        <v>639</v>
      </c>
      <c r="AJ138" s="200"/>
      <c r="AK138" s="200"/>
      <c r="AL138" s="200"/>
      <c r="AM138" s="199">
        <v>2878</v>
      </c>
      <c r="AN138" s="200"/>
      <c r="AO138" s="200"/>
      <c r="AP138" s="200"/>
      <c r="AQ138" s="199" t="s">
        <v>625</v>
      </c>
      <c r="AR138" s="200"/>
      <c r="AS138" s="200"/>
      <c r="AT138" s="200"/>
      <c r="AU138" s="199" t="s">
        <v>626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624</v>
      </c>
      <c r="AC139" s="206"/>
      <c r="AD139" s="206"/>
      <c r="AE139" s="199" t="s">
        <v>626</v>
      </c>
      <c r="AF139" s="200"/>
      <c r="AG139" s="200"/>
      <c r="AH139" s="200"/>
      <c r="AI139" s="199" t="s">
        <v>625</v>
      </c>
      <c r="AJ139" s="200"/>
      <c r="AK139" s="200"/>
      <c r="AL139" s="200"/>
      <c r="AM139" s="199" t="s">
        <v>625</v>
      </c>
      <c r="AN139" s="200"/>
      <c r="AO139" s="200"/>
      <c r="AP139" s="200"/>
      <c r="AQ139" s="199" t="s">
        <v>625</v>
      </c>
      <c r="AR139" s="200"/>
      <c r="AS139" s="200"/>
      <c r="AT139" s="200"/>
      <c r="AU139" s="199">
        <v>3000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7.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hidden="1" customHeight="1" x14ac:dyDescent="0.15">
      <c r="A154" s="182"/>
      <c r="B154" s="179"/>
      <c r="C154" s="173"/>
      <c r="D154" s="179"/>
      <c r="E154" s="173"/>
      <c r="F154" s="174"/>
      <c r="G154" s="97" t="s">
        <v>560</v>
      </c>
      <c r="H154" s="98"/>
      <c r="I154" s="98"/>
      <c r="J154" s="98"/>
      <c r="K154" s="98"/>
      <c r="L154" s="98"/>
      <c r="M154" s="98"/>
      <c r="N154" s="98"/>
      <c r="O154" s="98"/>
      <c r="P154" s="99"/>
      <c r="Q154" s="118" t="s">
        <v>573</v>
      </c>
      <c r="R154" s="98"/>
      <c r="S154" s="98"/>
      <c r="T154" s="98"/>
      <c r="U154" s="98"/>
      <c r="V154" s="98"/>
      <c r="W154" s="98"/>
      <c r="X154" s="98"/>
      <c r="Y154" s="98"/>
      <c r="Z154" s="98"/>
      <c r="AA154" s="286"/>
      <c r="AB154" s="134" t="s">
        <v>561</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9.25" customHeight="1" x14ac:dyDescent="0.15">
      <c r="A430" s="182"/>
      <c r="B430" s="179"/>
      <c r="C430" s="171" t="s">
        <v>368</v>
      </c>
      <c r="D430" s="932"/>
      <c r="E430" s="167" t="s">
        <v>388</v>
      </c>
      <c r="F430" s="168"/>
      <c r="G430" s="900" t="s">
        <v>384</v>
      </c>
      <c r="H430" s="116"/>
      <c r="I430" s="116"/>
      <c r="J430" s="901" t="s">
        <v>555</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92" t="s">
        <v>564</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558</v>
      </c>
      <c r="AF433" s="200"/>
      <c r="AG433" s="200"/>
      <c r="AH433" s="200"/>
      <c r="AI433" s="333" t="s">
        <v>580</v>
      </c>
      <c r="AJ433" s="200"/>
      <c r="AK433" s="200"/>
      <c r="AL433" s="200"/>
      <c r="AM433" s="333" t="s">
        <v>580</v>
      </c>
      <c r="AN433" s="200"/>
      <c r="AO433" s="200"/>
      <c r="AP433" s="334"/>
      <c r="AQ433" s="333" t="s">
        <v>558</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580</v>
      </c>
      <c r="AF434" s="200"/>
      <c r="AG434" s="200"/>
      <c r="AH434" s="334"/>
      <c r="AI434" s="333" t="s">
        <v>558</v>
      </c>
      <c r="AJ434" s="200"/>
      <c r="AK434" s="200"/>
      <c r="AL434" s="200"/>
      <c r="AM434" s="333" t="s">
        <v>580</v>
      </c>
      <c r="AN434" s="200"/>
      <c r="AO434" s="200"/>
      <c r="AP434" s="334"/>
      <c r="AQ434" s="333" t="s">
        <v>556</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580</v>
      </c>
      <c r="AF435" s="200"/>
      <c r="AG435" s="200"/>
      <c r="AH435" s="334"/>
      <c r="AI435" s="333" t="s">
        <v>556</v>
      </c>
      <c r="AJ435" s="200"/>
      <c r="AK435" s="200"/>
      <c r="AL435" s="200"/>
      <c r="AM435" s="333" t="s">
        <v>580</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92" t="s">
        <v>574</v>
      </c>
      <c r="AR457" s="193"/>
      <c r="AS457" s="126" t="s">
        <v>356</v>
      </c>
      <c r="AT457" s="127"/>
      <c r="AU457" s="193" t="s">
        <v>564</v>
      </c>
      <c r="AV457" s="193"/>
      <c r="AW457" s="126" t="s">
        <v>300</v>
      </c>
      <c r="AX457" s="188"/>
    </row>
    <row r="458" spans="1:50" ht="23.25" customHeight="1" x14ac:dyDescent="0.15">
      <c r="A458" s="182"/>
      <c r="B458" s="179"/>
      <c r="C458" s="173"/>
      <c r="D458" s="179"/>
      <c r="E458" s="335"/>
      <c r="F458" s="336"/>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3" t="s">
        <v>564</v>
      </c>
      <c r="AF458" s="200"/>
      <c r="AG458" s="200"/>
      <c r="AH458" s="200"/>
      <c r="AI458" s="333" t="s">
        <v>574</v>
      </c>
      <c r="AJ458" s="200"/>
      <c r="AK458" s="200"/>
      <c r="AL458" s="200"/>
      <c r="AM458" s="333" t="s">
        <v>564</v>
      </c>
      <c r="AN458" s="200"/>
      <c r="AO458" s="200"/>
      <c r="AP458" s="334"/>
      <c r="AQ458" s="333" t="s">
        <v>574</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564</v>
      </c>
      <c r="AF459" s="200"/>
      <c r="AG459" s="200"/>
      <c r="AH459" s="334"/>
      <c r="AI459" s="333" t="s">
        <v>564</v>
      </c>
      <c r="AJ459" s="200"/>
      <c r="AK459" s="200"/>
      <c r="AL459" s="200"/>
      <c r="AM459" s="333" t="s">
        <v>558</v>
      </c>
      <c r="AN459" s="200"/>
      <c r="AO459" s="200"/>
      <c r="AP459" s="334"/>
      <c r="AQ459" s="333" t="s">
        <v>563</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574</v>
      </c>
      <c r="AF460" s="200"/>
      <c r="AG460" s="200"/>
      <c r="AH460" s="334"/>
      <c r="AI460" s="333" t="s">
        <v>582</v>
      </c>
      <c r="AJ460" s="200"/>
      <c r="AK460" s="200"/>
      <c r="AL460" s="200"/>
      <c r="AM460" s="333" t="s">
        <v>556</v>
      </c>
      <c r="AN460" s="200"/>
      <c r="AO460" s="200"/>
      <c r="AP460" s="334"/>
      <c r="AQ460" s="333" t="s">
        <v>580</v>
      </c>
      <c r="AR460" s="200"/>
      <c r="AS460" s="200"/>
      <c r="AT460" s="334"/>
      <c r="AU460" s="200" t="s">
        <v>563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02"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4" t="s">
        <v>628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0.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585</v>
      </c>
      <c r="AE705" s="717"/>
      <c r="AF705" s="717"/>
      <c r="AG705" s="118" t="s">
        <v>586</v>
      </c>
      <c r="AH705" s="98"/>
      <c r="AI705" s="98"/>
      <c r="AJ705" s="98"/>
      <c r="AK705" s="98"/>
      <c r="AL705" s="98"/>
      <c r="AM705" s="98"/>
      <c r="AN705" s="98"/>
      <c r="AO705" s="98"/>
      <c r="AP705" s="98"/>
      <c r="AQ705" s="98"/>
      <c r="AR705" s="98"/>
      <c r="AS705" s="98"/>
      <c r="AT705" s="98"/>
      <c r="AU705" s="98"/>
      <c r="AV705" s="98"/>
      <c r="AW705" s="98"/>
      <c r="AX705" s="119"/>
    </row>
    <row r="706" spans="1:50" ht="28.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631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19.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7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553</v>
      </c>
      <c r="AE708" s="607"/>
      <c r="AF708" s="607"/>
      <c r="AG708" s="744" t="s">
        <v>587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585</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634</v>
      </c>
      <c r="AE712" s="785"/>
      <c r="AF712" s="785"/>
      <c r="AG712" s="812" t="s">
        <v>635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585</v>
      </c>
      <c r="AE713" s="322"/>
      <c r="AF713" s="665"/>
      <c r="AG713" s="94" t="s">
        <v>564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585</v>
      </c>
      <c r="AE714" s="810"/>
      <c r="AF714" s="811"/>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66"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653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585</v>
      </c>
      <c r="AE716" s="629"/>
      <c r="AF716" s="629"/>
      <c r="AG716" s="94" t="s">
        <v>564</v>
      </c>
      <c r="AH716" s="95"/>
      <c r="AI716" s="95"/>
      <c r="AJ716" s="95"/>
      <c r="AK716" s="95"/>
      <c r="AL716" s="95"/>
      <c r="AM716" s="95"/>
      <c r="AN716" s="95"/>
      <c r="AO716" s="95"/>
      <c r="AP716" s="95"/>
      <c r="AQ716" s="95"/>
      <c r="AR716" s="95"/>
      <c r="AS716" s="95"/>
      <c r="AT716" s="95"/>
      <c r="AU716" s="95"/>
      <c r="AV716" s="95"/>
      <c r="AW716" s="95"/>
      <c r="AX716" s="96"/>
    </row>
    <row r="717" spans="1:50" ht="54"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634</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585</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553</v>
      </c>
      <c r="AE719" s="607"/>
      <c r="AF719" s="607"/>
      <c r="AG719" s="118" t="s">
        <v>650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80"/>
      <c r="B721" s="781"/>
      <c r="C721" s="289" t="s">
        <v>550</v>
      </c>
      <c r="D721" s="290"/>
      <c r="E721" s="290"/>
      <c r="F721" s="291"/>
      <c r="G721" s="280"/>
      <c r="H721" s="281"/>
      <c r="I721" s="83" t="str">
        <f>IF(OR(G721="　", G721=""), "", "-")</f>
        <v/>
      </c>
      <c r="J721" s="284">
        <v>477</v>
      </c>
      <c r="K721" s="284"/>
      <c r="L721" s="83" t="str">
        <f>IF(M721="","","-")</f>
        <v/>
      </c>
      <c r="M721" s="84"/>
      <c r="N721" s="297" t="s">
        <v>654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6.5" customHeight="1" x14ac:dyDescent="0.15">
      <c r="A722" s="780"/>
      <c r="B722" s="781"/>
      <c r="C722" s="289" t="s">
        <v>550</v>
      </c>
      <c r="D722" s="290"/>
      <c r="E722" s="290"/>
      <c r="F722" s="291"/>
      <c r="G722" s="280"/>
      <c r="H722" s="281"/>
      <c r="I722" s="83" t="str">
        <f t="shared" ref="I722:I725" si="4">IF(OR(G722="　", G722=""), "", "-")</f>
        <v/>
      </c>
      <c r="J722" s="284">
        <v>482</v>
      </c>
      <c r="K722" s="284"/>
      <c r="L722" s="83" t="str">
        <f t="shared" ref="L722:L725" si="5">IF(M722="","","-")</f>
        <v/>
      </c>
      <c r="M722" s="84"/>
      <c r="N722" s="297" t="s">
        <v>655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6.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6.5" customHeight="1" x14ac:dyDescent="0.15">
      <c r="A724" s="780"/>
      <c r="B724" s="781"/>
      <c r="C724" s="289" t="s">
        <v>550</v>
      </c>
      <c r="D724" s="290"/>
      <c r="E724" s="290"/>
      <c r="F724" s="291"/>
      <c r="G724" s="280"/>
      <c r="H724" s="281"/>
      <c r="I724" s="83" t="str">
        <f t="shared" si="4"/>
        <v/>
      </c>
      <c r="J724" s="284">
        <v>485</v>
      </c>
      <c r="K724" s="284"/>
      <c r="L724" s="83" t="str">
        <f t="shared" si="5"/>
        <v/>
      </c>
      <c r="M724" s="84"/>
      <c r="N724" s="297" t="s">
        <v>648</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6.5" customHeight="1" x14ac:dyDescent="0.15">
      <c r="A725" s="782"/>
      <c r="B725" s="783"/>
      <c r="C725" s="318" t="s">
        <v>550</v>
      </c>
      <c r="D725" s="319"/>
      <c r="E725" s="319"/>
      <c r="F725" s="320"/>
      <c r="G725" s="282"/>
      <c r="H725" s="283"/>
      <c r="I725" s="85" t="str">
        <f t="shared" si="4"/>
        <v/>
      </c>
      <c r="J725" s="285">
        <v>488</v>
      </c>
      <c r="K725" s="285"/>
      <c r="L725" s="85" t="str">
        <f t="shared" si="5"/>
        <v/>
      </c>
      <c r="M725" s="86"/>
      <c r="N725" s="268" t="s">
        <v>649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42" t="s">
        <v>48</v>
      </c>
      <c r="B726" s="804"/>
      <c r="C726" s="817" t="s">
        <v>53</v>
      </c>
      <c r="D726" s="839"/>
      <c r="E726" s="839"/>
      <c r="F726" s="840"/>
      <c r="G726" s="576" t="s">
        <v>635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8.25" customHeight="1" thickBot="1" x14ac:dyDescent="0.2">
      <c r="A727" s="805"/>
      <c r="B727" s="806"/>
      <c r="C727" s="750" t="s">
        <v>57</v>
      </c>
      <c r="D727" s="751"/>
      <c r="E727" s="751"/>
      <c r="F727" s="752"/>
      <c r="G727" s="574" t="s">
        <v>636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 customHeight="1" thickBot="1" x14ac:dyDescent="0.2">
      <c r="A729" s="636" t="s">
        <v>641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3" customHeight="1" thickBot="1" x14ac:dyDescent="0.2">
      <c r="A731" s="801" t="s">
        <v>256</v>
      </c>
      <c r="B731" s="802"/>
      <c r="C731" s="802"/>
      <c r="D731" s="802"/>
      <c r="E731" s="803"/>
      <c r="F731" s="731" t="s">
        <v>642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0.25" customHeight="1" thickBot="1" x14ac:dyDescent="0.2">
      <c r="A733" s="675" t="s">
        <v>646</v>
      </c>
      <c r="B733" s="676"/>
      <c r="C733" s="676"/>
      <c r="D733" s="676"/>
      <c r="E733" s="677"/>
      <c r="F733" s="639" t="s">
        <v>647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3"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569</v>
      </c>
      <c r="F737" s="989"/>
      <c r="G737" s="989"/>
      <c r="H737" s="989"/>
      <c r="I737" s="989"/>
      <c r="J737" s="989"/>
      <c r="K737" s="989"/>
      <c r="L737" s="989"/>
      <c r="M737" s="989"/>
      <c r="N737" s="358" t="s">
        <v>358</v>
      </c>
      <c r="O737" s="358"/>
      <c r="P737" s="358"/>
      <c r="Q737" s="358"/>
      <c r="R737" s="989" t="s">
        <v>573</v>
      </c>
      <c r="S737" s="989"/>
      <c r="T737" s="989"/>
      <c r="U737" s="989"/>
      <c r="V737" s="989"/>
      <c r="W737" s="989"/>
      <c r="X737" s="989"/>
      <c r="Y737" s="989"/>
      <c r="Z737" s="989"/>
      <c r="AA737" s="358" t="s">
        <v>359</v>
      </c>
      <c r="AB737" s="358"/>
      <c r="AC737" s="358"/>
      <c r="AD737" s="358"/>
      <c r="AE737" s="989" t="s">
        <v>586</v>
      </c>
      <c r="AF737" s="989"/>
      <c r="AG737" s="989"/>
      <c r="AH737" s="989"/>
      <c r="AI737" s="989"/>
      <c r="AJ737" s="989"/>
      <c r="AK737" s="989"/>
      <c r="AL737" s="989"/>
      <c r="AM737" s="989"/>
      <c r="AN737" s="358" t="s">
        <v>360</v>
      </c>
      <c r="AO737" s="358"/>
      <c r="AP737" s="358"/>
      <c r="AQ737" s="358"/>
      <c r="AR737" s="990" t="s">
        <v>569</v>
      </c>
      <c r="AS737" s="991"/>
      <c r="AT737" s="991"/>
      <c r="AU737" s="991"/>
      <c r="AV737" s="991"/>
      <c r="AW737" s="991"/>
      <c r="AX737" s="992"/>
      <c r="AY737" s="89"/>
      <c r="AZ737" s="89"/>
    </row>
    <row r="738" spans="1:52" ht="24.75" customHeight="1" x14ac:dyDescent="0.15">
      <c r="A738" s="993" t="s">
        <v>361</v>
      </c>
      <c r="B738" s="203"/>
      <c r="C738" s="203"/>
      <c r="D738" s="204"/>
      <c r="E738" s="989" t="s">
        <v>586</v>
      </c>
      <c r="F738" s="989"/>
      <c r="G738" s="989"/>
      <c r="H738" s="989"/>
      <c r="I738" s="989"/>
      <c r="J738" s="989"/>
      <c r="K738" s="989"/>
      <c r="L738" s="989"/>
      <c r="M738" s="989"/>
      <c r="N738" s="358" t="s">
        <v>362</v>
      </c>
      <c r="O738" s="358"/>
      <c r="P738" s="358"/>
      <c r="Q738" s="358"/>
      <c r="R738" s="989" t="s">
        <v>569</v>
      </c>
      <c r="S738" s="989"/>
      <c r="T738" s="989"/>
      <c r="U738" s="989"/>
      <c r="V738" s="989"/>
      <c r="W738" s="989"/>
      <c r="X738" s="989"/>
      <c r="Y738" s="989"/>
      <c r="Z738" s="989"/>
      <c r="AA738" s="358" t="s">
        <v>482</v>
      </c>
      <c r="AB738" s="358"/>
      <c r="AC738" s="358"/>
      <c r="AD738" s="358"/>
      <c r="AE738" s="989" t="s">
        <v>569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t="s">
        <v>435</v>
      </c>
      <c r="J739" s="984"/>
      <c r="K739" s="91" t="str">
        <f>IF(OR(I739="　", I739=""), "", "-")</f>
        <v>-</v>
      </c>
      <c r="L739" s="985">
        <v>36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593</v>
      </c>
      <c r="H781" s="673"/>
      <c r="I781" s="673"/>
      <c r="J781" s="673"/>
      <c r="K781" s="674"/>
      <c r="L781" s="666" t="s">
        <v>630</v>
      </c>
      <c r="M781" s="667"/>
      <c r="N781" s="667"/>
      <c r="O781" s="667"/>
      <c r="P781" s="667"/>
      <c r="Q781" s="667"/>
      <c r="R781" s="667"/>
      <c r="S781" s="667"/>
      <c r="T781" s="667"/>
      <c r="U781" s="667"/>
      <c r="V781" s="667"/>
      <c r="W781" s="667"/>
      <c r="X781" s="668"/>
      <c r="Y781" s="387">
        <v>0.7</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t="s">
        <v>560</v>
      </c>
      <c r="K837" s="342"/>
      <c r="L837" s="342"/>
      <c r="M837" s="342"/>
      <c r="N837" s="342"/>
      <c r="O837" s="342"/>
      <c r="P837" s="355" t="s">
        <v>560</v>
      </c>
      <c r="Q837" s="343"/>
      <c r="R837" s="343"/>
      <c r="S837" s="343"/>
      <c r="T837" s="343"/>
      <c r="U837" s="343"/>
      <c r="V837" s="343"/>
      <c r="W837" s="343"/>
      <c r="X837" s="343"/>
      <c r="Y837" s="344">
        <v>0.7</v>
      </c>
      <c r="Z837" s="345"/>
      <c r="AA837" s="345"/>
      <c r="AB837" s="346"/>
      <c r="AC837" s="356" t="s">
        <v>196</v>
      </c>
      <c r="AD837" s="364"/>
      <c r="AE837" s="364"/>
      <c r="AF837" s="364"/>
      <c r="AG837" s="364"/>
      <c r="AH837" s="365" t="s">
        <v>560</v>
      </c>
      <c r="AI837" s="366"/>
      <c r="AJ837" s="366"/>
      <c r="AK837" s="366"/>
      <c r="AL837" s="350" t="s">
        <v>598</v>
      </c>
      <c r="AM837" s="351"/>
      <c r="AN837" s="351"/>
      <c r="AO837" s="352"/>
      <c r="AP837" s="353" t="s">
        <v>561</v>
      </c>
      <c r="AQ837" s="353"/>
      <c r="AR837" s="353"/>
      <c r="AS837" s="353"/>
      <c r="AT837" s="353"/>
      <c r="AU837" s="353"/>
      <c r="AV837" s="353"/>
      <c r="AW837" s="353"/>
      <c r="AX837" s="353"/>
    </row>
    <row r="838" spans="1:50" ht="30" customHeight="1" x14ac:dyDescent="0.15">
      <c r="A838" s="372">
        <v>2</v>
      </c>
      <c r="B838" s="372">
        <v>1</v>
      </c>
      <c r="C838" s="373" t="s">
        <v>602</v>
      </c>
      <c r="D838" s="374"/>
      <c r="E838" s="374"/>
      <c r="F838" s="374"/>
      <c r="G838" s="374"/>
      <c r="H838" s="374"/>
      <c r="I838" s="375"/>
      <c r="J838" s="341" t="s">
        <v>594</v>
      </c>
      <c r="K838" s="342"/>
      <c r="L838" s="342"/>
      <c r="M838" s="342"/>
      <c r="N838" s="342"/>
      <c r="O838" s="342"/>
      <c r="P838" s="355" t="s">
        <v>596</v>
      </c>
      <c r="Q838" s="343"/>
      <c r="R838" s="343"/>
      <c r="S838" s="343"/>
      <c r="T838" s="343"/>
      <c r="U838" s="343"/>
      <c r="V838" s="343"/>
      <c r="W838" s="343"/>
      <c r="X838" s="343"/>
      <c r="Y838" s="344">
        <v>0.7</v>
      </c>
      <c r="Z838" s="345"/>
      <c r="AA838" s="345"/>
      <c r="AB838" s="346"/>
      <c r="AC838" s="356" t="s">
        <v>196</v>
      </c>
      <c r="AD838" s="364"/>
      <c r="AE838" s="364"/>
      <c r="AF838" s="364"/>
      <c r="AG838" s="364"/>
      <c r="AH838" s="365" t="s">
        <v>594</v>
      </c>
      <c r="AI838" s="366"/>
      <c r="AJ838" s="366"/>
      <c r="AK838" s="366"/>
      <c r="AL838" s="367" t="s">
        <v>594</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603</v>
      </c>
      <c r="D839" s="340"/>
      <c r="E839" s="340"/>
      <c r="F839" s="340"/>
      <c r="G839" s="340"/>
      <c r="H839" s="340"/>
      <c r="I839" s="340"/>
      <c r="J839" s="341" t="s">
        <v>594</v>
      </c>
      <c r="K839" s="342"/>
      <c r="L839" s="342"/>
      <c r="M839" s="342"/>
      <c r="N839" s="342"/>
      <c r="O839" s="342"/>
      <c r="P839" s="355" t="s">
        <v>594</v>
      </c>
      <c r="Q839" s="343"/>
      <c r="R839" s="343"/>
      <c r="S839" s="343"/>
      <c r="T839" s="343"/>
      <c r="U839" s="343"/>
      <c r="V839" s="343"/>
      <c r="W839" s="343"/>
      <c r="X839" s="343"/>
      <c r="Y839" s="344">
        <v>0.7</v>
      </c>
      <c r="Z839" s="345"/>
      <c r="AA839" s="345"/>
      <c r="AB839" s="346"/>
      <c r="AC839" s="356" t="s">
        <v>196</v>
      </c>
      <c r="AD839" s="364"/>
      <c r="AE839" s="364"/>
      <c r="AF839" s="364"/>
      <c r="AG839" s="364"/>
      <c r="AH839" s="348" t="s">
        <v>597</v>
      </c>
      <c r="AI839" s="349"/>
      <c r="AJ839" s="349"/>
      <c r="AK839" s="349"/>
      <c r="AL839" s="350" t="s">
        <v>594</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604</v>
      </c>
      <c r="D840" s="340"/>
      <c r="E840" s="340"/>
      <c r="F840" s="340"/>
      <c r="G840" s="340"/>
      <c r="H840" s="340"/>
      <c r="I840" s="340"/>
      <c r="J840" s="341" t="s">
        <v>594</v>
      </c>
      <c r="K840" s="342"/>
      <c r="L840" s="342"/>
      <c r="M840" s="342"/>
      <c r="N840" s="342"/>
      <c r="O840" s="342"/>
      <c r="P840" s="355" t="s">
        <v>594</v>
      </c>
      <c r="Q840" s="343"/>
      <c r="R840" s="343"/>
      <c r="S840" s="343"/>
      <c r="T840" s="343"/>
      <c r="U840" s="343"/>
      <c r="V840" s="343"/>
      <c r="W840" s="343"/>
      <c r="X840" s="343"/>
      <c r="Y840" s="344">
        <v>0.7</v>
      </c>
      <c r="Z840" s="345"/>
      <c r="AA840" s="345"/>
      <c r="AB840" s="346"/>
      <c r="AC840" s="356" t="s">
        <v>196</v>
      </c>
      <c r="AD840" s="364"/>
      <c r="AE840" s="364"/>
      <c r="AF840" s="364"/>
      <c r="AG840" s="364"/>
      <c r="AH840" s="348" t="s">
        <v>594</v>
      </c>
      <c r="AI840" s="349"/>
      <c r="AJ840" s="349"/>
      <c r="AK840" s="349"/>
      <c r="AL840" s="350" t="s">
        <v>595</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605</v>
      </c>
      <c r="D841" s="340"/>
      <c r="E841" s="340"/>
      <c r="F841" s="340"/>
      <c r="G841" s="340"/>
      <c r="H841" s="340"/>
      <c r="I841" s="340"/>
      <c r="J841" s="341" t="s">
        <v>595</v>
      </c>
      <c r="K841" s="342"/>
      <c r="L841" s="342"/>
      <c r="M841" s="342"/>
      <c r="N841" s="342"/>
      <c r="O841" s="342"/>
      <c r="P841" s="355" t="s">
        <v>594</v>
      </c>
      <c r="Q841" s="343"/>
      <c r="R841" s="343"/>
      <c r="S841" s="343"/>
      <c r="T841" s="343"/>
      <c r="U841" s="343"/>
      <c r="V841" s="343"/>
      <c r="W841" s="343"/>
      <c r="X841" s="343"/>
      <c r="Y841" s="344">
        <v>0.7</v>
      </c>
      <c r="Z841" s="345"/>
      <c r="AA841" s="345"/>
      <c r="AB841" s="346"/>
      <c r="AC841" s="356" t="s">
        <v>196</v>
      </c>
      <c r="AD841" s="364"/>
      <c r="AE841" s="364"/>
      <c r="AF841" s="364"/>
      <c r="AG841" s="364"/>
      <c r="AH841" s="348" t="s">
        <v>594</v>
      </c>
      <c r="AI841" s="349"/>
      <c r="AJ841" s="349"/>
      <c r="AK841" s="349"/>
      <c r="AL841" s="350" t="s">
        <v>594</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606</v>
      </c>
      <c r="D842" s="340"/>
      <c r="E842" s="340"/>
      <c r="F842" s="340"/>
      <c r="G842" s="340"/>
      <c r="H842" s="340"/>
      <c r="I842" s="340"/>
      <c r="J842" s="341" t="s">
        <v>594</v>
      </c>
      <c r="K842" s="342"/>
      <c r="L842" s="342"/>
      <c r="M842" s="342"/>
      <c r="N842" s="342"/>
      <c r="O842" s="342"/>
      <c r="P842" s="355" t="s">
        <v>594</v>
      </c>
      <c r="Q842" s="343"/>
      <c r="R842" s="343"/>
      <c r="S842" s="343"/>
      <c r="T842" s="343"/>
      <c r="U842" s="343"/>
      <c r="V842" s="343"/>
      <c r="W842" s="343"/>
      <c r="X842" s="343"/>
      <c r="Y842" s="344">
        <v>0.7</v>
      </c>
      <c r="Z842" s="345"/>
      <c r="AA842" s="345"/>
      <c r="AB842" s="346"/>
      <c r="AC842" s="356" t="s">
        <v>196</v>
      </c>
      <c r="AD842" s="364"/>
      <c r="AE842" s="364"/>
      <c r="AF842" s="364"/>
      <c r="AG842" s="364"/>
      <c r="AH842" s="348" t="s">
        <v>594</v>
      </c>
      <c r="AI842" s="349"/>
      <c r="AJ842" s="349"/>
      <c r="AK842" s="349"/>
      <c r="AL842" s="350" t="s">
        <v>594</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607</v>
      </c>
      <c r="D843" s="340"/>
      <c r="E843" s="340"/>
      <c r="F843" s="340"/>
      <c r="G843" s="340"/>
      <c r="H843" s="340"/>
      <c r="I843" s="340"/>
      <c r="J843" s="341" t="s">
        <v>594</v>
      </c>
      <c r="K843" s="342"/>
      <c r="L843" s="342"/>
      <c r="M843" s="342"/>
      <c r="N843" s="342"/>
      <c r="O843" s="342"/>
      <c r="P843" s="355" t="s">
        <v>594</v>
      </c>
      <c r="Q843" s="343"/>
      <c r="R843" s="343"/>
      <c r="S843" s="343"/>
      <c r="T843" s="343"/>
      <c r="U843" s="343"/>
      <c r="V843" s="343"/>
      <c r="W843" s="343"/>
      <c r="X843" s="343"/>
      <c r="Y843" s="344">
        <v>0.7</v>
      </c>
      <c r="Z843" s="345"/>
      <c r="AA843" s="345"/>
      <c r="AB843" s="346"/>
      <c r="AC843" s="356" t="s">
        <v>196</v>
      </c>
      <c r="AD843" s="364"/>
      <c r="AE843" s="364"/>
      <c r="AF843" s="364"/>
      <c r="AG843" s="364"/>
      <c r="AH843" s="348" t="s">
        <v>594</v>
      </c>
      <c r="AI843" s="349"/>
      <c r="AJ843" s="349"/>
      <c r="AK843" s="349"/>
      <c r="AL843" s="350" t="s">
        <v>594</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608</v>
      </c>
      <c r="D844" s="340"/>
      <c r="E844" s="340"/>
      <c r="F844" s="340"/>
      <c r="G844" s="340"/>
      <c r="H844" s="340"/>
      <c r="I844" s="340"/>
      <c r="J844" s="341" t="s">
        <v>594</v>
      </c>
      <c r="K844" s="342"/>
      <c r="L844" s="342"/>
      <c r="M844" s="342"/>
      <c r="N844" s="342"/>
      <c r="O844" s="342"/>
      <c r="P844" s="355" t="s">
        <v>594</v>
      </c>
      <c r="Q844" s="343"/>
      <c r="R844" s="343"/>
      <c r="S844" s="343"/>
      <c r="T844" s="343"/>
      <c r="U844" s="343"/>
      <c r="V844" s="343"/>
      <c r="W844" s="343"/>
      <c r="X844" s="343"/>
      <c r="Y844" s="344">
        <v>0.7</v>
      </c>
      <c r="Z844" s="345"/>
      <c r="AA844" s="345"/>
      <c r="AB844" s="346"/>
      <c r="AC844" s="356" t="s">
        <v>196</v>
      </c>
      <c r="AD844" s="364"/>
      <c r="AE844" s="364"/>
      <c r="AF844" s="364"/>
      <c r="AG844" s="364"/>
      <c r="AH844" s="348" t="s">
        <v>595</v>
      </c>
      <c r="AI844" s="349"/>
      <c r="AJ844" s="349"/>
      <c r="AK844" s="349"/>
      <c r="AL844" s="350" t="s">
        <v>594</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609</v>
      </c>
      <c r="D845" s="340"/>
      <c r="E845" s="340"/>
      <c r="F845" s="340"/>
      <c r="G845" s="340"/>
      <c r="H845" s="340"/>
      <c r="I845" s="340"/>
      <c r="J845" s="341" t="s">
        <v>594</v>
      </c>
      <c r="K845" s="342"/>
      <c r="L845" s="342"/>
      <c r="M845" s="342"/>
      <c r="N845" s="342"/>
      <c r="O845" s="342"/>
      <c r="P845" s="355" t="s">
        <v>594</v>
      </c>
      <c r="Q845" s="343"/>
      <c r="R845" s="343"/>
      <c r="S845" s="343"/>
      <c r="T845" s="343"/>
      <c r="U845" s="343"/>
      <c r="V845" s="343"/>
      <c r="W845" s="343"/>
      <c r="X845" s="343"/>
      <c r="Y845" s="344">
        <v>0.7</v>
      </c>
      <c r="Z845" s="345"/>
      <c r="AA845" s="345"/>
      <c r="AB845" s="346"/>
      <c r="AC845" s="356" t="s">
        <v>196</v>
      </c>
      <c r="AD845" s="364"/>
      <c r="AE845" s="364"/>
      <c r="AF845" s="364"/>
      <c r="AG845" s="364"/>
      <c r="AH845" s="348" t="s">
        <v>594</v>
      </c>
      <c r="AI845" s="349"/>
      <c r="AJ845" s="349"/>
      <c r="AK845" s="349"/>
      <c r="AL845" s="350" t="s">
        <v>595</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610</v>
      </c>
      <c r="D846" s="340"/>
      <c r="E846" s="340"/>
      <c r="F846" s="340"/>
      <c r="G846" s="340"/>
      <c r="H846" s="340"/>
      <c r="I846" s="340"/>
      <c r="J846" s="341" t="s">
        <v>594</v>
      </c>
      <c r="K846" s="342"/>
      <c r="L846" s="342"/>
      <c r="M846" s="342"/>
      <c r="N846" s="342"/>
      <c r="O846" s="342"/>
      <c r="P846" s="355" t="s">
        <v>594</v>
      </c>
      <c r="Q846" s="343"/>
      <c r="R846" s="343"/>
      <c r="S846" s="343"/>
      <c r="T846" s="343"/>
      <c r="U846" s="343"/>
      <c r="V846" s="343"/>
      <c r="W846" s="343"/>
      <c r="X846" s="343"/>
      <c r="Y846" s="344">
        <v>0.7</v>
      </c>
      <c r="Z846" s="345"/>
      <c r="AA846" s="345"/>
      <c r="AB846" s="346"/>
      <c r="AC846" s="356" t="s">
        <v>196</v>
      </c>
      <c r="AD846" s="364"/>
      <c r="AE846" s="364"/>
      <c r="AF846" s="364"/>
      <c r="AG846" s="364"/>
      <c r="AH846" s="348" t="s">
        <v>597</v>
      </c>
      <c r="AI846" s="349"/>
      <c r="AJ846" s="349"/>
      <c r="AK846" s="349"/>
      <c r="AL846" s="350" t="s">
        <v>595</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569</v>
      </c>
      <c r="K1102" s="342"/>
      <c r="L1102" s="342"/>
      <c r="M1102" s="342"/>
      <c r="N1102" s="342"/>
      <c r="O1102" s="342"/>
      <c r="P1102" s="355" t="s">
        <v>569</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569</v>
      </c>
      <c r="AI1102" s="349"/>
      <c r="AJ1102" s="349"/>
      <c r="AK1102" s="349"/>
      <c r="AL1102" s="350" t="s">
        <v>564</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2018-08-14T01:02:47Z</cp:lastPrinted>
  <dcterms:created xsi:type="dcterms:W3CDTF">2012-03-13T00:50:25Z</dcterms:created>
  <dcterms:modified xsi:type="dcterms:W3CDTF">2018-08-15T12:42:31Z</dcterms:modified>
</cp:coreProperties>
</file>