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4指摘を踏まえた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160" windowHeight="104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110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<sst xmlns="http://schemas.openxmlformats.org/spreadsheetml/2006/main" count="2979" uniqueCount="654">
  <si>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</si>
  <si>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</si>
  <si>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</si>
  <si>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</si>
  <si>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</si>
  <si>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</si>
  <si>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</si>
  <si>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</si>
  <si>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</si>
  <si>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</si>
  <si>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</si>
  <si>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</si>
  <si>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</si>
  <si>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</si>
  <si>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</si>
  <si>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</si>
  <si>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</si>
  <si>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</si>
  <si>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</si>
  <si>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</si>
  <si>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</si>
  <si>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</si>
  <si>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</si>
  <si>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</si>
  <si>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</si>
  <si>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</si>
  <si>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</si>
  <si>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</si>
  <si>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</si>
  <si>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</si>
  <si>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</si>
  <si>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</si>
  <si>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</si>
  <si>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</si>
  <si>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</si>
  <si>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</si>
  <si>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</si>
  <si>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</si>
  <si>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</si>
  <si>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</si>
  <si>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</si>
  <si>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</si>
  <si>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</si>
  <si>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</si>
  <si>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</si>
  <si>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</si>
  <si>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</si>
  <si>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</si>
  <si>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</si>
  <si>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</si>
  <si>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</si>
  <si>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</si>
  <si>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</si>
  <si>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</si>
  <si>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</si>
  <si>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</si>
  <si>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</si>
  <si>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</si>
  <si>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</si>
  <si>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</si>
  <si>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</si>
  <si>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</si>
  <si>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</si>
  <si>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</si>
  <si>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</si>
  <si>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</si>
  <si>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</si>
  <si>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</si>
  <si>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</si>
  <si>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</si>
  <si>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</si>
  <si>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</si>
  <si>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</si>
  <si>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</si>
  <si>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</si>
  <si>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</si>
  <si>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</si>
  <si>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</si>
  <si>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</si>
  <si>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</si>
  <si>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</si>
  <si>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</si>
  <si>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</si>
  <si>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</si>
  <si>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</si>
  <si>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</si>
  <si>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</si>
  <si>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</si>
  <si>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</si>
  <si>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</si>
  <si>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</si>
  <si>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</si>
  <si>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</si>
  <si>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</si>
  <si>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</si>
  <si>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</si>
  <si>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</si>
  <si>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</si>
  <si>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</si>
  <si>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</si>
  <si>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</si>
  <si>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</si>
  <si>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</si>
  <si>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</si>
  <si>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</si>
  <si>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</si>
  <si>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</si>
  <si>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</si>
  <si>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</si>
  <si>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</si>
  <si>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</si>
  <si>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</si>
  <si>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</si>
  <si>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</si>
  <si>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</si>
  <si>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</si>
  <si>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</si>
  <si>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</si>
  <si>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</si>
  <si>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</si>
  <si>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</si>
  <si>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</si>
  <si>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</si>
  <si>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</si>
  <si>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</si>
  <si>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</si>
  <si>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</si>
  <si>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</si>
  <si>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</si>
  <si>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</si>
  <si>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</si>
  <si>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</si>
  <si>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</si>
  <si>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</si>
  <si>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</si>
  <si>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</si>
  <si>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</si>
  <si>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</si>
  <si>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</si>
  <si>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</si>
  <si>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</si>
  <si>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</si>
  <si>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</si>
  <si>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</si>
  <si>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</si>
  <si>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</si>
  <si>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</si>
  <si>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</si>
  <si>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</si>
  <si>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</si>
  <si>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</si>
  <si>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</si>
  <si>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</si>
  <si>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</si>
  <si>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</si>
  <si>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</si>
  <si>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</si>
  <si>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</si>
  <si>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</si>
  <si>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</si>
  <si>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</si>
  <si>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</si>
  <si>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</si>
  <si>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</si>
  <si>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</si>
  <si>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</si>
  <si>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</si>
  <si>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</si>
  <si>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</si>
  <si>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</si>
  <si>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</si>
  <si>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</si>
  <si>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</si>
  <si>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</si>
  <si>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</si>
  <si>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</si>
  <si>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</si>
  <si>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</si>
  <si>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</si>
  <si>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</si>
  <si>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</si>
  <si>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</si>
  <si>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</si>
  <si>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</si>
  <si>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</si>
  <si>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</si>
  <si>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</si>
  <si>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</si>
  <si>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</si>
  <si>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</si>
  <si>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</si>
  <si>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</si>
  <si>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</si>
  <si>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</si>
  <si>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</si>
  <si>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</si>
  <si>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</si>
  <si>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</si>
  <si>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</si>
  <si>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</si>
  <si>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</si>
  <si>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</si>
  <si>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</si>
  <si>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</si>
  <si>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</si>
  <si>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</si>
  <si>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</si>
  <si>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</si>
  <si>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</si>
  <si>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</si>
  <si>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</si>
  <si>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</si>
  <si>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</si>
  <si>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</si>
  <si>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</si>
  <si>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</si>
  <si>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</si>
  <si>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</si>
  <si>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</si>
  <si>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</si>
  <si>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</si>
  <si>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</si>
  <si>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</si>
  <si>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</si>
  <si>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</si>
  <si>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</si>
  <si>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</si>
  <si>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</si>
  <si>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</si>
  <si>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</si>
  <si>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</si>
  <si>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</si>
  <si>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</si>
  <si>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</si>
  <si>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</si>
  <si>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</si>
  <si>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</si>
  <si>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</si>
  <si>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</si>
  <si>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</si>
  <si>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</si>
  <si>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</si>
  <si>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</si>
  <si>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</si>
  <si>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</si>
  <si>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</si>
  <si>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</si>
  <si>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</si>
  <si>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</si>
  <si>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</si>
  <si>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</si>
  <si>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</si>
  <si>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</si>
  <si>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</si>
  <si>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</si>
  <si>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</si>
  <si>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</si>
  <si>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</si>
  <si>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</si>
  <si>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</si>
  <si>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</si>
  <si>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</si>
  <si>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</si>
  <si>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</si>
  <si>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</si>
  <si>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</si>
  <si>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</si>
  <si>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</si>
  <si>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</si>
  <si>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</si>
  <si>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</si>
  <si>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</si>
  <si>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</si>
  <si>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</si>
  <si>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</si>
  <si>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</si>
  <si>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</si>
  <si>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</si>
  <si>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</si>
  <si>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</si>
  <si>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</si>
  <si>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</si>
  <si>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</si>
  <si>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</si>
  <si>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</si>
  <si>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</si>
  <si>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</si>
  <si>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</si>
  <si>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</si>
  <si>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</si>
  <si>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</si>
  <si>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</si>
  <si>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</si>
  <si>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</si>
  <si>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</si>
  <si>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</si>
  <si>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</si>
  <si>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</si>
  <si>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</si>
  <si>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</si>
  <si>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</si>
  <si>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</si>
  <si>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</si>
  <si>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</si>
  <si>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</si>
  <si>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</si>
  <si>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</si>
  <si>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</si>
  <si>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</si>
  <si>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</si>
  <si>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</si>
  <si>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</si>
  <si>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</si>
  <si>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</si>
  <si>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</si>
  <si>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</si>
  <si>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</si>
  <si>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</si>
  <si>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</si>
  <si>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</si>
  <si>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</si>
  <si>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</si>
  <si>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</si>
  <si>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</si>
  <si>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</si>
  <si>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</si>
  <si>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</si>
  <si>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</si>
  <si>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</si>
  <si>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</si>
  <si>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</si>
  <si>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</si>
  <si>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</si>
  <si>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</si>
  <si>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</si>
  <si>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</si>
  <si>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</si>
  <si>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</si>
  <si>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</si>
  <si>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</si>
  <si>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</si>
  <si>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</si>
  <si>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</si>
  <si>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</si>
  <si>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</si>
  <si>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</si>
  <si>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</si>
  <si>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</si>
  <si>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</si>
  <si>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</si>
  <si>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</si>
  <si>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</si>
  <si>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</si>
  <si>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</si>
  <si>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</si>
  <si>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</si>
  <si>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</si>
  <si>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</si>
  <si>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</si>
  <si>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</si>
  <si>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</si>
  <si>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</si>
  <si>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</si>
  <si>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</si>
  <si>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</si>
  <si>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</si>
  <si>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</si>
  <si>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</si>
  <si>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</si>
  <si>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</si>
  <si>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</si>
  <si>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</si>
  <si>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</si>
  <si>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</si>
  <si>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</si>
  <si>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</si>
  <si>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</si>
  <si>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</si>
  <si>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</si>
  <si>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</si>
  <si>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</si>
  <si>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</si>
  <si>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</si>
  <si>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</si>
  <si>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</si>
  <si>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</si>
  <si>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</si>
  <si>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</si>
  <si>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</si>
  <si>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</si>
  <si>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</si>
  <si>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</si>
  <si>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</si>
  <si>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</si>
  <si>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</si>
  <si>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</si>
  <si>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</si>
  <si>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</si>
  <si>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</si>
  <si>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</si>
  <si>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</si>
  <si>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</si>
  <si>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</si>
  <si>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</si>
  <si>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</si>
  <si>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</si>
  <si>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</si>
  <si>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</si>
  <si>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</si>
  <si>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</si>
  <si>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</si>
  <si>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</si>
  <si>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</si>
  <si>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</si>
  <si>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</si>
  <si>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</si>
  <si>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</si>
  <si>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</si>
  <si>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</si>
  <si>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</si>
  <si>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</si>
  <si>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</si>
  <si>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</si>
  <si>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</si>
  <si>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</si>
  <si>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</si>
  <si>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</si>
  <si>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</si>
  <si>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</si>
  <si>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</si>
  <si>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</si>
  <si>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</si>
  <si>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</si>
  <si>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</si>
  <si>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</si>
  <si>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</si>
  <si>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</si>
  <si>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</si>
  <si>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</si>
  <si>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</si>
  <si>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</si>
  <si>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</si>
  <si>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</si>
  <si>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</si>
  <si>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</si>
  <si>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</si>
  <si>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</si>
  <si>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</si>
  <si>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</si>
  <si>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</si>
  <si>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</si>
  <si>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</si>
  <si>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</si>
  <si>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</si>
  <si>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</si>
  <si>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</si>
  <si>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</si>
  <si>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</si>
  <si>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</si>
  <si>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</si>
  <si>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</si>
  <si>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</si>
  <si>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</si>
  <si>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</si>
  <si>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</si>
  <si>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</si>
  <si>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</si>
  <si>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</si>
  <si>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</si>
  <si>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</si>
  <si>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</si>
  <si>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</si>
  <si>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</si>
  <si>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</si>
  <si>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</si>
  <si>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</si>
  <si>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</si>
  <si>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</si>
  <si>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</si>
  <si>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</si>
  <si>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</si>
  <si>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</si>
  <si>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</si>
  <si>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</si>
  <si>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</si>
  <si>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</si>
  <si>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</si>
  <si>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</si>
  <si>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</si>
  <si>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</si>
  <si>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</si>
  <si>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</si>
  <si>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</si>
  <si>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</si>
  <si>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</si>
  <si>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</si>
  <si>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</si>
  <si>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</si>
  <si>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</si>
  <si>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</si>
  <si>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</si>
  <si>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</si>
  <si>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</si>
  <si>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</si>
  <si>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</si>
  <si>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</si>
  <si>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</si>
  <si>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</si>
  <si>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</si>
  <si>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</si>
  <si>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</si>
  <si>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</si>
  <si>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</si>
  <si>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</si>
  <si>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</si>
  <si>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</si>
  <si>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</si>
  <si>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</si>
  <si>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</si>
  <si>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</si>
  <si>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</si>
  <si>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</si>
  <si>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</si>
  <si>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</si>
  <si>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</si>
  <si>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</si>
  <si>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</si>
  <si>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</si>
  <si>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</si>
  <si>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</si>
  <si>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</si>
  <si>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</si>
  <si>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</si>
  <si>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</si>
  <si>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</si>
  <si>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</si>
  <si>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</si>
  <si>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</si>
  <si>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</si>
  <si>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</si>
  <si>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</si>
  <si>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</si>
  <si>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</si>
  <si>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</si>
  <si>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</si>
  <si>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</si>
  <si>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</si>
  <si>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労働基準局安全衛生部</t>
    <rPh sb="0" eb="2">
      <t>ロウドウ</t>
    </rPh>
    <rPh sb="2" eb="4">
      <t>キジュン</t>
    </rPh>
    <rPh sb="4" eb="5">
      <t>キョク</t>
    </rPh>
    <rPh sb="5" eb="7">
      <t>アンゼン</t>
    </rPh>
    <rPh sb="7" eb="10">
      <t>エイセイブ</t>
    </rPh>
    <phoneticPr fontId="1"/>
  </si>
  <si>
    <t>平成２８年度</t>
    <rPh sb="0" eb="2">
      <t>ヘイセイ</t>
    </rPh>
    <rPh sb="4" eb="5">
      <t>ネン</t>
    </rPh>
    <rPh sb="5" eb="6">
      <t>ド</t>
    </rPh>
    <phoneticPr fontId="6"/>
  </si>
  <si>
    <t>安全課</t>
    <rPh sb="0" eb="3">
      <t>アンゼンカ</t>
    </rPh>
    <phoneticPr fontId="6"/>
  </si>
  <si>
    <t>○</t>
  </si>
  <si>
    <t>労働者災害補償保険法第29条第1項第3号
労働安全衛生法第106条第1項</t>
    <rPh sb="21" eb="23">
      <t>ロウドウ</t>
    </rPh>
    <rPh sb="23" eb="25">
      <t>アンゼン</t>
    </rPh>
    <rPh sb="25" eb="28">
      <t>エイセイホウ</t>
    </rPh>
    <rPh sb="28" eb="29">
      <t>ダイ</t>
    </rPh>
    <rPh sb="32" eb="33">
      <t>ジョウ</t>
    </rPh>
    <rPh sb="33" eb="34">
      <t>ダイ</t>
    </rPh>
    <rPh sb="35" eb="36">
      <t>コウ</t>
    </rPh>
    <phoneticPr fontId="6"/>
  </si>
  <si>
    <t>-</t>
  </si>
  <si>
    <t>取りまとめ公表した調査数</t>
  </si>
  <si>
    <t>本事業における実施結果報告書</t>
    <rPh sb="0" eb="1">
      <t>ホン</t>
    </rPh>
    <rPh sb="1" eb="3">
      <t>ジギョウ</t>
    </rPh>
    <rPh sb="7" eb="9">
      <t>ジッシ</t>
    </rPh>
    <rPh sb="9" eb="11">
      <t>ケッカ</t>
    </rPh>
    <rPh sb="11" eb="14">
      <t>ホウコクショ</t>
    </rPh>
    <phoneticPr fontId="6"/>
  </si>
  <si>
    <t>建設工事における安全経費の確保に係る実態をより把握するためのヒアリングを80社以上に対して行う。</t>
    <rPh sb="0" eb="2">
      <t>ケンセツ</t>
    </rPh>
    <rPh sb="2" eb="4">
      <t>コウジ</t>
    </rPh>
    <rPh sb="8" eb="10">
      <t>アンゼン</t>
    </rPh>
    <rPh sb="10" eb="12">
      <t>ケイヒ</t>
    </rPh>
    <rPh sb="13" eb="15">
      <t>カクホ</t>
    </rPh>
    <rPh sb="16" eb="17">
      <t>カカ</t>
    </rPh>
    <rPh sb="18" eb="20">
      <t>ジッタイ</t>
    </rPh>
    <rPh sb="23" eb="25">
      <t>ハアク</t>
    </rPh>
    <rPh sb="38" eb="39">
      <t>シャ</t>
    </rPh>
    <rPh sb="39" eb="41">
      <t>イジョウ</t>
    </rPh>
    <rPh sb="42" eb="43">
      <t>タイ</t>
    </rPh>
    <rPh sb="45" eb="46">
      <t>オコナ</t>
    </rPh>
    <phoneticPr fontId="6"/>
  </si>
  <si>
    <t>件</t>
    <rPh sb="0" eb="1">
      <t>ケン</t>
    </rPh>
    <phoneticPr fontId="6"/>
  </si>
  <si>
    <t>労働者が安全で健康に働くことができる職場づくりを推進すること（施策目標Ⅲ-２-１）</t>
    <phoneticPr fontId="6"/>
  </si>
  <si>
    <t>1 労働災害による死亡者数</t>
  </si>
  <si>
    <t>2 労働災害による死傷者数（休業４日以上）</t>
  </si>
  <si>
    <t>人</t>
    <rPh sb="0" eb="1">
      <t>ニン</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</si>
  <si>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</si>
  <si>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</si>
  <si>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phoneticPr fontId="6"/>
  </si>
  <si>
    <t>‐</t>
  </si>
  <si>
    <t>-</t>
    <phoneticPr fontId="6"/>
  </si>
  <si>
    <t>成果目標に見合ったものであると言える。</t>
    <rPh sb="0" eb="2">
      <t>セイカ</t>
    </rPh>
    <rPh sb="2" eb="4">
      <t>モクヒョウ</t>
    </rPh>
    <rPh sb="5" eb="7">
      <t>ミア</t>
    </rPh>
    <rPh sb="15" eb="16">
      <t>イ</t>
    </rPh>
    <phoneticPr fontId="6"/>
  </si>
  <si>
    <t>第13次労働災害防止計画</t>
    <rPh sb="0" eb="1">
      <t>ダイ</t>
    </rPh>
    <rPh sb="3" eb="4">
      <t>ツギ</t>
    </rPh>
    <rPh sb="4" eb="6">
      <t>ロウドウ</t>
    </rPh>
    <rPh sb="6" eb="8">
      <t>サイガイ</t>
    </rPh>
    <rPh sb="8" eb="10">
      <t>ボウシ</t>
    </rPh>
    <rPh sb="10" eb="12">
      <t>ケイカク</t>
    </rPh>
    <phoneticPr fontId="6"/>
  </si>
  <si>
    <t>厚生労働省</t>
  </si>
  <si>
    <t>建設工事の発注・設計段階における労働災害防止対策の促進事業</t>
    <rPh sb="0" eb="2">
      <t>ケンセツ</t>
    </rPh>
    <rPh sb="2" eb="4">
      <t>コウジ</t>
    </rPh>
    <rPh sb="5" eb="7">
      <t>ハッチュウ</t>
    </rPh>
    <rPh sb="8" eb="10">
      <t>セッケイ</t>
    </rPh>
    <rPh sb="10" eb="12">
      <t>ダンカイ</t>
    </rPh>
    <rPh sb="16" eb="18">
      <t>ロウドウ</t>
    </rPh>
    <rPh sb="18" eb="20">
      <t>サイガイ</t>
    </rPh>
    <rPh sb="20" eb="22">
      <t>ボウシ</t>
    </rPh>
    <rPh sb="22" eb="24">
      <t>タイサク</t>
    </rPh>
    <rPh sb="25" eb="27">
      <t>ソクシン</t>
    </rPh>
    <rPh sb="27" eb="29">
      <t>ジギョウ</t>
    </rPh>
    <phoneticPr fontId="6"/>
  </si>
  <si>
    <t>発注者から受注した工事を重層構造で請け負う建設業における労働災害を防止するためには、安全対策に必要な経費が確保され、それが元請事業者から下請事業者まで行き渡ることが重要であるため、建設工事の請負契約における適切な安全衛生経費の確保等の促進を図る。また、建設工事の安全衛生対策は、工事の目的物である建築物等の形状・機能等の諸条件や採用する施工方法に影響されるため、建設工事従事者の安全に配慮した建築物等の設計の普及を促進する。</t>
    <phoneticPr fontId="6"/>
  </si>
  <si>
    <t>-</t>
    <phoneticPr fontId="6"/>
  </si>
  <si>
    <t>-</t>
    <phoneticPr fontId="6"/>
  </si>
  <si>
    <t>労働災害防止対策事業委託費</t>
    <rPh sb="0" eb="2">
      <t>ロウドウ</t>
    </rPh>
    <rPh sb="2" eb="4">
      <t>サイガイ</t>
    </rPh>
    <rPh sb="4" eb="6">
      <t>ボウシ</t>
    </rPh>
    <rPh sb="6" eb="8">
      <t>タイサク</t>
    </rPh>
    <rPh sb="8" eb="10">
      <t>ジギョウ</t>
    </rPh>
    <rPh sb="10" eb="13">
      <t>イタクヒ</t>
    </rPh>
    <phoneticPr fontId="6"/>
  </si>
  <si>
    <t>-</t>
    <phoneticPr fontId="6"/>
  </si>
  <si>
    <t>-</t>
    <phoneticPr fontId="6"/>
  </si>
  <si>
    <t>-</t>
    <phoneticPr fontId="6"/>
  </si>
  <si>
    <t>建設工事における請負契約の実務における安全衛生経費の取扱いに関するガイドブックの作成を行い、当該ガイドブックを用いた講習会を開催する。また、建設工事従事者の安全に配慮した建築物等の設計の普及を促進するため、この分野で先行している諸外国の事例や国内における先行的な取組を調査し、その普及に当たっての課題や方策を取りまとめる。</t>
    <rPh sb="0" eb="2">
      <t>ケンセツ</t>
    </rPh>
    <rPh sb="2" eb="4">
      <t>コウジ</t>
    </rPh>
    <rPh sb="46" eb="48">
      <t>トウガイ</t>
    </rPh>
    <rPh sb="55" eb="56">
      <t>モチ</t>
    </rPh>
    <phoneticPr fontId="6"/>
  </si>
  <si>
    <t>建設事業者等を対象にした安全衛生経費の取扱いに関する講習会におけるアンケートの結果、「理解できた」の割合を90％以上</t>
    <rPh sb="0" eb="2">
      <t>ケンセツ</t>
    </rPh>
    <rPh sb="2" eb="5">
      <t>ジギョウシャ</t>
    </rPh>
    <rPh sb="5" eb="6">
      <t>トウ</t>
    </rPh>
    <rPh sb="7" eb="9">
      <t>タイショウ</t>
    </rPh>
    <rPh sb="12" eb="14">
      <t>アンゼン</t>
    </rPh>
    <rPh sb="14" eb="16">
      <t>エイセイ</t>
    </rPh>
    <rPh sb="16" eb="18">
      <t>ケイヒ</t>
    </rPh>
    <rPh sb="19" eb="21">
      <t>トリアツカイ</t>
    </rPh>
    <rPh sb="23" eb="24">
      <t>カン</t>
    </rPh>
    <rPh sb="26" eb="29">
      <t>コウシュウカイ</t>
    </rPh>
    <rPh sb="39" eb="41">
      <t>ケッカ</t>
    </rPh>
    <rPh sb="43" eb="45">
      <t>リカイ</t>
    </rPh>
    <rPh sb="50" eb="52">
      <t>ワリアイ</t>
    </rPh>
    <rPh sb="56" eb="58">
      <t>イジョウ</t>
    </rPh>
    <phoneticPr fontId="6"/>
  </si>
  <si>
    <t>アンケートで、「理解できた」と回答した者の割合（アンケートで「理解できた」と回答した件数／講習会に参加した者のアンケート回答件数）</t>
    <rPh sb="8" eb="10">
      <t>リカイ</t>
    </rPh>
    <rPh sb="15" eb="17">
      <t>カイトウ</t>
    </rPh>
    <rPh sb="19" eb="20">
      <t>モノ</t>
    </rPh>
    <rPh sb="21" eb="23">
      <t>ワリアイ</t>
    </rPh>
    <rPh sb="31" eb="33">
      <t>リカイ</t>
    </rPh>
    <rPh sb="38" eb="40">
      <t>カイトウ</t>
    </rPh>
    <rPh sb="42" eb="44">
      <t>ケンスウ</t>
    </rPh>
    <rPh sb="45" eb="48">
      <t>コウシュウカイ</t>
    </rPh>
    <rPh sb="49" eb="51">
      <t>サンカ</t>
    </rPh>
    <rPh sb="53" eb="54">
      <t>モノ</t>
    </rPh>
    <rPh sb="60" eb="62">
      <t>カイトウ</t>
    </rPh>
    <rPh sb="62" eb="64">
      <t>ケンスウ</t>
    </rPh>
    <phoneticPr fontId="6"/>
  </si>
  <si>
    <t>-</t>
    <phoneticPr fontId="6"/>
  </si>
  <si>
    <t>諸外国の事例、日本国内の先行的な取組の調査を行い普及に当たっての課題や方策を取りまとめる。</t>
    <rPh sb="0" eb="3">
      <t>ショガイコク</t>
    </rPh>
    <rPh sb="4" eb="6">
      <t>ジレイ</t>
    </rPh>
    <rPh sb="7" eb="9">
      <t>ニホン</t>
    </rPh>
    <rPh sb="9" eb="11">
      <t>コクナイ</t>
    </rPh>
    <rPh sb="12" eb="14">
      <t>センコウ</t>
    </rPh>
    <rPh sb="14" eb="15">
      <t>テキ</t>
    </rPh>
    <rPh sb="16" eb="18">
      <t>トリクミ</t>
    </rPh>
    <rPh sb="19" eb="21">
      <t>チョウサ</t>
    </rPh>
    <rPh sb="22" eb="23">
      <t>オコナ</t>
    </rPh>
    <phoneticPr fontId="6"/>
  </si>
  <si>
    <t>本事業における実施結果報告書</t>
    <phoneticPr fontId="6"/>
  </si>
  <si>
    <t>-</t>
    <phoneticPr fontId="6"/>
  </si>
  <si>
    <t>人</t>
    <rPh sb="0" eb="1">
      <t>ニン</t>
    </rPh>
    <phoneticPr fontId="6"/>
  </si>
  <si>
    <t>建設事業者等を対象にした安全衛生経費の取扱いに関する講習会において講習を行う。</t>
    <rPh sb="33" eb="35">
      <t>コウシュウ</t>
    </rPh>
    <rPh sb="36" eb="37">
      <t>オコナ</t>
    </rPh>
    <phoneticPr fontId="6"/>
  </si>
  <si>
    <t>諸外国の事例、日本国内の先行的な取組の調査を行う。</t>
    <rPh sb="22" eb="23">
      <t>オコナ</t>
    </rPh>
    <phoneticPr fontId="6"/>
  </si>
  <si>
    <t>件</t>
    <rPh sb="0" eb="1">
      <t>ケン</t>
    </rPh>
    <phoneticPr fontId="6"/>
  </si>
  <si>
    <t>-</t>
    <phoneticPr fontId="6"/>
  </si>
  <si>
    <t>8,880,233×0.43
/86</t>
    <phoneticPr fontId="6"/>
  </si>
  <si>
    <t>-</t>
    <phoneticPr fontId="6"/>
  </si>
  <si>
    <t>-</t>
    <phoneticPr fontId="6"/>
  </si>
  <si>
    <t>-</t>
    <phoneticPr fontId="6"/>
  </si>
  <si>
    <t>建設事業者等を対象にした安全衛生経費の取扱いに関する講習会　Ｘ＝執行額（30年度は契約額）、Ｙ＝講習人数　</t>
    <rPh sb="32" eb="34">
      <t>シッコウ</t>
    </rPh>
    <rPh sb="34" eb="35">
      <t>ガク</t>
    </rPh>
    <rPh sb="38" eb="40">
      <t>ネンド</t>
    </rPh>
    <rPh sb="41" eb="44">
      <t>ケイヤクガク</t>
    </rPh>
    <rPh sb="48" eb="50">
      <t>コウシュウ</t>
    </rPh>
    <rPh sb="50" eb="52">
      <t>ニンズウ</t>
    </rPh>
    <phoneticPr fontId="6"/>
  </si>
  <si>
    <t>X ＊Ｙ/Ｚ</t>
    <phoneticPr fontId="6"/>
  </si>
  <si>
    <t>　X ＊Ｙ/Ｚ</t>
    <phoneticPr fontId="6"/>
  </si>
  <si>
    <t>円/件</t>
    <phoneticPr fontId="6"/>
  </si>
  <si>
    <t>円/件</t>
    <phoneticPr fontId="6"/>
  </si>
  <si>
    <t>円/人</t>
    <rPh sb="2" eb="3">
      <t>ヒト</t>
    </rPh>
    <phoneticPr fontId="6"/>
  </si>
  <si>
    <t>　　Ｘ/Ｙ</t>
    <phoneticPr fontId="6"/>
  </si>
  <si>
    <t>-</t>
    <phoneticPr fontId="6"/>
  </si>
  <si>
    <t>13,464,104/
485</t>
    <phoneticPr fontId="6"/>
  </si>
  <si>
    <t>諸外国の事例、日本国内の先行的な取組の調査
X＝執行額（30年度は予算額）、Ｙ＝推計調査・分析経費割合（委員会運営等を除く、30年度活動見込みは29度の割合を使用）、Ｚ=調査件数　　　　　　　　　　　　</t>
    <rPh sb="33" eb="35">
      <t>ヨサン</t>
    </rPh>
    <rPh sb="42" eb="44">
      <t>チョウサ</t>
    </rPh>
    <rPh sb="64" eb="66">
      <t>ネンド</t>
    </rPh>
    <rPh sb="66" eb="68">
      <t>カツドウ</t>
    </rPh>
    <rPh sb="68" eb="70">
      <t>ミコ</t>
    </rPh>
    <rPh sb="74" eb="75">
      <t>ド</t>
    </rPh>
    <rPh sb="76" eb="78">
      <t>ワリアイ</t>
    </rPh>
    <rPh sb="79" eb="81">
      <t>シヨウ</t>
    </rPh>
    <rPh sb="85" eb="87">
      <t>チョウサ</t>
    </rPh>
    <phoneticPr fontId="6"/>
  </si>
  <si>
    <t>11,407,878/1,110</t>
    <phoneticPr fontId="6"/>
  </si>
  <si>
    <t>17,712,000*
0.504/29</t>
    <phoneticPr fontId="6"/>
  </si>
  <si>
    <t>15,198,000*
0.504/16</t>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</si>
  <si>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</si>
  <si>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t>
    <phoneticPr fontId="6"/>
  </si>
  <si>
    <t>-</t>
    <phoneticPr fontId="6"/>
  </si>
  <si>
    <t>-</t>
    <phoneticPr fontId="6"/>
  </si>
  <si>
    <t>-</t>
    <phoneticPr fontId="6"/>
  </si>
  <si>
    <t>-</t>
    <phoneticPr fontId="6"/>
  </si>
  <si>
    <t>労働災害を防止するため、建設工事における請負契約において適切な安全衛生経費を確保することや建設工事従事者の安全に配慮した建築物等の設計が普及することは、国民や社会のニーズを反映していると考える。</t>
    <rPh sb="0" eb="2">
      <t>ロウドウ</t>
    </rPh>
    <rPh sb="2" eb="4">
      <t>サイガイ</t>
    </rPh>
    <rPh sb="5" eb="7">
      <t>ボウシ</t>
    </rPh>
    <rPh sb="12" eb="14">
      <t>ケンセツ</t>
    </rPh>
    <rPh sb="14" eb="16">
      <t>コウジ</t>
    </rPh>
    <rPh sb="20" eb="22">
      <t>ウケオイ</t>
    </rPh>
    <rPh sb="22" eb="24">
      <t>ケイヤク</t>
    </rPh>
    <rPh sb="28" eb="30">
      <t>テキセツ</t>
    </rPh>
    <rPh sb="31" eb="33">
      <t>アンゼン</t>
    </rPh>
    <rPh sb="33" eb="35">
      <t>エイセイ</t>
    </rPh>
    <rPh sb="35" eb="37">
      <t>ケイヒ</t>
    </rPh>
    <rPh sb="38" eb="40">
      <t>カクホ</t>
    </rPh>
    <rPh sb="76" eb="78">
      <t>コクミン</t>
    </rPh>
    <rPh sb="79" eb="81">
      <t>シャカイ</t>
    </rPh>
    <rPh sb="86" eb="88">
      <t>ハンエイ</t>
    </rPh>
    <rPh sb="93" eb="94">
      <t>カンガ</t>
    </rPh>
    <phoneticPr fontId="6"/>
  </si>
  <si>
    <t>労働安全衛生法第106条第1項に、国は労働災害防止に資するため、事業者が行う活動に対し、国が技術上の援助に努めることとされており、本事業は国が実施すべき事業である。</t>
    <rPh sb="0" eb="2">
      <t>ロウドウ</t>
    </rPh>
    <rPh sb="2" eb="4">
      <t>アンゼン</t>
    </rPh>
    <rPh sb="4" eb="7">
      <t>エイセイホウ</t>
    </rPh>
    <rPh sb="7" eb="8">
      <t>ダイ</t>
    </rPh>
    <rPh sb="11" eb="12">
      <t>ジョウ</t>
    </rPh>
    <rPh sb="12" eb="13">
      <t>ダイ</t>
    </rPh>
    <rPh sb="14" eb="15">
      <t>コウ</t>
    </rPh>
    <rPh sb="17" eb="18">
      <t>クニ</t>
    </rPh>
    <rPh sb="19" eb="21">
      <t>ロウドウ</t>
    </rPh>
    <rPh sb="21" eb="23">
      <t>サイガイ</t>
    </rPh>
    <rPh sb="23" eb="25">
      <t>ボウシ</t>
    </rPh>
    <rPh sb="26" eb="27">
      <t>シ</t>
    </rPh>
    <rPh sb="32" eb="35">
      <t>ジギョウシャ</t>
    </rPh>
    <rPh sb="36" eb="37">
      <t>オコナ</t>
    </rPh>
    <rPh sb="38" eb="40">
      <t>カツドウ</t>
    </rPh>
    <rPh sb="41" eb="42">
      <t>タイ</t>
    </rPh>
    <rPh sb="44" eb="45">
      <t>クニ</t>
    </rPh>
    <rPh sb="46" eb="48">
      <t>ギジュツ</t>
    </rPh>
    <rPh sb="48" eb="49">
      <t>ウエ</t>
    </rPh>
    <rPh sb="50" eb="52">
      <t>エンジョ</t>
    </rPh>
    <rPh sb="53" eb="54">
      <t>ツト</t>
    </rPh>
    <rPh sb="65" eb="66">
      <t>ホン</t>
    </rPh>
    <rPh sb="66" eb="68">
      <t>ジギョウ</t>
    </rPh>
    <rPh sb="69" eb="70">
      <t>クニ</t>
    </rPh>
    <rPh sb="71" eb="73">
      <t>ジッシ</t>
    </rPh>
    <rPh sb="76" eb="78">
      <t>ジギョウ</t>
    </rPh>
    <phoneticPr fontId="6"/>
  </si>
  <si>
    <t>第13次労働災害防止計画において、重点業種と位置づけられている建設業における安全経費の確保及び安全に配慮した建築物等の設計の普及を推進していくものであり、優先度は高い。</t>
    <rPh sb="0" eb="1">
      <t>ダイ</t>
    </rPh>
    <rPh sb="3" eb="4">
      <t>ジ</t>
    </rPh>
    <rPh sb="4" eb="6">
      <t>ロウドウ</t>
    </rPh>
    <rPh sb="6" eb="8">
      <t>サイガイ</t>
    </rPh>
    <rPh sb="8" eb="10">
      <t>ボウシ</t>
    </rPh>
    <rPh sb="10" eb="12">
      <t>ケイカク</t>
    </rPh>
    <rPh sb="17" eb="19">
      <t>ジュウテン</t>
    </rPh>
    <rPh sb="19" eb="21">
      <t>ギョウシュ</t>
    </rPh>
    <rPh sb="22" eb="24">
      <t>イチ</t>
    </rPh>
    <rPh sb="31" eb="34">
      <t>ケンセツギョウ</t>
    </rPh>
    <rPh sb="38" eb="40">
      <t>アンゼン</t>
    </rPh>
    <rPh sb="40" eb="42">
      <t>ケイヒ</t>
    </rPh>
    <rPh sb="43" eb="45">
      <t>カクホ</t>
    </rPh>
    <rPh sb="45" eb="46">
      <t>オヨ</t>
    </rPh>
    <rPh sb="47" eb="49">
      <t>アンゼン</t>
    </rPh>
    <rPh sb="50" eb="52">
      <t>ハイリョ</t>
    </rPh>
    <rPh sb="54" eb="57">
      <t>ケンチクブツ</t>
    </rPh>
    <rPh sb="57" eb="58">
      <t>トウ</t>
    </rPh>
    <rPh sb="59" eb="61">
      <t>セッケイ</t>
    </rPh>
    <rPh sb="62" eb="64">
      <t>フキュウ</t>
    </rPh>
    <rPh sb="65" eb="67">
      <t>スイシン</t>
    </rPh>
    <rPh sb="77" eb="80">
      <t>ユウセンド</t>
    </rPh>
    <rPh sb="81" eb="82">
      <t>タカ</t>
    </rPh>
    <phoneticPr fontId="6"/>
  </si>
  <si>
    <t>経験のある講師による講習、諸外国の事例、日本国内の先行的な取組の調査の費用として妥当である。</t>
    <rPh sb="0" eb="2">
      <t>ケイケン</t>
    </rPh>
    <rPh sb="5" eb="7">
      <t>コウシ</t>
    </rPh>
    <rPh sb="10" eb="12">
      <t>コウシュウ</t>
    </rPh>
    <rPh sb="13" eb="16">
      <t>ショガイコク</t>
    </rPh>
    <rPh sb="17" eb="19">
      <t>ジレイ</t>
    </rPh>
    <rPh sb="20" eb="22">
      <t>ニホン</t>
    </rPh>
    <rPh sb="22" eb="24">
      <t>コクナイ</t>
    </rPh>
    <rPh sb="25" eb="28">
      <t>センコウテキ</t>
    </rPh>
    <rPh sb="29" eb="31">
      <t>トリクミ</t>
    </rPh>
    <rPh sb="32" eb="34">
      <t>チョウサ</t>
    </rPh>
    <rPh sb="35" eb="37">
      <t>ヒヨウ</t>
    </rPh>
    <rPh sb="40" eb="42">
      <t>ダトウ</t>
    </rPh>
    <phoneticPr fontId="6"/>
  </si>
  <si>
    <t>本事業の遂行に要する調査者等への謝金、国内・海外旅費等の真に必要なものに使用されている。</t>
    <rPh sb="0" eb="1">
      <t>ホン</t>
    </rPh>
    <rPh sb="1" eb="3">
      <t>ジギョウ</t>
    </rPh>
    <rPh sb="4" eb="6">
      <t>スイコウ</t>
    </rPh>
    <rPh sb="7" eb="8">
      <t>ヨウ</t>
    </rPh>
    <rPh sb="10" eb="12">
      <t>チョウサ</t>
    </rPh>
    <rPh sb="12" eb="13">
      <t>シャ</t>
    </rPh>
    <rPh sb="13" eb="14">
      <t>トウ</t>
    </rPh>
    <rPh sb="16" eb="18">
      <t>シャキン</t>
    </rPh>
    <rPh sb="19" eb="21">
      <t>コクナイ</t>
    </rPh>
    <rPh sb="22" eb="24">
      <t>カイガイ</t>
    </rPh>
    <rPh sb="24" eb="26">
      <t>リョヒ</t>
    </rPh>
    <rPh sb="26" eb="27">
      <t>トウ</t>
    </rPh>
    <rPh sb="28" eb="29">
      <t>シン</t>
    </rPh>
    <rPh sb="30" eb="32">
      <t>ヒツヨウ</t>
    </rPh>
    <rPh sb="36" eb="38">
      <t>シヨウ</t>
    </rPh>
    <phoneticPr fontId="6"/>
  </si>
  <si>
    <t>△</t>
  </si>
  <si>
    <t>活動実績は目標に達しなかったが、限られた履行期間の中で、十分な成果目標を残すことができたことから、その内容自体は十分見込みに見合ったものであった。</t>
    <rPh sb="0" eb="2">
      <t>カツドウ</t>
    </rPh>
    <rPh sb="2" eb="4">
      <t>ジッセキ</t>
    </rPh>
    <rPh sb="5" eb="7">
      <t>モクヒョウ</t>
    </rPh>
    <rPh sb="8" eb="9">
      <t>タッ</t>
    </rPh>
    <rPh sb="16" eb="17">
      <t>カギ</t>
    </rPh>
    <rPh sb="20" eb="22">
      <t>リコウ</t>
    </rPh>
    <rPh sb="22" eb="24">
      <t>キカン</t>
    </rPh>
    <rPh sb="25" eb="26">
      <t>ナカ</t>
    </rPh>
    <rPh sb="28" eb="30">
      <t>ジュウブン</t>
    </rPh>
    <rPh sb="31" eb="33">
      <t>セイカ</t>
    </rPh>
    <rPh sb="33" eb="35">
      <t>モクヒョウ</t>
    </rPh>
    <rPh sb="36" eb="37">
      <t>ノコ</t>
    </rPh>
    <rPh sb="51" eb="53">
      <t>ナイヨウ</t>
    </rPh>
    <rPh sb="53" eb="55">
      <t>ジタイ</t>
    </rPh>
    <rPh sb="56" eb="58">
      <t>ジュウブン</t>
    </rPh>
    <rPh sb="58" eb="60">
      <t>ミコ</t>
    </rPh>
    <rPh sb="62" eb="64">
      <t>ミア</t>
    </rPh>
    <phoneticPr fontId="6"/>
  </si>
  <si>
    <t>適切な安全経費の確保を促進するための隘路や課題をまとめる。</t>
    <phoneticPr fontId="6"/>
  </si>
  <si>
    <t>平成28年度の適切な安全経費の確保を促進するための隘路や課題を踏まえた報告書を基に、講習会等の内容、資料を構成することができ、成果目標を達成することができていることから、十分活用されたと言える。</t>
    <rPh sb="0" eb="2">
      <t>ヘイセイ</t>
    </rPh>
    <rPh sb="4" eb="6">
      <t>ネンド</t>
    </rPh>
    <rPh sb="31" eb="32">
      <t>フ</t>
    </rPh>
    <rPh sb="35" eb="38">
      <t>ホウコクショ</t>
    </rPh>
    <rPh sb="39" eb="40">
      <t>モト</t>
    </rPh>
    <rPh sb="42" eb="44">
      <t>コウシュウ</t>
    </rPh>
    <rPh sb="44" eb="46">
      <t>カイトウ</t>
    </rPh>
    <rPh sb="47" eb="49">
      <t>ナイヨウ</t>
    </rPh>
    <rPh sb="50" eb="52">
      <t>シリョウ</t>
    </rPh>
    <rPh sb="53" eb="55">
      <t>コウセイ</t>
    </rPh>
    <rPh sb="63" eb="65">
      <t>セイカ</t>
    </rPh>
    <rPh sb="65" eb="67">
      <t>モクヒョウ</t>
    </rPh>
    <rPh sb="68" eb="70">
      <t>タッセイ</t>
    </rPh>
    <rPh sb="85" eb="87">
      <t>ジュウブン</t>
    </rPh>
    <rPh sb="87" eb="89">
      <t>カツヨウ</t>
    </rPh>
    <rPh sb="93" eb="94">
      <t>イ</t>
    </rPh>
    <phoneticPr fontId="6"/>
  </si>
  <si>
    <t>－</t>
    <phoneticPr fontId="6"/>
  </si>
  <si>
    <t>活動実績は目標に達していないが、一定の実績を残し、成果目標は達成していることから、事業目標自体は達成していると言える。また、予算執行率は90％未満であるが、今後、予算執行率を踏まえた、予算の見直し等の検討を行い、効率的な予算執行をさらに進める。</t>
    <rPh sb="0" eb="2">
      <t>カツドウ</t>
    </rPh>
    <rPh sb="2" eb="4">
      <t>ジッセキ</t>
    </rPh>
    <rPh sb="5" eb="7">
      <t>モクヒョウ</t>
    </rPh>
    <rPh sb="8" eb="9">
      <t>タッ</t>
    </rPh>
    <rPh sb="16" eb="18">
      <t>イッテイ</t>
    </rPh>
    <rPh sb="19" eb="21">
      <t>ジッセキ</t>
    </rPh>
    <rPh sb="22" eb="23">
      <t>ノコ</t>
    </rPh>
    <rPh sb="25" eb="27">
      <t>セイカ</t>
    </rPh>
    <rPh sb="27" eb="29">
      <t>モクヒョウ</t>
    </rPh>
    <rPh sb="30" eb="32">
      <t>タッセイ</t>
    </rPh>
    <rPh sb="41" eb="43">
      <t>ジギョウ</t>
    </rPh>
    <rPh sb="43" eb="45">
      <t>モクヒョウ</t>
    </rPh>
    <rPh sb="45" eb="47">
      <t>ジタイ</t>
    </rPh>
    <rPh sb="48" eb="50">
      <t>タッセイ</t>
    </rPh>
    <rPh sb="55" eb="56">
      <t>イ</t>
    </rPh>
    <rPh sb="78" eb="80">
      <t>コンゴ</t>
    </rPh>
    <rPh sb="81" eb="83">
      <t>ヨサン</t>
    </rPh>
    <rPh sb="83" eb="86">
      <t>シッコウリツ</t>
    </rPh>
    <rPh sb="87" eb="88">
      <t>フ</t>
    </rPh>
    <rPh sb="92" eb="94">
      <t>ヨサン</t>
    </rPh>
    <rPh sb="95" eb="97">
      <t>ミナオ</t>
    </rPh>
    <rPh sb="98" eb="99">
      <t>トウ</t>
    </rPh>
    <rPh sb="100" eb="102">
      <t>ケントウ</t>
    </rPh>
    <rPh sb="103" eb="104">
      <t>オコナ</t>
    </rPh>
    <rPh sb="106" eb="109">
      <t>コウリツテキ</t>
    </rPh>
    <rPh sb="110" eb="112">
      <t>ヨサン</t>
    </rPh>
    <rPh sb="112" eb="114">
      <t>シッコウ</t>
    </rPh>
    <rPh sb="118" eb="119">
      <t>スス</t>
    </rPh>
    <phoneticPr fontId="6"/>
  </si>
  <si>
    <t>限られた履行期間の中で、成果目標を達成しており、必要な経費で効率的に運営できていると言える。また、30年度については29年度の経験、成果物を活用することで、更なる効率的な運営が見込める。</t>
    <rPh sb="0" eb="1">
      <t>カギ</t>
    </rPh>
    <rPh sb="4" eb="6">
      <t>リコウ</t>
    </rPh>
    <rPh sb="6" eb="8">
      <t>キカン</t>
    </rPh>
    <rPh sb="9" eb="10">
      <t>ナカ</t>
    </rPh>
    <rPh sb="12" eb="14">
      <t>セイカ</t>
    </rPh>
    <rPh sb="14" eb="16">
      <t>モクヒョウ</t>
    </rPh>
    <rPh sb="17" eb="19">
      <t>タッセイ</t>
    </rPh>
    <rPh sb="24" eb="26">
      <t>ヒツヨウ</t>
    </rPh>
    <rPh sb="27" eb="29">
      <t>ケイヒ</t>
    </rPh>
    <rPh sb="30" eb="33">
      <t>コウリツテキ</t>
    </rPh>
    <rPh sb="34" eb="36">
      <t>ウンエイ</t>
    </rPh>
    <rPh sb="42" eb="43">
      <t>イ</t>
    </rPh>
    <rPh sb="51" eb="53">
      <t>ネンド</t>
    </rPh>
    <rPh sb="60" eb="62">
      <t>ネンド</t>
    </rPh>
    <rPh sb="63" eb="65">
      <t>ケイケン</t>
    </rPh>
    <rPh sb="66" eb="69">
      <t>セイカブツ</t>
    </rPh>
    <rPh sb="70" eb="72">
      <t>カツヨウ</t>
    </rPh>
    <rPh sb="78" eb="79">
      <t>サラ</t>
    </rPh>
    <rPh sb="81" eb="84">
      <t>コウリツテキ</t>
    </rPh>
    <rPh sb="85" eb="87">
      <t>ウンエイ</t>
    </rPh>
    <rPh sb="88" eb="90">
      <t>ミコ</t>
    </rPh>
    <phoneticPr fontId="6"/>
  </si>
  <si>
    <t>－</t>
    <phoneticPr fontId="6"/>
  </si>
  <si>
    <t>新28-0022</t>
    <rPh sb="0" eb="1">
      <t>シン</t>
    </rPh>
    <phoneticPr fontId="6"/>
  </si>
  <si>
    <t>新28-0019</t>
    <rPh sb="0" eb="1">
      <t>シン</t>
    </rPh>
    <phoneticPr fontId="6"/>
  </si>
  <si>
    <t>事業費</t>
    <rPh sb="0" eb="3">
      <t>ジギョウヒ</t>
    </rPh>
    <phoneticPr fontId="6"/>
  </si>
  <si>
    <t>管理諸経費</t>
    <rPh sb="0" eb="2">
      <t>カンリ</t>
    </rPh>
    <rPh sb="2" eb="5">
      <t>ショケイヒ</t>
    </rPh>
    <phoneticPr fontId="6"/>
  </si>
  <si>
    <t>消費税</t>
    <rPh sb="0" eb="3">
      <t>ショウヒゼイ</t>
    </rPh>
    <phoneticPr fontId="6"/>
  </si>
  <si>
    <t>謝金、旅費等</t>
    <rPh sb="0" eb="2">
      <t>シャキン</t>
    </rPh>
    <rPh sb="3" eb="5">
      <t>リョヒ</t>
    </rPh>
    <rPh sb="5" eb="6">
      <t>トウ</t>
    </rPh>
    <phoneticPr fontId="6"/>
  </si>
  <si>
    <t>人件費</t>
    <rPh sb="0" eb="3">
      <t>ジンケンヒ</t>
    </rPh>
    <phoneticPr fontId="6"/>
  </si>
  <si>
    <t>委託事業が当初予定していた時期に不落となり、予定していた履行期間が十分確保できず、活動実績は当初見込んでいた実績に達しなかったが、30年度については、29年度の経験、成果物を活用しつつ、十分な履行期間を確保し、活動目標の達成を目指す予定である。</t>
    <rPh sb="0" eb="2">
      <t>イタク</t>
    </rPh>
    <rPh sb="2" eb="4">
      <t>ジギョウ</t>
    </rPh>
    <rPh sb="5" eb="7">
      <t>トウショ</t>
    </rPh>
    <rPh sb="7" eb="9">
      <t>ヨテイ</t>
    </rPh>
    <rPh sb="13" eb="15">
      <t>ジキ</t>
    </rPh>
    <rPh sb="16" eb="18">
      <t>フラク</t>
    </rPh>
    <rPh sb="22" eb="24">
      <t>ヨテイ</t>
    </rPh>
    <rPh sb="28" eb="30">
      <t>リコウ</t>
    </rPh>
    <rPh sb="30" eb="32">
      <t>キカン</t>
    </rPh>
    <rPh sb="33" eb="35">
      <t>ジュウブン</t>
    </rPh>
    <rPh sb="35" eb="37">
      <t>カクホ</t>
    </rPh>
    <rPh sb="41" eb="43">
      <t>カツドウ</t>
    </rPh>
    <rPh sb="43" eb="45">
      <t>ジッセキ</t>
    </rPh>
    <rPh sb="46" eb="48">
      <t>トウショ</t>
    </rPh>
    <rPh sb="48" eb="50">
      <t>ミコ</t>
    </rPh>
    <rPh sb="54" eb="56">
      <t>ジッセキ</t>
    </rPh>
    <rPh sb="57" eb="58">
      <t>タッ</t>
    </rPh>
    <rPh sb="93" eb="95">
      <t>ジュウブン</t>
    </rPh>
    <rPh sb="96" eb="98">
      <t>リコウ</t>
    </rPh>
    <rPh sb="98" eb="100">
      <t>キカン</t>
    </rPh>
    <rPh sb="101" eb="103">
      <t>カクホ</t>
    </rPh>
    <rPh sb="105" eb="107">
      <t>カツドウ</t>
    </rPh>
    <rPh sb="107" eb="109">
      <t>モクヒョウ</t>
    </rPh>
    <rPh sb="110" eb="112">
      <t>タッセイ</t>
    </rPh>
    <rPh sb="113" eb="115">
      <t>メザ</t>
    </rPh>
    <rPh sb="116" eb="118">
      <t>ヨテイ</t>
    </rPh>
    <phoneticPr fontId="6"/>
  </si>
  <si>
    <t>株式会社建設産業振興センター</t>
    <phoneticPr fontId="6"/>
  </si>
  <si>
    <t>事業概要のとおり</t>
    <rPh sb="0" eb="4">
      <t>ジギョウガイヨウ</t>
    </rPh>
    <phoneticPr fontId="6"/>
  </si>
  <si>
    <t>－</t>
    <phoneticPr fontId="6"/>
  </si>
  <si>
    <t>-</t>
    <phoneticPr fontId="6"/>
  </si>
  <si>
    <t>一般社団法人公共建築協会</t>
    <phoneticPr fontId="6"/>
  </si>
  <si>
    <t>件</t>
    <rPh sb="0" eb="1">
      <t>ケン</t>
    </rPh>
    <phoneticPr fontId="6"/>
  </si>
  <si>
    <t>A.株式会社建設産業振興センター</t>
    <rPh sb="2" eb="6">
      <t>カブシキガイシャ</t>
    </rPh>
    <rPh sb="6" eb="8">
      <t>ケンセツ</t>
    </rPh>
    <rPh sb="8" eb="10">
      <t>サンギョウ</t>
    </rPh>
    <rPh sb="10" eb="12">
      <t>シンコウ</t>
    </rPh>
    <phoneticPr fontId="6"/>
  </si>
  <si>
    <t>B.一般社団法人公共建築協会</t>
    <rPh sb="2" eb="4">
      <t>イッパン</t>
    </rPh>
    <rPh sb="4" eb="6">
      <t>シャダン</t>
    </rPh>
    <rPh sb="6" eb="8">
      <t>ホウジン</t>
    </rPh>
    <rPh sb="8" eb="10">
      <t>コウキョウ</t>
    </rPh>
    <rPh sb="10" eb="12">
      <t>ケンチク</t>
    </rPh>
    <rPh sb="12" eb="14">
      <t>キョウカイ</t>
    </rPh>
    <phoneticPr fontId="6"/>
  </si>
  <si>
    <t>委託事業が当初予定していた時期に不落となり、当初予定していた履行期間が十分確保できず、活動実績が当初見込んでいた実績に達しなかったことから、執行額も低額となった。また、一般競争入札（総合評価落札方式）により、結果として、予算額より契約金額が低額となった。</t>
    <rPh sb="22" eb="24">
      <t>トウショ</t>
    </rPh>
    <rPh sb="24" eb="26">
      <t>ヨテイ</t>
    </rPh>
    <rPh sb="30" eb="32">
      <t>リコウ</t>
    </rPh>
    <rPh sb="32" eb="34">
      <t>キカン</t>
    </rPh>
    <rPh sb="35" eb="37">
      <t>ジュウブン</t>
    </rPh>
    <rPh sb="37" eb="39">
      <t>カクホ</t>
    </rPh>
    <rPh sb="43" eb="45">
      <t>カツドウ</t>
    </rPh>
    <rPh sb="45" eb="47">
      <t>ジッセキ</t>
    </rPh>
    <rPh sb="48" eb="50">
      <t>トウショ</t>
    </rPh>
    <rPh sb="50" eb="52">
      <t>ミコ</t>
    </rPh>
    <rPh sb="56" eb="58">
      <t>ジッセキ</t>
    </rPh>
    <rPh sb="59" eb="60">
      <t>タッ</t>
    </rPh>
    <rPh sb="70" eb="72">
      <t>シッコウ</t>
    </rPh>
    <rPh sb="72" eb="73">
      <t>ガク</t>
    </rPh>
    <rPh sb="74" eb="76">
      <t>テイガク</t>
    </rPh>
    <rPh sb="84" eb="86">
      <t>イッパン</t>
    </rPh>
    <rPh sb="86" eb="88">
      <t>キョウソウ</t>
    </rPh>
    <rPh sb="88" eb="90">
      <t>ニュウサツ</t>
    </rPh>
    <rPh sb="91" eb="93">
      <t>ソウゴウ</t>
    </rPh>
    <rPh sb="93" eb="95">
      <t>ヒョウカ</t>
    </rPh>
    <rPh sb="95" eb="97">
      <t>ラクサツ</t>
    </rPh>
    <rPh sb="97" eb="99">
      <t>ホウシキ</t>
    </rPh>
    <rPh sb="104" eb="106">
      <t>ケッカ</t>
    </rPh>
    <rPh sb="110" eb="113">
      <t>ヨサンガク</t>
    </rPh>
    <rPh sb="115" eb="118">
      <t>ケイヤクキン</t>
    </rPh>
    <rPh sb="118" eb="119">
      <t>ガク</t>
    </rPh>
    <rPh sb="120" eb="122">
      <t>テイガク</t>
    </rPh>
    <phoneticPr fontId="6"/>
  </si>
  <si>
    <t>建設業における労働災害による死亡者数は全産業の労働災害による死亡者数の３割を占める。第13次労働災害防止計画(平成30年度～平成34年度）では建設業を労働災害防止対策の重点業種と位置づけている。また、建設工事の安全対策のための必要な経費が確保され、それが元請事業者から下請事業者まで行き渡ること、建設工事従事者の安全に配慮した建築物等の設計が普及することは、労働災害の防止を推進していく上で重要であり、もって測定指標１及び２に寄与するものである。</t>
    <rPh sb="71" eb="74">
      <t>ケンセツギョウ</t>
    </rPh>
    <rPh sb="75" eb="77">
      <t>ロウドウ</t>
    </rPh>
    <rPh sb="77" eb="79">
      <t>サイガイ</t>
    </rPh>
    <rPh sb="79" eb="81">
      <t>ボウシ</t>
    </rPh>
    <rPh sb="81" eb="83">
      <t>タイサク</t>
    </rPh>
    <rPh sb="84" eb="86">
      <t>ジュウテン</t>
    </rPh>
    <rPh sb="86" eb="88">
      <t>ギョウシュ</t>
    </rPh>
    <rPh sb="89" eb="91">
      <t>イチ</t>
    </rPh>
    <rPh sb="100" eb="102">
      <t>ケンセツ</t>
    </rPh>
    <rPh sb="102" eb="104">
      <t>コウジ</t>
    </rPh>
    <rPh sb="107" eb="109">
      <t>タイサク</t>
    </rPh>
    <rPh sb="113" eb="115">
      <t>ヒツヨウ</t>
    </rPh>
    <rPh sb="116" eb="118">
      <t>ケイヒ</t>
    </rPh>
    <rPh sb="179" eb="181">
      <t>ロウドウ</t>
    </rPh>
    <rPh sb="181" eb="183">
      <t>サイガイ</t>
    </rPh>
    <rPh sb="184" eb="186">
      <t>ボウシ</t>
    </rPh>
    <rPh sb="187" eb="189">
      <t>スイシン</t>
    </rPh>
    <rPh sb="193" eb="194">
      <t>ウエ</t>
    </rPh>
    <rPh sb="195" eb="197">
      <t>ジュウヨウ</t>
    </rPh>
    <rPh sb="204" eb="206">
      <t>ソクテイ</t>
    </rPh>
    <rPh sb="206" eb="208">
      <t>シヒョウ</t>
    </rPh>
    <rPh sb="209" eb="210">
      <t>オヨ</t>
    </rPh>
    <rPh sb="213" eb="215">
      <t>キヨ</t>
    </rPh>
    <phoneticPr fontId="6"/>
  </si>
  <si>
    <t>X＝執行額、Ｙ＝推計ヒアリング、アンケート集計・分析経費割合（委員会運営等を除く。）、Ｚ=ヒアリング件数</t>
    <rPh sb="2" eb="4">
      <t>シッコウ</t>
    </rPh>
    <rPh sb="8" eb="10">
      <t>スイケイ</t>
    </rPh>
    <rPh sb="26" eb="28">
      <t>ケイヒ</t>
    </rPh>
    <rPh sb="28" eb="30">
      <t>ワリアイ</t>
    </rPh>
    <rPh sb="50" eb="52">
      <t>ケンスウ</t>
    </rPh>
    <phoneticPr fontId="6"/>
  </si>
  <si>
    <t>一般競争入札（総合評価落札方式）の導入により競争性の確保を図っているところであるが、一者応札解消のため、公示後の幅広い声かけ、前年度成果物の提供等により応札しやすい環境を整えた。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2" eb="25">
      <t>キョウソウセイ</t>
    </rPh>
    <rPh sb="26" eb="28">
      <t>カクホ</t>
    </rPh>
    <rPh sb="29" eb="30">
      <t>ハカ</t>
    </rPh>
    <rPh sb="42" eb="43">
      <t>イッ</t>
    </rPh>
    <rPh sb="43" eb="44">
      <t>シャ</t>
    </rPh>
    <rPh sb="44" eb="46">
      <t>オウサツ</t>
    </rPh>
    <rPh sb="46" eb="48">
      <t>カイショウ</t>
    </rPh>
    <rPh sb="52" eb="55">
      <t>コウジゴ</t>
    </rPh>
    <rPh sb="56" eb="58">
      <t>ハバヒロ</t>
    </rPh>
    <rPh sb="59" eb="60">
      <t>コエ</t>
    </rPh>
    <rPh sb="63" eb="66">
      <t>ゼンネンド</t>
    </rPh>
    <rPh sb="66" eb="69">
      <t>セイカブツ</t>
    </rPh>
    <rPh sb="70" eb="72">
      <t>テイキョウ</t>
    </rPh>
    <rPh sb="72" eb="73">
      <t>トウ</t>
    </rPh>
    <rPh sb="76" eb="78">
      <t>オウサツ</t>
    </rPh>
    <rPh sb="82" eb="84">
      <t>カンキョウ</t>
    </rPh>
    <rPh sb="85" eb="86">
      <t>トトノ</t>
    </rPh>
    <phoneticPr fontId="6"/>
  </si>
  <si>
    <t>点検対象外</t>
    <rPh sb="0" eb="2">
      <t>テンケン</t>
    </rPh>
    <rPh sb="2" eb="5">
      <t>タイショウガイ</t>
    </rPh>
    <phoneticPr fontId="6"/>
  </si>
  <si>
    <t>奥村　伸人</t>
    <rPh sb="0" eb="2">
      <t>オクムラ</t>
    </rPh>
    <rPh sb="3" eb="5">
      <t>ノブヒト</t>
    </rPh>
    <phoneticPr fontId="6"/>
  </si>
  <si>
    <t>-</t>
    <phoneticPr fontId="6"/>
  </si>
  <si>
    <t>-</t>
    <phoneticPr fontId="6"/>
  </si>
  <si>
    <t>-</t>
    <phoneticPr fontId="6"/>
  </si>
  <si>
    <t>平成30年度限りの事業</t>
    <rPh sb="0" eb="2">
      <t>ヘイセイ</t>
    </rPh>
    <rPh sb="4" eb="6">
      <t>ネンド</t>
    </rPh>
    <rPh sb="6" eb="7">
      <t>カギ</t>
    </rPh>
    <rPh sb="9" eb="11">
      <t>ジギョウ</t>
    </rPh>
    <phoneticPr fontId="6"/>
  </si>
  <si>
    <t>平成30年度については、当初予定していた履行期間を確保し、活動目標達成ができるように努める。また、当該事業は、平成30年度限りの事業とする。</t>
    <rPh sb="0" eb="2">
      <t>ヘイセイ</t>
    </rPh>
    <rPh sb="4" eb="6">
      <t>ネンド</t>
    </rPh>
    <rPh sb="12" eb="14">
      <t>トウショ</t>
    </rPh>
    <rPh sb="14" eb="16">
      <t>ヨテイ</t>
    </rPh>
    <rPh sb="20" eb="22">
      <t>リコウ</t>
    </rPh>
    <rPh sb="22" eb="24">
      <t>キカン</t>
    </rPh>
    <rPh sb="25" eb="27">
      <t>カクホ</t>
    </rPh>
    <rPh sb="29" eb="31">
      <t>カツドウ</t>
    </rPh>
    <rPh sb="31" eb="33">
      <t>モクヒョウ</t>
    </rPh>
    <rPh sb="33" eb="35">
      <t>タッセイ</t>
    </rPh>
    <rPh sb="42" eb="43">
      <t>ツト</t>
    </rPh>
    <rPh sb="49" eb="51">
      <t>トウガイ</t>
    </rPh>
    <rPh sb="51" eb="53">
      <t>ジギョウ</t>
    </rPh>
    <rPh sb="55" eb="57">
      <t>ヘイセイ</t>
    </rPh>
    <rPh sb="59" eb="61">
      <t>ネンド</t>
    </rPh>
    <rPh sb="61" eb="62">
      <t>カギ</t>
    </rPh>
    <rPh sb="64" eb="66">
      <t>ジギョウ</t>
    </rPh>
    <phoneticPr fontId="6"/>
  </si>
  <si>
    <t>-</t>
    <phoneticPr fontId="6"/>
  </si>
  <si>
    <t>平成３０年度をもって廃止する。</t>
    <rPh sb="0" eb="2">
      <t>ヘイセイ</t>
    </rPh>
    <rPh sb="4" eb="6">
      <t>ネンド</t>
    </rPh>
    <rPh sb="10" eb="12">
      <t>ハイシ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</si>
</sst>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740</xdr:row>
      <xdr:rowOff>0</xdr:rowOff>
    </xdr:from>
    <xdr:to>
      <xdr:col>19</xdr:col>
      <xdr:colOff>114300</xdr:colOff>
      <xdr:row>742</xdr:row>
      <xdr:rowOff>38100</xdr:rowOff>
    </xdr:to>
    <xdr:sp macro="" textlink="">
      <xdr:nvSpPr>
        <xdr:cNvPr id="2" name="テキスト ボックス 1"/>
        <xdr:cNvSpPr txBox="1"/>
      </xdr:nvSpPr>
      <xdr:spPr>
        <a:xfrm>
          <a:off x="2235200" y="48704500"/>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（３１百万円）</a:t>
          </a:r>
        </a:p>
      </xdr:txBody>
    </xdr:sp>
    <xdr:clientData/>
  </xdr:twoCellAnchor>
  <xdr:twoCellAnchor>
    <xdr:from>
      <xdr:col>10</xdr:col>
      <xdr:colOff>0</xdr:colOff>
      <xdr:row>742</xdr:row>
      <xdr:rowOff>50800</xdr:rowOff>
    </xdr:from>
    <xdr:to>
      <xdr:col>20</xdr:col>
      <xdr:colOff>152400</xdr:colOff>
      <xdr:row>743</xdr:row>
      <xdr:rowOff>38100</xdr:rowOff>
    </xdr:to>
    <xdr:sp macro="" textlink="">
      <xdr:nvSpPr>
        <xdr:cNvPr id="3" name="テキスト ボックス 2"/>
        <xdr:cNvSpPr txBox="1"/>
      </xdr:nvSpPr>
      <xdr:spPr>
        <a:xfrm>
          <a:off x="2032000" y="49288700"/>
          <a:ext cx="21844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9</xdr:col>
      <xdr:colOff>177800</xdr:colOff>
      <xdr:row>742</xdr:row>
      <xdr:rowOff>63500</xdr:rowOff>
    </xdr:from>
    <xdr:to>
      <xdr:col>20</xdr:col>
      <xdr:colOff>177800</xdr:colOff>
      <xdr:row>742</xdr:row>
      <xdr:rowOff>342900</xdr:rowOff>
    </xdr:to>
    <xdr:sp macro="" textlink="">
      <xdr:nvSpPr>
        <xdr:cNvPr id="4" name="大かっこ 3"/>
        <xdr:cNvSpPr/>
      </xdr:nvSpPr>
      <xdr:spPr>
        <a:xfrm>
          <a:off x="2006600" y="49301400"/>
          <a:ext cx="2235200" cy="2794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101600</xdr:colOff>
      <xdr:row>742</xdr:row>
      <xdr:rowOff>292100</xdr:rowOff>
    </xdr:from>
    <xdr:to>
      <xdr:col>33</xdr:col>
      <xdr:colOff>101600</xdr:colOff>
      <xdr:row>743</xdr:row>
      <xdr:rowOff>292100</xdr:rowOff>
    </xdr:to>
    <xdr:sp macro="" textlink="">
      <xdr:nvSpPr>
        <xdr:cNvPr id="5" name="テキスト ボックス 4"/>
        <xdr:cNvSpPr txBox="1"/>
      </xdr:nvSpPr>
      <xdr:spPr>
        <a:xfrm>
          <a:off x="3759200" y="49530000"/>
          <a:ext cx="3048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18</xdr:col>
      <xdr:colOff>177800</xdr:colOff>
      <xdr:row>743</xdr:row>
      <xdr:rowOff>228600</xdr:rowOff>
    </xdr:from>
    <xdr:to>
      <xdr:col>37</xdr:col>
      <xdr:colOff>114300</xdr:colOff>
      <xdr:row>745</xdr:row>
      <xdr:rowOff>330200</xdr:rowOff>
    </xdr:to>
    <xdr:sp macro="" textlink="">
      <xdr:nvSpPr>
        <xdr:cNvPr id="6" name="テキスト ボックス 5"/>
        <xdr:cNvSpPr txBox="1"/>
      </xdr:nvSpPr>
      <xdr:spPr>
        <a:xfrm>
          <a:off x="3835400" y="49822100"/>
          <a:ext cx="3797300" cy="81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Ａ：株式会社建設産業振興センター　　　（１３百万円）</a:t>
          </a:r>
        </a:p>
      </xdr:txBody>
    </xdr:sp>
    <xdr:clientData/>
  </xdr:twoCellAnchor>
  <xdr:twoCellAnchor>
    <xdr:from>
      <xdr:col>14</xdr:col>
      <xdr:colOff>38100</xdr:colOff>
      <xdr:row>742</xdr:row>
      <xdr:rowOff>330200</xdr:rowOff>
    </xdr:from>
    <xdr:to>
      <xdr:col>14</xdr:col>
      <xdr:colOff>50800</xdr:colOff>
      <xdr:row>750</xdr:row>
      <xdr:rowOff>292100</xdr:rowOff>
    </xdr:to>
    <xdr:cxnSp macro="">
      <xdr:nvCxnSpPr>
        <xdr:cNvPr id="9" name="直線コネクタ 8"/>
        <xdr:cNvCxnSpPr/>
      </xdr:nvCxnSpPr>
      <xdr:spPr>
        <a:xfrm flipH="1">
          <a:off x="2882900" y="49568100"/>
          <a:ext cx="12700" cy="2806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743</xdr:row>
      <xdr:rowOff>342900</xdr:rowOff>
    </xdr:from>
    <xdr:to>
      <xdr:col>18</xdr:col>
      <xdr:colOff>101600</xdr:colOff>
      <xdr:row>743</xdr:row>
      <xdr:rowOff>342900</xdr:rowOff>
    </xdr:to>
    <xdr:cxnSp macro="">
      <xdr:nvCxnSpPr>
        <xdr:cNvPr id="10" name="直線矢印コネクタ 9"/>
        <xdr:cNvCxnSpPr/>
      </xdr:nvCxnSpPr>
      <xdr:spPr>
        <a:xfrm flipV="1">
          <a:off x="2895600" y="49936400"/>
          <a:ext cx="8636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76200</xdr:colOff>
      <xdr:row>746</xdr:row>
      <xdr:rowOff>0</xdr:rowOff>
    </xdr:from>
    <xdr:to>
      <xdr:col>36</xdr:col>
      <xdr:colOff>152400</xdr:colOff>
      <xdr:row>748</xdr:row>
      <xdr:rowOff>215900</xdr:rowOff>
    </xdr:to>
    <xdr:sp macro="" textlink="">
      <xdr:nvSpPr>
        <xdr:cNvPr id="11" name="テキスト ボックス 10"/>
        <xdr:cNvSpPr txBox="1"/>
      </xdr:nvSpPr>
      <xdr:spPr>
        <a:xfrm>
          <a:off x="4140200" y="50660300"/>
          <a:ext cx="3327400" cy="92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建設工事における請負契約の実務における安全衛生経費の取扱いに関するガイドブックを用いた講習会を開催等</a:t>
          </a:r>
        </a:p>
      </xdr:txBody>
    </xdr:sp>
    <xdr:clientData/>
  </xdr:twoCellAnchor>
  <xdr:twoCellAnchor>
    <xdr:from>
      <xdr:col>19</xdr:col>
      <xdr:colOff>12700</xdr:colOff>
      <xdr:row>746</xdr:row>
      <xdr:rowOff>50800</xdr:rowOff>
    </xdr:from>
    <xdr:to>
      <xdr:col>37</xdr:col>
      <xdr:colOff>177800</xdr:colOff>
      <xdr:row>748</xdr:row>
      <xdr:rowOff>63500</xdr:rowOff>
    </xdr:to>
    <xdr:sp macro="" textlink="">
      <xdr:nvSpPr>
        <xdr:cNvPr id="12" name="大かっこ 11"/>
        <xdr:cNvSpPr/>
      </xdr:nvSpPr>
      <xdr:spPr>
        <a:xfrm>
          <a:off x="3873500" y="50711100"/>
          <a:ext cx="3822700" cy="7239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750</xdr:row>
      <xdr:rowOff>279400</xdr:rowOff>
    </xdr:from>
    <xdr:to>
      <xdr:col>18</xdr:col>
      <xdr:colOff>88900</xdr:colOff>
      <xdr:row>750</xdr:row>
      <xdr:rowOff>279400</xdr:rowOff>
    </xdr:to>
    <xdr:cxnSp macro="">
      <xdr:nvCxnSpPr>
        <xdr:cNvPr id="13" name="直線矢印コネクタ 12"/>
        <xdr:cNvCxnSpPr/>
      </xdr:nvCxnSpPr>
      <xdr:spPr>
        <a:xfrm flipV="1">
          <a:off x="2882900" y="52362100"/>
          <a:ext cx="8636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749</xdr:row>
      <xdr:rowOff>215900</xdr:rowOff>
    </xdr:from>
    <xdr:to>
      <xdr:col>37</xdr:col>
      <xdr:colOff>114300</xdr:colOff>
      <xdr:row>751</xdr:row>
      <xdr:rowOff>266700</xdr:rowOff>
    </xdr:to>
    <xdr:sp macro="" textlink="">
      <xdr:nvSpPr>
        <xdr:cNvPr id="14" name="テキスト ボックス 13"/>
        <xdr:cNvSpPr txBox="1"/>
      </xdr:nvSpPr>
      <xdr:spPr>
        <a:xfrm>
          <a:off x="3835400" y="51943000"/>
          <a:ext cx="3797300"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Ｂ：一般社団法人公共建築協会　　　　　　（１８百万円）</a:t>
          </a:r>
        </a:p>
      </xdr:txBody>
    </xdr:sp>
    <xdr:clientData/>
  </xdr:twoCellAnchor>
  <xdr:twoCellAnchor>
    <xdr:from>
      <xdr:col>18</xdr:col>
      <xdr:colOff>63500</xdr:colOff>
      <xdr:row>748</xdr:row>
      <xdr:rowOff>203200</xdr:rowOff>
    </xdr:from>
    <xdr:to>
      <xdr:col>33</xdr:col>
      <xdr:colOff>63500</xdr:colOff>
      <xdr:row>749</xdr:row>
      <xdr:rowOff>203200</xdr:rowOff>
    </xdr:to>
    <xdr:sp macro="" textlink="">
      <xdr:nvSpPr>
        <xdr:cNvPr id="15" name="テキスト ボックス 14"/>
        <xdr:cNvSpPr txBox="1"/>
      </xdr:nvSpPr>
      <xdr:spPr>
        <a:xfrm>
          <a:off x="3721100" y="51574700"/>
          <a:ext cx="3048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19</xdr:col>
      <xdr:colOff>127000</xdr:colOff>
      <xdr:row>751</xdr:row>
      <xdr:rowOff>241300</xdr:rowOff>
    </xdr:from>
    <xdr:to>
      <xdr:col>36</xdr:col>
      <xdr:colOff>152400</xdr:colOff>
      <xdr:row>754</xdr:row>
      <xdr:rowOff>101600</xdr:rowOff>
    </xdr:to>
    <xdr:sp macro="" textlink="">
      <xdr:nvSpPr>
        <xdr:cNvPr id="17" name="テキスト ボックス 16"/>
        <xdr:cNvSpPr txBox="1"/>
      </xdr:nvSpPr>
      <xdr:spPr>
        <a:xfrm>
          <a:off x="3987800" y="52679600"/>
          <a:ext cx="3479800" cy="92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建設工事従事者の安全に配慮した建築物等の設計に関し諸外国の事例等を調査し、普及への課題や方策の取りまとめ</a:t>
          </a:r>
        </a:p>
      </xdr:txBody>
    </xdr:sp>
    <xdr:clientData/>
  </xdr:twoCellAnchor>
  <xdr:twoCellAnchor>
    <xdr:from>
      <xdr:col>18</xdr:col>
      <xdr:colOff>152400</xdr:colOff>
      <xdr:row>751</xdr:row>
      <xdr:rowOff>317500</xdr:rowOff>
    </xdr:from>
    <xdr:to>
      <xdr:col>37</xdr:col>
      <xdr:colOff>38100</xdr:colOff>
      <xdr:row>753</xdr:row>
      <xdr:rowOff>330200</xdr:rowOff>
    </xdr:to>
    <xdr:sp macro="" textlink="">
      <xdr:nvSpPr>
        <xdr:cNvPr id="18" name="大かっこ 17"/>
        <xdr:cNvSpPr/>
      </xdr:nvSpPr>
      <xdr:spPr>
        <a:xfrm>
          <a:off x="3810000" y="52755800"/>
          <a:ext cx="3746500" cy="7239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Users\KEAOY\AppData\Local\Microsoft\Windows\Temporary%20Internet%20Files\Content.Outlook\BSSBWLHY\393%20&#22684;&#33853;&#12539;&#36578;&#33853;&#28797;&#23475;&#31561;&#38450;&#27490;&#23550;&#31574;&#25512;&#36914;&#20107;&#269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74">
          <cell r="AU74">
            <v>0</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434</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548</v>
      </c>
      <c r="H5" s="843"/>
      <c r="I5" s="843"/>
      <c r="J5" s="843"/>
      <c r="K5" s="843"/>
      <c r="L5" s="843"/>
      <c r="M5" s="844" t="s">
        <v>66</v>
      </c>
      <c r="N5" s="845"/>
      <c r="O5" s="845"/>
      <c r="P5" s="845"/>
      <c r="Q5" s="845"/>
      <c r="R5" s="846"/>
      <c r="S5" s="847" t="s">
        <v>79</v>
      </c>
      <c r="T5" s="843"/>
      <c r="U5" s="843"/>
      <c r="V5" s="843"/>
      <c r="W5" s="843"/>
      <c r="X5" s="848"/>
      <c r="Y5" s="701" t="s">
        <v>3</v>
      </c>
      <c r="Z5" s="541"/>
      <c r="AA5" s="541"/>
      <c r="AB5" s="541"/>
      <c r="AC5" s="541"/>
      <c r="AD5" s="542"/>
      <c r="AE5" s="702" t="s">
        <v>549</v>
      </c>
      <c r="AF5" s="702"/>
      <c r="AG5" s="702"/>
      <c r="AH5" s="702"/>
      <c r="AI5" s="702"/>
      <c r="AJ5" s="702"/>
      <c r="AK5" s="702"/>
      <c r="AL5" s="702"/>
      <c r="AM5" s="702"/>
      <c r="AN5" s="702"/>
      <c r="AO5" s="702"/>
      <c r="AP5" s="703"/>
      <c r="AQ5" s="704" t="s">
        <v>646</v>
      </c>
      <c r="AR5" s="705"/>
      <c r="AS5" s="705"/>
      <c r="AT5" s="705"/>
      <c r="AU5" s="705"/>
      <c r="AV5" s="705"/>
      <c r="AW5" s="705"/>
      <c r="AX5" s="706"/>
    </row>
    <row r="6" spans="1:50" ht="39" customHeight="1" x14ac:dyDescent="0.15">
      <c r="A6" s="709" t="s">
        <v>4</v>
      </c>
      <c r="B6" s="710"/>
      <c r="C6" s="710"/>
      <c r="D6" s="710"/>
      <c r="E6" s="710"/>
      <c r="F6" s="710"/>
      <c r="G6" s="393" t="str">
        <f>入力規則等!F39</f>
        <v>労働保険特別会計労災勘定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551</v>
      </c>
      <c r="H7" s="497"/>
      <c r="I7" s="497"/>
      <c r="J7" s="497"/>
      <c r="K7" s="497"/>
      <c r="L7" s="497"/>
      <c r="M7" s="497"/>
      <c r="N7" s="497"/>
      <c r="O7" s="497"/>
      <c r="P7" s="497"/>
      <c r="Q7" s="497"/>
      <c r="R7" s="497"/>
      <c r="S7" s="497"/>
      <c r="T7" s="497"/>
      <c r="U7" s="497"/>
      <c r="V7" s="497"/>
      <c r="W7" s="497"/>
      <c r="X7" s="498"/>
      <c r="Y7" s="924" t="s">
        <v>545</v>
      </c>
      <c r="Z7" s="441"/>
      <c r="AA7" s="441"/>
      <c r="AB7" s="441"/>
      <c r="AC7" s="441"/>
      <c r="AD7" s="925"/>
      <c r="AE7" s="914" t="s">
        <v>567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3" t="s">
        <v>389</v>
      </c>
      <c r="B8" s="494"/>
      <c r="C8" s="494"/>
      <c r="D8" s="494"/>
      <c r="E8" s="494"/>
      <c r="F8" s="495"/>
      <c r="G8" s="943" t="str">
        <f>入力規則等!A26</f>
        <v>-</v>
      </c>
      <c r="H8" s="725"/>
      <c r="I8" s="725"/>
      <c r="J8" s="725"/>
      <c r="K8" s="725"/>
      <c r="L8" s="725"/>
      <c r="M8" s="725"/>
      <c r="N8" s="725"/>
      <c r="O8" s="725"/>
      <c r="P8" s="725"/>
      <c r="Q8" s="725"/>
      <c r="R8" s="725"/>
      <c r="S8" s="725"/>
      <c r="T8" s="725"/>
      <c r="U8" s="725"/>
      <c r="V8" s="725"/>
      <c r="W8" s="725"/>
      <c r="X8" s="944"/>
      <c r="Y8" s="849" t="s">
        <v>390</v>
      </c>
      <c r="Z8" s="850"/>
      <c r="AA8" s="850"/>
      <c r="AB8" s="850"/>
      <c r="AC8" s="850"/>
      <c r="AD8" s="851"/>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2" t="s">
        <v>23</v>
      </c>
      <c r="B9" s="853"/>
      <c r="C9" s="853"/>
      <c r="D9" s="853"/>
      <c r="E9" s="853"/>
      <c r="F9" s="853"/>
      <c r="G9" s="854" t="s">
        <v>570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49.5" customHeight="1" x14ac:dyDescent="0.15">
      <c r="A10" s="663" t="s">
        <v>30</v>
      </c>
      <c r="B10" s="664"/>
      <c r="C10" s="664"/>
      <c r="D10" s="664"/>
      <c r="E10" s="664"/>
      <c r="F10" s="664"/>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4"/>
      <c r="H12" s="765"/>
      <c r="I12" s="765"/>
      <c r="J12" s="765"/>
      <c r="K12" s="765"/>
      <c r="L12" s="765"/>
      <c r="M12" s="765"/>
      <c r="N12" s="765"/>
      <c r="O12" s="765"/>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7"/>
    </row>
    <row r="13" spans="1:50" ht="21" customHeight="1" x14ac:dyDescent="0.15">
      <c r="A13" s="616"/>
      <c r="B13" s="617"/>
      <c r="C13" s="617"/>
      <c r="D13" s="617"/>
      <c r="E13" s="617"/>
      <c r="F13" s="618"/>
      <c r="G13" s="728" t="s">
        <v>6</v>
      </c>
      <c r="H13" s="729"/>
      <c r="I13" s="768" t="s">
        <v>7</v>
      </c>
      <c r="J13" s="769"/>
      <c r="K13" s="769"/>
      <c r="L13" s="769"/>
      <c r="M13" s="769"/>
      <c r="N13" s="769"/>
      <c r="O13" s="770"/>
      <c r="P13" s="660">
        <v>0</v>
      </c>
      <c r="Q13" s="661"/>
      <c r="R13" s="661"/>
      <c r="S13" s="661"/>
      <c r="T13" s="661"/>
      <c r="U13" s="661"/>
      <c r="V13" s="662"/>
      <c r="W13" s="660">
        <v>11</v>
      </c>
      <c r="X13" s="661"/>
      <c r="Y13" s="661"/>
      <c r="Z13" s="661"/>
      <c r="AA13" s="661"/>
      <c r="AB13" s="661"/>
      <c r="AC13" s="662"/>
      <c r="AD13" s="660">
        <v>63</v>
      </c>
      <c r="AE13" s="661"/>
      <c r="AF13" s="661"/>
      <c r="AG13" s="661"/>
      <c r="AH13" s="661"/>
      <c r="AI13" s="661"/>
      <c r="AJ13" s="662"/>
      <c r="AK13" s="660">
        <v>30</v>
      </c>
      <c r="AL13" s="661"/>
      <c r="AM13" s="661"/>
      <c r="AN13" s="661"/>
      <c r="AO13" s="661"/>
      <c r="AP13" s="661"/>
      <c r="AQ13" s="662"/>
      <c r="AR13" s="921" t="s">
        <v>611</v>
      </c>
      <c r="AS13" s="922"/>
      <c r="AT13" s="922"/>
      <c r="AU13" s="922"/>
      <c r="AV13" s="922"/>
      <c r="AW13" s="922"/>
      <c r="AX13" s="923"/>
    </row>
    <row r="14" spans="1:50" ht="21" customHeight="1" x14ac:dyDescent="0.15">
      <c r="A14" s="616"/>
      <c r="B14" s="617"/>
      <c r="C14" s="617"/>
      <c r="D14" s="617"/>
      <c r="E14" s="617"/>
      <c r="F14" s="618"/>
      <c r="G14" s="730"/>
      <c r="H14" s="731"/>
      <c r="I14" s="716" t="s">
        <v>8</v>
      </c>
      <c r="J14" s="766"/>
      <c r="K14" s="766"/>
      <c r="L14" s="766"/>
      <c r="M14" s="766"/>
      <c r="N14" s="766"/>
      <c r="O14" s="767"/>
      <c r="P14" s="660" t="s">
        <v>552</v>
      </c>
      <c r="Q14" s="661"/>
      <c r="R14" s="661"/>
      <c r="S14" s="661"/>
      <c r="T14" s="661"/>
      <c r="U14" s="661"/>
      <c r="V14" s="662"/>
      <c r="W14" s="660" t="s">
        <v>552</v>
      </c>
      <c r="X14" s="661"/>
      <c r="Y14" s="661"/>
      <c r="Z14" s="661"/>
      <c r="AA14" s="661"/>
      <c r="AB14" s="661"/>
      <c r="AC14" s="662"/>
      <c r="AD14" s="660" t="s">
        <v>552</v>
      </c>
      <c r="AE14" s="661"/>
      <c r="AF14" s="661"/>
      <c r="AG14" s="661"/>
      <c r="AH14" s="661"/>
      <c r="AI14" s="661"/>
      <c r="AJ14" s="662"/>
      <c r="AK14" s="660" t="s">
        <v>571</v>
      </c>
      <c r="AL14" s="661"/>
      <c r="AM14" s="661"/>
      <c r="AN14" s="661"/>
      <c r="AO14" s="661"/>
      <c r="AP14" s="661"/>
      <c r="AQ14" s="662"/>
      <c r="AR14" s="792"/>
      <c r="AS14" s="792"/>
      <c r="AT14" s="792"/>
      <c r="AU14" s="792"/>
      <c r="AV14" s="792"/>
      <c r="AW14" s="792"/>
      <c r="AX14" s="793"/>
    </row>
    <row r="15" spans="1:50" ht="21" customHeight="1" x14ac:dyDescent="0.15">
      <c r="A15" s="616"/>
      <c r="B15" s="617"/>
      <c r="C15" s="617"/>
      <c r="D15" s="617"/>
      <c r="E15" s="617"/>
      <c r="F15" s="618"/>
      <c r="G15" s="730"/>
      <c r="H15" s="731"/>
      <c r="I15" s="716" t="s">
        <v>51</v>
      </c>
      <c r="J15" s="717"/>
      <c r="K15" s="717"/>
      <c r="L15" s="717"/>
      <c r="M15" s="717"/>
      <c r="N15" s="717"/>
      <c r="O15" s="718"/>
      <c r="P15" s="660" t="s">
        <v>552</v>
      </c>
      <c r="Q15" s="661"/>
      <c r="R15" s="661"/>
      <c r="S15" s="661"/>
      <c r="T15" s="661"/>
      <c r="U15" s="661"/>
      <c r="V15" s="662"/>
      <c r="W15" s="660" t="s">
        <v>552</v>
      </c>
      <c r="X15" s="661"/>
      <c r="Y15" s="661"/>
      <c r="Z15" s="661"/>
      <c r="AA15" s="661"/>
      <c r="AB15" s="661"/>
      <c r="AC15" s="662"/>
      <c r="AD15" s="660" t="s">
        <v>552</v>
      </c>
      <c r="AE15" s="661"/>
      <c r="AF15" s="661"/>
      <c r="AG15" s="661"/>
      <c r="AH15" s="661"/>
      <c r="AI15" s="661"/>
      <c r="AJ15" s="662"/>
      <c r="AK15" s="660" t="s">
        <v>571</v>
      </c>
      <c r="AL15" s="661"/>
      <c r="AM15" s="661"/>
      <c r="AN15" s="661"/>
      <c r="AO15" s="661"/>
      <c r="AP15" s="661"/>
      <c r="AQ15" s="662"/>
      <c r="AR15" s="660" t="s">
        <v>583</v>
      </c>
      <c r="AS15" s="661"/>
      <c r="AT15" s="661"/>
      <c r="AU15" s="661"/>
      <c r="AV15" s="661"/>
      <c r="AW15" s="661"/>
      <c r="AX15" s="810"/>
    </row>
    <row r="16" spans="1:50" ht="21" customHeight="1" x14ac:dyDescent="0.15">
      <c r="A16" s="616"/>
      <c r="B16" s="617"/>
      <c r="C16" s="617"/>
      <c r="D16" s="617"/>
      <c r="E16" s="617"/>
      <c r="F16" s="618"/>
      <c r="G16" s="730"/>
      <c r="H16" s="731"/>
      <c r="I16" s="716" t="s">
        <v>52</v>
      </c>
      <c r="J16" s="717"/>
      <c r="K16" s="717"/>
      <c r="L16" s="717"/>
      <c r="M16" s="717"/>
      <c r="N16" s="717"/>
      <c r="O16" s="718"/>
      <c r="P16" s="660" t="s">
        <v>552</v>
      </c>
      <c r="Q16" s="661"/>
      <c r="R16" s="661"/>
      <c r="S16" s="661"/>
      <c r="T16" s="661"/>
      <c r="U16" s="661"/>
      <c r="V16" s="662"/>
      <c r="W16" s="660" t="s">
        <v>552</v>
      </c>
      <c r="X16" s="661"/>
      <c r="Y16" s="661"/>
      <c r="Z16" s="661"/>
      <c r="AA16" s="661"/>
      <c r="AB16" s="661"/>
      <c r="AC16" s="662"/>
      <c r="AD16" s="660" t="s">
        <v>552</v>
      </c>
      <c r="AE16" s="661"/>
      <c r="AF16" s="661"/>
      <c r="AG16" s="661"/>
      <c r="AH16" s="661"/>
      <c r="AI16" s="661"/>
      <c r="AJ16" s="662"/>
      <c r="AK16" s="660" t="s">
        <v>572</v>
      </c>
      <c r="AL16" s="661"/>
      <c r="AM16" s="661"/>
      <c r="AN16" s="661"/>
      <c r="AO16" s="661"/>
      <c r="AP16" s="661"/>
      <c r="AQ16" s="662"/>
      <c r="AR16" s="761"/>
      <c r="AS16" s="762"/>
      <c r="AT16" s="762"/>
      <c r="AU16" s="762"/>
      <c r="AV16" s="762"/>
      <c r="AW16" s="762"/>
      <c r="AX16" s="763"/>
    </row>
    <row r="17" spans="1:50" ht="24.75" customHeight="1" x14ac:dyDescent="0.15">
      <c r="A17" s="616"/>
      <c r="B17" s="617"/>
      <c r="C17" s="617"/>
      <c r="D17" s="617"/>
      <c r="E17" s="617"/>
      <c r="F17" s="618"/>
      <c r="G17" s="730"/>
      <c r="H17" s="731"/>
      <c r="I17" s="716" t="s">
        <v>50</v>
      </c>
      <c r="J17" s="766"/>
      <c r="K17" s="766"/>
      <c r="L17" s="766"/>
      <c r="M17" s="766"/>
      <c r="N17" s="766"/>
      <c r="O17" s="767"/>
      <c r="P17" s="660" t="s">
        <v>552</v>
      </c>
      <c r="Q17" s="661"/>
      <c r="R17" s="661"/>
      <c r="S17" s="661"/>
      <c r="T17" s="661"/>
      <c r="U17" s="661"/>
      <c r="V17" s="662"/>
      <c r="W17" s="660" t="s">
        <v>552</v>
      </c>
      <c r="X17" s="661"/>
      <c r="Y17" s="661"/>
      <c r="Z17" s="661"/>
      <c r="AA17" s="661"/>
      <c r="AB17" s="661"/>
      <c r="AC17" s="662"/>
      <c r="AD17" s="660" t="s">
        <v>552</v>
      </c>
      <c r="AE17" s="661"/>
      <c r="AF17" s="661"/>
      <c r="AG17" s="661"/>
      <c r="AH17" s="661"/>
      <c r="AI17" s="661"/>
      <c r="AJ17" s="662"/>
      <c r="AK17" s="660" t="s">
        <v>571</v>
      </c>
      <c r="AL17" s="661"/>
      <c r="AM17" s="661"/>
      <c r="AN17" s="661"/>
      <c r="AO17" s="661"/>
      <c r="AP17" s="661"/>
      <c r="AQ17" s="662"/>
      <c r="AR17" s="919"/>
      <c r="AS17" s="919"/>
      <c r="AT17" s="919"/>
      <c r="AU17" s="919"/>
      <c r="AV17" s="919"/>
      <c r="AW17" s="919"/>
      <c r="AX17" s="920"/>
    </row>
    <row r="18" spans="1:50" ht="24.75" customHeight="1" x14ac:dyDescent="0.15">
      <c r="A18" s="616"/>
      <c r="B18" s="617"/>
      <c r="C18" s="617"/>
      <c r="D18" s="617"/>
      <c r="E18" s="617"/>
      <c r="F18" s="618"/>
      <c r="G18" s="732"/>
      <c r="H18" s="733"/>
      <c r="I18" s="721" t="s">
        <v>20</v>
      </c>
      <c r="J18" s="722"/>
      <c r="K18" s="722"/>
      <c r="L18" s="722"/>
      <c r="M18" s="722"/>
      <c r="N18" s="722"/>
      <c r="O18" s="723"/>
      <c r="P18" s="881">
        <f>SUM(P13:V17)</f>
        <v>0</v>
      </c>
      <c r="Q18" s="882"/>
      <c r="R18" s="882"/>
      <c r="S18" s="882"/>
      <c r="T18" s="882"/>
      <c r="U18" s="882"/>
      <c r="V18" s="883"/>
      <c r="W18" s="881">
        <f>SUM(W13:AC17)</f>
        <v>11</v>
      </c>
      <c r="X18" s="882"/>
      <c r="Y18" s="882"/>
      <c r="Z18" s="882"/>
      <c r="AA18" s="882"/>
      <c r="AB18" s="882"/>
      <c r="AC18" s="883"/>
      <c r="AD18" s="881">
        <f>SUM(AD13:AJ17)</f>
        <v>63</v>
      </c>
      <c r="AE18" s="882"/>
      <c r="AF18" s="882"/>
      <c r="AG18" s="882"/>
      <c r="AH18" s="882"/>
      <c r="AI18" s="882"/>
      <c r="AJ18" s="883"/>
      <c r="AK18" s="881">
        <f>SUM(AK13:AQ17)</f>
        <v>30</v>
      </c>
      <c r="AL18" s="882"/>
      <c r="AM18" s="882"/>
      <c r="AN18" s="882"/>
      <c r="AO18" s="882"/>
      <c r="AP18" s="882"/>
      <c r="AQ18" s="883"/>
      <c r="AR18" s="881">
        <f>SUM(AR13:AX17)</f>
        <v>0</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60">
        <v>0</v>
      </c>
      <c r="Q19" s="661"/>
      <c r="R19" s="661"/>
      <c r="S19" s="661"/>
      <c r="T19" s="661"/>
      <c r="U19" s="661"/>
      <c r="V19" s="662"/>
      <c r="W19" s="660">
        <v>9</v>
      </c>
      <c r="X19" s="661"/>
      <c r="Y19" s="661"/>
      <c r="Z19" s="661"/>
      <c r="AA19" s="661"/>
      <c r="AB19" s="661"/>
      <c r="AC19" s="662"/>
      <c r="AD19" s="660">
        <v>31</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0.81818181818181823</v>
      </c>
      <c r="X20" s="311"/>
      <c r="Y20" s="311"/>
      <c r="Z20" s="311"/>
      <c r="AA20" s="311"/>
      <c r="AB20" s="311"/>
      <c r="AC20" s="311"/>
      <c r="AD20" s="311">
        <f t="shared" ref="AD20" si="1">IF(AD18=0, "-", SUM(AD19)/AD18)</f>
        <v>0.49206349206349204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0.81818181818181823</v>
      </c>
      <c r="X21" s="311"/>
      <c r="Y21" s="311"/>
      <c r="Z21" s="311"/>
      <c r="AA21" s="311"/>
      <c r="AB21" s="311"/>
      <c r="AC21" s="311"/>
      <c r="AD21" s="311">
        <f t="shared" ref="AD21" si="3">IF(AD19=0, "-", SUM(AD19)/SUM(AD13,AD14))</f>
        <v>0.49206349206349204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537</v>
      </c>
      <c r="B22" s="967"/>
      <c r="C22" s="967"/>
      <c r="D22" s="967"/>
      <c r="E22" s="967"/>
      <c r="F22" s="968"/>
      <c r="G22" s="953" t="s">
        <v>474</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573</v>
      </c>
      <c r="H23" s="955"/>
      <c r="I23" s="955"/>
      <c r="J23" s="955"/>
      <c r="K23" s="955"/>
      <c r="L23" s="955"/>
      <c r="M23" s="955"/>
      <c r="N23" s="955"/>
      <c r="O23" s="956"/>
      <c r="P23" s="921">
        <v>30</v>
      </c>
      <c r="Q23" s="922"/>
      <c r="R23" s="922"/>
      <c r="S23" s="922"/>
      <c r="T23" s="922"/>
      <c r="U23" s="922"/>
      <c r="V23" s="939"/>
      <c r="W23" s="921" t="s">
        <v>583</v>
      </c>
      <c r="X23" s="922"/>
      <c r="Y23" s="922"/>
      <c r="Z23" s="922"/>
      <c r="AA23" s="922"/>
      <c r="AB23" s="922"/>
      <c r="AC23" s="939"/>
      <c r="AD23" s="976" t="s">
        <v>650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t="e">
        <f>W29-SUM(W23:W27)</f>
        <v>#VALUE!</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30</v>
      </c>
      <c r="Q29" s="936"/>
      <c r="R29" s="936"/>
      <c r="S29" s="936"/>
      <c r="T29" s="936"/>
      <c r="U29" s="936"/>
      <c r="V29" s="937"/>
      <c r="W29" s="935" t="str">
        <f>AR13</f>
        <v>-</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7" t="s">
        <v>265</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1" t="s">
        <v>355</v>
      </c>
      <c r="AR30" s="772"/>
      <c r="AS30" s="772"/>
      <c r="AT30" s="773"/>
      <c r="AU30" s="778" t="s">
        <v>253</v>
      </c>
      <c r="AV30" s="778"/>
      <c r="AW30" s="778"/>
      <c r="AX30" s="91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576</v>
      </c>
      <c r="AR31" s="193"/>
      <c r="AS31" s="126" t="s">
        <v>356</v>
      </c>
      <c r="AT31" s="127"/>
      <c r="AU31" s="192">
        <v>28</v>
      </c>
      <c r="AV31" s="192"/>
      <c r="AW31" s="396" t="s">
        <v>300</v>
      </c>
      <c r="AX31" s="397"/>
    </row>
    <row r="32" spans="1:50" ht="23.25" customHeight="1" x14ac:dyDescent="0.15">
      <c r="A32" s="401"/>
      <c r="B32" s="399"/>
      <c r="C32" s="399"/>
      <c r="D32" s="399"/>
      <c r="E32" s="399"/>
      <c r="F32" s="400"/>
      <c r="G32" s="562" t="s">
        <v>619</v>
      </c>
      <c r="H32" s="563"/>
      <c r="I32" s="563"/>
      <c r="J32" s="563"/>
      <c r="K32" s="563"/>
      <c r="L32" s="563"/>
      <c r="M32" s="563"/>
      <c r="N32" s="563"/>
      <c r="O32" s="564"/>
      <c r="P32" s="98" t="s">
        <v>553</v>
      </c>
      <c r="Q32" s="98"/>
      <c r="R32" s="98"/>
      <c r="S32" s="98"/>
      <c r="T32" s="98"/>
      <c r="U32" s="98"/>
      <c r="V32" s="98"/>
      <c r="W32" s="98"/>
      <c r="X32" s="99"/>
      <c r="Y32" s="469" t="s">
        <v>12</v>
      </c>
      <c r="Z32" s="529"/>
      <c r="AA32" s="530"/>
      <c r="AB32" s="459" t="s">
        <v>638</v>
      </c>
      <c r="AC32" s="459"/>
      <c r="AD32" s="459"/>
      <c r="AE32" s="211" t="s">
        <v>552</v>
      </c>
      <c r="AF32" s="212"/>
      <c r="AG32" s="212"/>
      <c r="AH32" s="212"/>
      <c r="AI32" s="211">
        <v>1</v>
      </c>
      <c r="AJ32" s="212"/>
      <c r="AK32" s="212"/>
      <c r="AL32" s="212"/>
      <c r="AM32" s="211" t="s">
        <v>574</v>
      </c>
      <c r="AN32" s="212"/>
      <c r="AO32" s="212"/>
      <c r="AP32" s="212"/>
      <c r="AQ32" s="335" t="s">
        <v>575</v>
      </c>
      <c r="AR32" s="200"/>
      <c r="AS32" s="200"/>
      <c r="AT32" s="336"/>
      <c r="AU32" s="212">
        <v>1</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638</v>
      </c>
      <c r="AC33" s="521"/>
      <c r="AD33" s="521"/>
      <c r="AE33" s="211" t="s">
        <v>552</v>
      </c>
      <c r="AF33" s="212"/>
      <c r="AG33" s="212"/>
      <c r="AH33" s="212"/>
      <c r="AI33" s="211">
        <v>1</v>
      </c>
      <c r="AJ33" s="212"/>
      <c r="AK33" s="212"/>
      <c r="AL33" s="212"/>
      <c r="AM33" s="211" t="s">
        <v>575</v>
      </c>
      <c r="AN33" s="212"/>
      <c r="AO33" s="212"/>
      <c r="AP33" s="212"/>
      <c r="AQ33" s="335" t="s">
        <v>575</v>
      </c>
      <c r="AR33" s="200"/>
      <c r="AS33" s="200"/>
      <c r="AT33" s="336"/>
      <c r="AU33" s="212">
        <v>1</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552</v>
      </c>
      <c r="AF34" s="212"/>
      <c r="AG34" s="212"/>
      <c r="AH34" s="213"/>
      <c r="AI34" s="211">
        <v>100</v>
      </c>
      <c r="AJ34" s="212"/>
      <c r="AK34" s="212"/>
      <c r="AL34" s="213"/>
      <c r="AM34" s="211" t="s">
        <v>576</v>
      </c>
      <c r="AN34" s="212"/>
      <c r="AO34" s="212"/>
      <c r="AP34" s="212"/>
      <c r="AQ34" s="335" t="s">
        <v>576</v>
      </c>
      <c r="AR34" s="200"/>
      <c r="AS34" s="200"/>
      <c r="AT34" s="336"/>
      <c r="AU34" s="212">
        <v>100</v>
      </c>
      <c r="AV34" s="212"/>
      <c r="AW34" s="212"/>
      <c r="AX34" s="214"/>
    </row>
    <row r="35" spans="1:50" ht="23.25" customHeight="1" x14ac:dyDescent="0.15">
      <c r="A35" s="219" t="s">
        <v>525</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491</v>
      </c>
      <c r="B37" s="775"/>
      <c r="C37" s="775"/>
      <c r="D37" s="775"/>
      <c r="E37" s="775"/>
      <c r="F37" s="776"/>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t="s">
        <v>576</v>
      </c>
      <c r="AR38" s="193"/>
      <c r="AS38" s="126" t="s">
        <v>356</v>
      </c>
      <c r="AT38" s="127"/>
      <c r="AU38" s="192">
        <v>30</v>
      </c>
      <c r="AV38" s="192"/>
      <c r="AW38" s="396" t="s">
        <v>300</v>
      </c>
      <c r="AX38" s="397"/>
    </row>
    <row r="39" spans="1:50" ht="30" customHeight="1" x14ac:dyDescent="0.15">
      <c r="A39" s="401"/>
      <c r="B39" s="399"/>
      <c r="C39" s="399"/>
      <c r="D39" s="399"/>
      <c r="E39" s="399"/>
      <c r="F39" s="400"/>
      <c r="G39" s="562" t="s">
        <v>578</v>
      </c>
      <c r="H39" s="563"/>
      <c r="I39" s="563"/>
      <c r="J39" s="563"/>
      <c r="K39" s="563"/>
      <c r="L39" s="563"/>
      <c r="M39" s="563"/>
      <c r="N39" s="563"/>
      <c r="O39" s="564"/>
      <c r="P39" s="98" t="s">
        <v>579</v>
      </c>
      <c r="Q39" s="98"/>
      <c r="R39" s="98"/>
      <c r="S39" s="98"/>
      <c r="T39" s="98"/>
      <c r="U39" s="98"/>
      <c r="V39" s="98"/>
      <c r="W39" s="98"/>
      <c r="X39" s="99"/>
      <c r="Y39" s="469" t="s">
        <v>12</v>
      </c>
      <c r="Z39" s="529"/>
      <c r="AA39" s="530"/>
      <c r="AB39" s="636" t="s">
        <v>14</v>
      </c>
      <c r="AC39" s="636"/>
      <c r="AD39" s="636"/>
      <c r="AE39" s="211" t="s">
        <v>576</v>
      </c>
      <c r="AF39" s="212"/>
      <c r="AG39" s="212"/>
      <c r="AH39" s="212"/>
      <c r="AI39" s="211" t="s">
        <v>576</v>
      </c>
      <c r="AJ39" s="212"/>
      <c r="AK39" s="212"/>
      <c r="AL39" s="212"/>
      <c r="AM39" s="211">
        <v>99</v>
      </c>
      <c r="AN39" s="212"/>
      <c r="AO39" s="212"/>
      <c r="AP39" s="212"/>
      <c r="AQ39" s="335" t="s">
        <v>576</v>
      </c>
      <c r="AR39" s="200"/>
      <c r="AS39" s="200"/>
      <c r="AT39" s="336"/>
      <c r="AU39" s="212" t="s">
        <v>647</v>
      </c>
      <c r="AV39" s="212"/>
      <c r="AW39" s="212"/>
      <c r="AX39" s="214"/>
    </row>
    <row r="40" spans="1:50" ht="30"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636" t="s">
        <v>14</v>
      </c>
      <c r="AC40" s="636"/>
      <c r="AD40" s="636"/>
      <c r="AE40" s="211" t="s">
        <v>576</v>
      </c>
      <c r="AF40" s="212"/>
      <c r="AG40" s="212"/>
      <c r="AH40" s="212"/>
      <c r="AI40" s="211" t="s">
        <v>576</v>
      </c>
      <c r="AJ40" s="212"/>
      <c r="AK40" s="212"/>
      <c r="AL40" s="212"/>
      <c r="AM40" s="211">
        <v>90</v>
      </c>
      <c r="AN40" s="212"/>
      <c r="AO40" s="212"/>
      <c r="AP40" s="212"/>
      <c r="AQ40" s="335" t="s">
        <v>576</v>
      </c>
      <c r="AR40" s="200"/>
      <c r="AS40" s="200"/>
      <c r="AT40" s="336"/>
      <c r="AU40" s="212">
        <v>90</v>
      </c>
      <c r="AV40" s="212"/>
      <c r="AW40" s="212"/>
      <c r="AX40" s="214"/>
    </row>
    <row r="41" spans="1:50" ht="30"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t="s">
        <v>576</v>
      </c>
      <c r="AF41" s="212"/>
      <c r="AG41" s="212"/>
      <c r="AH41" s="212"/>
      <c r="AI41" s="211" t="s">
        <v>576</v>
      </c>
      <c r="AJ41" s="212"/>
      <c r="AK41" s="212"/>
      <c r="AL41" s="212"/>
      <c r="AM41" s="211">
        <v>110</v>
      </c>
      <c r="AN41" s="212"/>
      <c r="AO41" s="212"/>
      <c r="AP41" s="212"/>
      <c r="AQ41" s="335" t="s">
        <v>576</v>
      </c>
      <c r="AR41" s="200"/>
      <c r="AS41" s="200"/>
      <c r="AT41" s="336"/>
      <c r="AU41" s="212" t="s">
        <v>648</v>
      </c>
      <c r="AV41" s="212"/>
      <c r="AW41" s="212"/>
      <c r="AX41" s="214"/>
    </row>
    <row r="42" spans="1:50" ht="23.25" customHeight="1" x14ac:dyDescent="0.15">
      <c r="A42" s="219" t="s">
        <v>525</v>
      </c>
      <c r="B42" s="220"/>
      <c r="C42" s="220"/>
      <c r="D42" s="220"/>
      <c r="E42" s="220"/>
      <c r="F42" s="221"/>
      <c r="G42" s="225" t="s">
        <v>554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4" t="s">
        <v>491</v>
      </c>
      <c r="B44" s="775"/>
      <c r="C44" s="775"/>
      <c r="D44" s="775"/>
      <c r="E44" s="775"/>
      <c r="F44" s="776"/>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t="s">
        <v>571</v>
      </c>
      <c r="AR45" s="193"/>
      <c r="AS45" s="126" t="s">
        <v>356</v>
      </c>
      <c r="AT45" s="127"/>
      <c r="AU45" s="192">
        <v>30</v>
      </c>
      <c r="AV45" s="192"/>
      <c r="AW45" s="396" t="s">
        <v>300</v>
      </c>
      <c r="AX45" s="397"/>
    </row>
    <row r="46" spans="1:50" ht="23.25" customHeight="1" x14ac:dyDescent="0.15">
      <c r="A46" s="401"/>
      <c r="B46" s="399"/>
      <c r="C46" s="399"/>
      <c r="D46" s="399"/>
      <c r="E46" s="399"/>
      <c r="F46" s="400"/>
      <c r="G46" s="562" t="s">
        <v>581</v>
      </c>
      <c r="H46" s="563"/>
      <c r="I46" s="563"/>
      <c r="J46" s="563"/>
      <c r="K46" s="563"/>
      <c r="L46" s="563"/>
      <c r="M46" s="563"/>
      <c r="N46" s="563"/>
      <c r="O46" s="564"/>
      <c r="P46" s="98" t="s">
        <v>553</v>
      </c>
      <c r="Q46" s="98"/>
      <c r="R46" s="98"/>
      <c r="S46" s="98"/>
      <c r="T46" s="98"/>
      <c r="U46" s="98"/>
      <c r="V46" s="98"/>
      <c r="W46" s="98"/>
      <c r="X46" s="99"/>
      <c r="Y46" s="469" t="s">
        <v>12</v>
      </c>
      <c r="Z46" s="529"/>
      <c r="AA46" s="530"/>
      <c r="AB46" s="636" t="s">
        <v>556</v>
      </c>
      <c r="AC46" s="636"/>
      <c r="AD46" s="636"/>
      <c r="AE46" s="211" t="s">
        <v>576</v>
      </c>
      <c r="AF46" s="212"/>
      <c r="AG46" s="212"/>
      <c r="AH46" s="212"/>
      <c r="AI46" s="211" t="s">
        <v>576</v>
      </c>
      <c r="AJ46" s="212"/>
      <c r="AK46" s="212"/>
      <c r="AL46" s="212"/>
      <c r="AM46" s="211">
        <v>1</v>
      </c>
      <c r="AN46" s="212"/>
      <c r="AO46" s="212"/>
      <c r="AP46" s="212"/>
      <c r="AQ46" s="335" t="s">
        <v>576</v>
      </c>
      <c r="AR46" s="200"/>
      <c r="AS46" s="200"/>
      <c r="AT46" s="336"/>
      <c r="AU46" s="212" t="s">
        <v>649</v>
      </c>
      <c r="AV46" s="212"/>
      <c r="AW46" s="212"/>
      <c r="AX46" s="214"/>
    </row>
    <row r="47" spans="1:50" ht="23.25"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636" t="s">
        <v>556</v>
      </c>
      <c r="AC47" s="636"/>
      <c r="AD47" s="636"/>
      <c r="AE47" s="211" t="s">
        <v>576</v>
      </c>
      <c r="AF47" s="212"/>
      <c r="AG47" s="212"/>
      <c r="AH47" s="212"/>
      <c r="AI47" s="211" t="s">
        <v>576</v>
      </c>
      <c r="AJ47" s="212"/>
      <c r="AK47" s="212"/>
      <c r="AL47" s="212"/>
      <c r="AM47" s="211">
        <v>1</v>
      </c>
      <c r="AN47" s="212"/>
      <c r="AO47" s="212"/>
      <c r="AP47" s="212"/>
      <c r="AQ47" s="335" t="s">
        <v>576</v>
      </c>
      <c r="AR47" s="200"/>
      <c r="AS47" s="200"/>
      <c r="AT47" s="336"/>
      <c r="AU47" s="212">
        <v>1</v>
      </c>
      <c r="AV47" s="212"/>
      <c r="AW47" s="212"/>
      <c r="AX47" s="214"/>
    </row>
    <row r="48" spans="1:50" ht="23.25"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t="s">
        <v>576</v>
      </c>
      <c r="AF48" s="212"/>
      <c r="AG48" s="212"/>
      <c r="AH48" s="212"/>
      <c r="AI48" s="211" t="s">
        <v>576</v>
      </c>
      <c r="AJ48" s="212"/>
      <c r="AK48" s="212"/>
      <c r="AL48" s="212"/>
      <c r="AM48" s="211">
        <v>100</v>
      </c>
      <c r="AN48" s="212"/>
      <c r="AO48" s="212"/>
      <c r="AP48" s="212"/>
      <c r="AQ48" s="335" t="s">
        <v>580</v>
      </c>
      <c r="AR48" s="200"/>
      <c r="AS48" s="200"/>
      <c r="AT48" s="336"/>
      <c r="AU48" s="212" t="s">
        <v>649</v>
      </c>
      <c r="AV48" s="212"/>
      <c r="AW48" s="212"/>
      <c r="AX48" s="214"/>
    </row>
    <row r="49" spans="1:50" ht="23.25" customHeight="1" x14ac:dyDescent="0.15">
      <c r="A49" s="219" t="s">
        <v>525</v>
      </c>
      <c r="B49" s="220"/>
      <c r="C49" s="220"/>
      <c r="D49" s="220"/>
      <c r="E49" s="220"/>
      <c r="F49" s="221"/>
      <c r="G49" s="225" t="s">
        <v>582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3"/>
      <c r="AF77" s="894"/>
      <c r="AG77" s="894"/>
      <c r="AH77" s="894"/>
      <c r="AI77" s="893"/>
      <c r="AJ77" s="894"/>
      <c r="AK77" s="894"/>
      <c r="AL77" s="894"/>
      <c r="AM77" s="893"/>
      <c r="AN77" s="894"/>
      <c r="AO77" s="894"/>
      <c r="AP77" s="894"/>
      <c r="AQ77" s="335"/>
      <c r="AR77" s="200"/>
      <c r="AS77" s="200"/>
      <c r="AT77" s="336"/>
      <c r="AU77" s="212"/>
      <c r="AV77" s="212"/>
      <c r="AW77" s="212"/>
      <c r="AX77" s="214"/>
    </row>
    <row r="78" spans="1:50" ht="69.75" hidden="1" customHeight="1" x14ac:dyDescent="0.15">
      <c r="A78" s="328" t="s">
        <v>528</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9"/>
    </row>
    <row r="80" spans="1:50" ht="18.75" hidden="1" customHeight="1" x14ac:dyDescent="0.15">
      <c r="A80" s="867"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8"/>
      <c r="B82" s="525"/>
      <c r="C82" s="426"/>
      <c r="D82" s="426"/>
      <c r="E82" s="426"/>
      <c r="F82" s="427"/>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5"/>
      <c r="C83" s="426"/>
      <c r="D83" s="426"/>
      <c r="E83" s="426"/>
      <c r="F83" s="427"/>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6"/>
      <c r="C84" s="527"/>
      <c r="D84" s="527"/>
      <c r="E84" s="527"/>
      <c r="F84" s="528"/>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8"/>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8"/>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8"/>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8"/>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8"/>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8"/>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8"/>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8"/>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9"/>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8" t="s">
        <v>13</v>
      </c>
      <c r="Z99" s="899"/>
      <c r="AA99" s="900"/>
      <c r="AB99" s="895" t="s">
        <v>14</v>
      </c>
      <c r="AC99" s="896"/>
      <c r="AD99" s="89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7"/>
      <c r="Z100" s="858"/>
      <c r="AA100" s="859"/>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538</v>
      </c>
      <c r="AV100" s="314"/>
      <c r="AW100" s="314"/>
      <c r="AX100" s="316"/>
    </row>
    <row r="101" spans="1:60" ht="23.25" customHeight="1" x14ac:dyDescent="0.15">
      <c r="A101" s="420"/>
      <c r="B101" s="421"/>
      <c r="C101" s="421"/>
      <c r="D101" s="421"/>
      <c r="E101" s="421"/>
      <c r="F101" s="422"/>
      <c r="G101" s="98" t="s">
        <v>555</v>
      </c>
      <c r="H101" s="98"/>
      <c r="I101" s="98"/>
      <c r="J101" s="98"/>
      <c r="K101" s="98"/>
      <c r="L101" s="98"/>
      <c r="M101" s="98"/>
      <c r="N101" s="98"/>
      <c r="O101" s="98"/>
      <c r="P101" s="98"/>
      <c r="Q101" s="98"/>
      <c r="R101" s="98"/>
      <c r="S101" s="98"/>
      <c r="T101" s="98"/>
      <c r="U101" s="98"/>
      <c r="V101" s="98"/>
      <c r="W101" s="98"/>
      <c r="X101" s="99"/>
      <c r="Y101" s="540" t="s">
        <v>55</v>
      </c>
      <c r="Z101" s="541"/>
      <c r="AA101" s="542"/>
      <c r="AB101" s="459" t="s">
        <v>556</v>
      </c>
      <c r="AC101" s="459"/>
      <c r="AD101" s="459"/>
      <c r="AE101" s="211" t="s">
        <v>552</v>
      </c>
      <c r="AF101" s="212"/>
      <c r="AG101" s="212"/>
      <c r="AH101" s="213"/>
      <c r="AI101" s="211">
        <v>86</v>
      </c>
      <c r="AJ101" s="212"/>
      <c r="AK101" s="212"/>
      <c r="AL101" s="213"/>
      <c r="AM101" s="211" t="s">
        <v>583</v>
      </c>
      <c r="AN101" s="212"/>
      <c r="AO101" s="212"/>
      <c r="AP101" s="213"/>
      <c r="AQ101" s="211" t="s">
        <v>583</v>
      </c>
      <c r="AR101" s="212"/>
      <c r="AS101" s="212"/>
      <c r="AT101" s="213"/>
      <c r="AU101" s="211" t="s">
        <v>583</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556</v>
      </c>
      <c r="AC102" s="459"/>
      <c r="AD102" s="459"/>
      <c r="AE102" s="416" t="s">
        <v>552</v>
      </c>
      <c r="AF102" s="416"/>
      <c r="AG102" s="416"/>
      <c r="AH102" s="416"/>
      <c r="AI102" s="416">
        <v>80</v>
      </c>
      <c r="AJ102" s="416"/>
      <c r="AK102" s="416"/>
      <c r="AL102" s="416"/>
      <c r="AM102" s="416" t="s">
        <v>583</v>
      </c>
      <c r="AN102" s="416"/>
      <c r="AO102" s="416"/>
      <c r="AP102" s="416"/>
      <c r="AQ102" s="266" t="s">
        <v>583</v>
      </c>
      <c r="AR102" s="267"/>
      <c r="AS102" s="267"/>
      <c r="AT102" s="312"/>
      <c r="AU102" s="266" t="s">
        <v>583</v>
      </c>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538</v>
      </c>
      <c r="AV103" s="278"/>
      <c r="AW103" s="278"/>
      <c r="AX103" s="279"/>
    </row>
    <row r="104" spans="1:60" ht="23.25" customHeight="1" x14ac:dyDescent="0.15">
      <c r="A104" s="420"/>
      <c r="B104" s="421"/>
      <c r="C104" s="421"/>
      <c r="D104" s="421"/>
      <c r="E104" s="421"/>
      <c r="F104" s="422"/>
      <c r="G104" s="98" t="s">
        <v>585</v>
      </c>
      <c r="H104" s="98"/>
      <c r="I104" s="98"/>
      <c r="J104" s="98"/>
      <c r="K104" s="98"/>
      <c r="L104" s="98"/>
      <c r="M104" s="98"/>
      <c r="N104" s="98"/>
      <c r="O104" s="98"/>
      <c r="P104" s="98"/>
      <c r="Q104" s="98"/>
      <c r="R104" s="98"/>
      <c r="S104" s="98"/>
      <c r="T104" s="98"/>
      <c r="U104" s="98"/>
      <c r="V104" s="98"/>
      <c r="W104" s="98"/>
      <c r="X104" s="99"/>
      <c r="Y104" s="463" t="s">
        <v>55</v>
      </c>
      <c r="Z104" s="464"/>
      <c r="AA104" s="465"/>
      <c r="AB104" s="543" t="s">
        <v>584</v>
      </c>
      <c r="AC104" s="544"/>
      <c r="AD104" s="545"/>
      <c r="AE104" s="211" t="s">
        <v>576</v>
      </c>
      <c r="AF104" s="212"/>
      <c r="AG104" s="212"/>
      <c r="AH104" s="213"/>
      <c r="AI104" s="211" t="s">
        <v>576</v>
      </c>
      <c r="AJ104" s="212"/>
      <c r="AK104" s="212"/>
      <c r="AL104" s="213"/>
      <c r="AM104" s="211">
        <v>485</v>
      </c>
      <c r="AN104" s="212"/>
      <c r="AO104" s="212"/>
      <c r="AP104" s="213"/>
      <c r="AQ104" s="211" t="s">
        <v>652</v>
      </c>
      <c r="AR104" s="212"/>
      <c r="AS104" s="212"/>
      <c r="AT104" s="213"/>
      <c r="AU104" s="211" t="s">
        <v>576</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584</v>
      </c>
      <c r="AC105" s="467"/>
      <c r="AD105" s="468"/>
      <c r="AE105" s="416" t="s">
        <v>576</v>
      </c>
      <c r="AF105" s="416"/>
      <c r="AG105" s="416"/>
      <c r="AH105" s="416"/>
      <c r="AI105" s="416" t="s">
        <v>576</v>
      </c>
      <c r="AJ105" s="416"/>
      <c r="AK105" s="416"/>
      <c r="AL105" s="416"/>
      <c r="AM105" s="416">
        <v>1820</v>
      </c>
      <c r="AN105" s="416"/>
      <c r="AO105" s="416"/>
      <c r="AP105" s="416"/>
      <c r="AQ105" s="211">
        <v>1110</v>
      </c>
      <c r="AR105" s="212"/>
      <c r="AS105" s="212"/>
      <c r="AT105" s="213"/>
      <c r="AU105" s="266" t="s">
        <v>576</v>
      </c>
      <c r="AV105" s="267"/>
      <c r="AW105" s="267"/>
      <c r="AX105" s="312"/>
    </row>
    <row r="106" spans="1:60" ht="31.5"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538</v>
      </c>
      <c r="AV106" s="278"/>
      <c r="AW106" s="278"/>
      <c r="AX106" s="279"/>
    </row>
    <row r="107" spans="1:60" ht="23.25" customHeight="1" x14ac:dyDescent="0.15">
      <c r="A107" s="420"/>
      <c r="B107" s="421"/>
      <c r="C107" s="421"/>
      <c r="D107" s="421"/>
      <c r="E107" s="421"/>
      <c r="F107" s="422"/>
      <c r="G107" s="98" t="s">
        <v>586</v>
      </c>
      <c r="H107" s="98"/>
      <c r="I107" s="98"/>
      <c r="J107" s="98"/>
      <c r="K107" s="98"/>
      <c r="L107" s="98"/>
      <c r="M107" s="98"/>
      <c r="N107" s="98"/>
      <c r="O107" s="98"/>
      <c r="P107" s="98"/>
      <c r="Q107" s="98"/>
      <c r="R107" s="98"/>
      <c r="S107" s="98"/>
      <c r="T107" s="98"/>
      <c r="U107" s="98"/>
      <c r="V107" s="98"/>
      <c r="W107" s="98"/>
      <c r="X107" s="99"/>
      <c r="Y107" s="463" t="s">
        <v>55</v>
      </c>
      <c r="Z107" s="464"/>
      <c r="AA107" s="465"/>
      <c r="AB107" s="543" t="s">
        <v>587</v>
      </c>
      <c r="AC107" s="544"/>
      <c r="AD107" s="545"/>
      <c r="AE107" s="416" t="s">
        <v>583</v>
      </c>
      <c r="AF107" s="416"/>
      <c r="AG107" s="416"/>
      <c r="AH107" s="416"/>
      <c r="AI107" s="416" t="s">
        <v>575</v>
      </c>
      <c r="AJ107" s="416"/>
      <c r="AK107" s="416"/>
      <c r="AL107" s="416"/>
      <c r="AM107" s="416">
        <v>29</v>
      </c>
      <c r="AN107" s="416"/>
      <c r="AO107" s="416"/>
      <c r="AP107" s="416"/>
      <c r="AQ107" s="211" t="s">
        <v>652</v>
      </c>
      <c r="AR107" s="212"/>
      <c r="AS107" s="212"/>
      <c r="AT107" s="213"/>
      <c r="AU107" s="211" t="s">
        <v>576</v>
      </c>
      <c r="AV107" s="212"/>
      <c r="AW107" s="212"/>
      <c r="AX107" s="213"/>
    </row>
    <row r="108" spans="1:60" ht="23.25"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t="s">
        <v>587</v>
      </c>
      <c r="AC108" s="467"/>
      <c r="AD108" s="468"/>
      <c r="AE108" s="416" t="s">
        <v>583</v>
      </c>
      <c r="AF108" s="416"/>
      <c r="AG108" s="416"/>
      <c r="AH108" s="416"/>
      <c r="AI108" s="416" t="s">
        <v>575</v>
      </c>
      <c r="AJ108" s="416"/>
      <c r="AK108" s="416"/>
      <c r="AL108" s="416"/>
      <c r="AM108" s="416">
        <v>36</v>
      </c>
      <c r="AN108" s="416"/>
      <c r="AO108" s="416"/>
      <c r="AP108" s="416"/>
      <c r="AQ108" s="211">
        <v>16</v>
      </c>
      <c r="AR108" s="212"/>
      <c r="AS108" s="212"/>
      <c r="AT108" s="213"/>
      <c r="AU108" s="266" t="s">
        <v>588</v>
      </c>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538</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538</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539</v>
      </c>
      <c r="AR115" s="594"/>
      <c r="AS115" s="594"/>
      <c r="AT115" s="594"/>
      <c r="AU115" s="594"/>
      <c r="AV115" s="594"/>
      <c r="AW115" s="594"/>
      <c r="AX115" s="595"/>
    </row>
    <row r="116" spans="1:50" ht="23.25" customHeight="1" x14ac:dyDescent="0.15">
      <c r="A116" s="437"/>
      <c r="B116" s="438"/>
      <c r="C116" s="438"/>
      <c r="D116" s="438"/>
      <c r="E116" s="438"/>
      <c r="F116" s="439"/>
      <c r="G116" s="391" t="s">
        <v>643</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596</v>
      </c>
      <c r="AC116" s="461"/>
      <c r="AD116" s="462"/>
      <c r="AE116" s="416" t="s">
        <v>552</v>
      </c>
      <c r="AF116" s="416"/>
      <c r="AG116" s="416"/>
      <c r="AH116" s="416"/>
      <c r="AI116" s="416">
        <v>44401.2</v>
      </c>
      <c r="AJ116" s="416"/>
      <c r="AK116" s="416"/>
      <c r="AL116" s="416"/>
      <c r="AM116" s="416" t="s">
        <v>576</v>
      </c>
      <c r="AN116" s="416"/>
      <c r="AO116" s="416"/>
      <c r="AP116" s="416"/>
      <c r="AQ116" s="211" t="s">
        <v>591</v>
      </c>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594</v>
      </c>
      <c r="AC117" s="471"/>
      <c r="AD117" s="472"/>
      <c r="AE117" s="549" t="s">
        <v>552</v>
      </c>
      <c r="AF117" s="549"/>
      <c r="AG117" s="549"/>
      <c r="AH117" s="549"/>
      <c r="AI117" s="592" t="s">
        <v>589</v>
      </c>
      <c r="AJ117" s="549"/>
      <c r="AK117" s="549"/>
      <c r="AL117" s="549"/>
      <c r="AM117" s="549" t="s">
        <v>590</v>
      </c>
      <c r="AN117" s="549"/>
      <c r="AO117" s="549"/>
      <c r="AP117" s="549"/>
      <c r="AQ117" s="549" t="s">
        <v>592</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539</v>
      </c>
      <c r="AR118" s="594"/>
      <c r="AS118" s="594"/>
      <c r="AT118" s="594"/>
      <c r="AU118" s="594"/>
      <c r="AV118" s="594"/>
      <c r="AW118" s="594"/>
      <c r="AX118" s="595"/>
    </row>
    <row r="119" spans="1:50" ht="23.25" customHeight="1" x14ac:dyDescent="0.15">
      <c r="A119" s="437"/>
      <c r="B119" s="438"/>
      <c r="C119" s="438"/>
      <c r="D119" s="438"/>
      <c r="E119" s="438"/>
      <c r="F119" s="439"/>
      <c r="G119" s="391" t="s">
        <v>593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598</v>
      </c>
      <c r="AC119" s="461"/>
      <c r="AD119" s="462"/>
      <c r="AE119" s="416" t="s">
        <v>576</v>
      </c>
      <c r="AF119" s="416"/>
      <c r="AG119" s="416"/>
      <c r="AH119" s="416"/>
      <c r="AI119" s="416" t="s">
        <v>600</v>
      </c>
      <c r="AJ119" s="416"/>
      <c r="AK119" s="416"/>
      <c r="AL119" s="416"/>
      <c r="AM119" s="416">
        <v>27761</v>
      </c>
      <c r="AN119" s="416"/>
      <c r="AO119" s="416"/>
      <c r="AP119" s="416"/>
      <c r="AQ119" s="416">
        <v>10277</v>
      </c>
      <c r="AR119" s="416"/>
      <c r="AS119" s="416"/>
      <c r="AT119" s="416"/>
      <c r="AU119" s="416"/>
      <c r="AV119" s="416"/>
      <c r="AW119" s="416"/>
      <c r="AX119" s="548"/>
    </row>
    <row r="120" spans="1:50" ht="46.5"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599</v>
      </c>
      <c r="AC120" s="471"/>
      <c r="AD120" s="472"/>
      <c r="AE120" s="549" t="s">
        <v>576</v>
      </c>
      <c r="AF120" s="549"/>
      <c r="AG120" s="549"/>
      <c r="AH120" s="549"/>
      <c r="AI120" s="549" t="s">
        <v>576</v>
      </c>
      <c r="AJ120" s="549"/>
      <c r="AK120" s="549"/>
      <c r="AL120" s="549"/>
      <c r="AM120" s="592" t="s">
        <v>601</v>
      </c>
      <c r="AN120" s="549"/>
      <c r="AO120" s="549"/>
      <c r="AP120" s="549"/>
      <c r="AQ120" s="549" t="s">
        <v>603</v>
      </c>
      <c r="AR120" s="549"/>
      <c r="AS120" s="549"/>
      <c r="AT120" s="549"/>
      <c r="AU120" s="549"/>
      <c r="AV120" s="549"/>
      <c r="AW120" s="549"/>
      <c r="AX120" s="550"/>
    </row>
    <row r="121" spans="1:50" ht="23.25"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539</v>
      </c>
      <c r="AR121" s="594"/>
      <c r="AS121" s="594"/>
      <c r="AT121" s="594"/>
      <c r="AU121" s="594"/>
      <c r="AV121" s="594"/>
      <c r="AW121" s="594"/>
      <c r="AX121" s="595"/>
    </row>
    <row r="122" spans="1:50" ht="23.25" customHeight="1" x14ac:dyDescent="0.15">
      <c r="A122" s="437"/>
      <c r="B122" s="438"/>
      <c r="C122" s="438"/>
      <c r="D122" s="438"/>
      <c r="E122" s="438"/>
      <c r="F122" s="439"/>
      <c r="G122" s="391" t="s">
        <v>602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t="s">
        <v>597</v>
      </c>
      <c r="AC122" s="461"/>
      <c r="AD122" s="462"/>
      <c r="AE122" s="416" t="s">
        <v>583</v>
      </c>
      <c r="AF122" s="416"/>
      <c r="AG122" s="416"/>
      <c r="AH122" s="416"/>
      <c r="AI122" s="416" t="s">
        <v>583</v>
      </c>
      <c r="AJ122" s="416"/>
      <c r="AK122" s="416"/>
      <c r="AL122" s="416"/>
      <c r="AM122" s="416">
        <v>307822</v>
      </c>
      <c r="AN122" s="416"/>
      <c r="AO122" s="416"/>
      <c r="AP122" s="416"/>
      <c r="AQ122" s="416">
        <v>478737</v>
      </c>
      <c r="AR122" s="416"/>
      <c r="AS122" s="416"/>
      <c r="AT122" s="416"/>
      <c r="AU122" s="416"/>
      <c r="AV122" s="416"/>
      <c r="AW122" s="416"/>
      <c r="AX122" s="548"/>
    </row>
    <row r="123" spans="1:50" ht="46.5" customHeight="1" thickBot="1" x14ac:dyDescent="0.2">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595</v>
      </c>
      <c r="AC123" s="471"/>
      <c r="AD123" s="472"/>
      <c r="AE123" s="549" t="s">
        <v>583</v>
      </c>
      <c r="AF123" s="549"/>
      <c r="AG123" s="549"/>
      <c r="AH123" s="549"/>
      <c r="AI123" s="549" t="s">
        <v>583</v>
      </c>
      <c r="AJ123" s="549"/>
      <c r="AK123" s="549"/>
      <c r="AL123" s="549"/>
      <c r="AM123" s="592" t="s">
        <v>604</v>
      </c>
      <c r="AN123" s="549"/>
      <c r="AO123" s="549"/>
      <c r="AP123" s="549"/>
      <c r="AQ123" s="592" t="s">
        <v>605</v>
      </c>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539</v>
      </c>
      <c r="AR124" s="594"/>
      <c r="AS124" s="594"/>
      <c r="AT124" s="594"/>
      <c r="AU124" s="594"/>
      <c r="AV124" s="594"/>
      <c r="AW124" s="594"/>
      <c r="AX124" s="595"/>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31"/>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2"/>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3" t="s">
        <v>357</v>
      </c>
      <c r="AF127" s="414"/>
      <c r="AG127" s="414"/>
      <c r="AH127" s="415"/>
      <c r="AI127" s="413" t="s">
        <v>363</v>
      </c>
      <c r="AJ127" s="414"/>
      <c r="AK127" s="414"/>
      <c r="AL127" s="415"/>
      <c r="AM127" s="413" t="s">
        <v>472</v>
      </c>
      <c r="AN127" s="414"/>
      <c r="AO127" s="414"/>
      <c r="AP127" s="415"/>
      <c r="AQ127" s="593" t="s">
        <v>539</v>
      </c>
      <c r="AR127" s="594"/>
      <c r="AS127" s="594"/>
      <c r="AT127" s="594"/>
      <c r="AU127" s="594"/>
      <c r="AV127" s="594"/>
      <c r="AW127" s="594"/>
      <c r="AX127" s="595"/>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606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972</v>
      </c>
      <c r="AF134" s="200"/>
      <c r="AG134" s="200"/>
      <c r="AH134" s="200"/>
      <c r="AI134" s="199">
        <v>928</v>
      </c>
      <c r="AJ134" s="200"/>
      <c r="AK134" s="200"/>
      <c r="AL134" s="200"/>
      <c r="AM134" s="199">
        <v>978</v>
      </c>
      <c r="AN134" s="200"/>
      <c r="AO134" s="200"/>
      <c r="AP134" s="200"/>
      <c r="AQ134" s="199" t="s">
        <v>576</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552</v>
      </c>
      <c r="AF135" s="200"/>
      <c r="AG135" s="200"/>
      <c r="AH135" s="200"/>
      <c r="AI135" s="199" t="s">
        <v>552</v>
      </c>
      <c r="AJ135" s="200"/>
      <c r="AK135" s="200"/>
      <c r="AL135" s="200"/>
      <c r="AM135" s="199">
        <v>929</v>
      </c>
      <c r="AN135" s="200"/>
      <c r="AO135" s="200"/>
      <c r="AP135" s="200"/>
      <c r="AQ135" s="199" t="s">
        <v>576</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576</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559</v>
      </c>
      <c r="H138" s="98"/>
      <c r="I138" s="98"/>
      <c r="J138" s="98"/>
      <c r="K138" s="98"/>
      <c r="L138" s="98"/>
      <c r="M138" s="98"/>
      <c r="N138" s="98"/>
      <c r="O138" s="98"/>
      <c r="P138" s="98"/>
      <c r="Q138" s="98"/>
      <c r="R138" s="98"/>
      <c r="S138" s="98"/>
      <c r="T138" s="98"/>
      <c r="U138" s="98"/>
      <c r="V138" s="98"/>
      <c r="W138" s="98"/>
      <c r="X138" s="99"/>
      <c r="Y138" s="194" t="s">
        <v>379</v>
      </c>
      <c r="Z138" s="195"/>
      <c r="AA138" s="196"/>
      <c r="AB138" s="197" t="s">
        <v>560</v>
      </c>
      <c r="AC138" s="198"/>
      <c r="AD138" s="198"/>
      <c r="AE138" s="199">
        <v>116311</v>
      </c>
      <c r="AF138" s="200"/>
      <c r="AG138" s="200"/>
      <c r="AH138" s="200"/>
      <c r="AI138" s="199">
        <v>117910</v>
      </c>
      <c r="AJ138" s="200"/>
      <c r="AK138" s="200"/>
      <c r="AL138" s="200"/>
      <c r="AM138" s="199">
        <v>120460</v>
      </c>
      <c r="AN138" s="200"/>
      <c r="AO138" s="200"/>
      <c r="AP138" s="200"/>
      <c r="AQ138" s="199" t="s">
        <v>576</v>
      </c>
      <c r="AR138" s="200"/>
      <c r="AS138" s="200"/>
      <c r="AT138" s="200"/>
      <c r="AU138" s="199" t="s">
        <v>576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560</v>
      </c>
      <c r="AC139" s="206"/>
      <c r="AD139" s="206"/>
      <c r="AE139" s="199" t="s">
        <v>552</v>
      </c>
      <c r="AF139" s="200"/>
      <c r="AG139" s="200"/>
      <c r="AH139" s="200"/>
      <c r="AI139" s="199" t="s">
        <v>552</v>
      </c>
      <c r="AJ139" s="200"/>
      <c r="AK139" s="200"/>
      <c r="AL139" s="200"/>
      <c r="AM139" s="199">
        <v>101639</v>
      </c>
      <c r="AN139" s="200"/>
      <c r="AO139" s="200"/>
      <c r="AP139" s="200"/>
      <c r="AQ139" s="199" t="s">
        <v>576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182"/>
      <c r="B188" s="179"/>
      <c r="C188" s="173"/>
      <c r="D188" s="179"/>
      <c r="E188" s="118" t="s">
        <v>642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552</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591" t="s">
        <v>583</v>
      </c>
      <c r="AR432" s="193"/>
      <c r="AS432" s="126" t="s">
        <v>356</v>
      </c>
      <c r="AT432" s="127"/>
      <c r="AU432" s="193" t="s">
        <v>588</v>
      </c>
      <c r="AV432" s="193"/>
      <c r="AW432" s="126" t="s">
        <v>300</v>
      </c>
      <c r="AX432" s="188"/>
    </row>
    <row r="433" spans="1:50" ht="23.25" customHeight="1" x14ac:dyDescent="0.15">
      <c r="A433" s="182"/>
      <c r="B433" s="179"/>
      <c r="C433" s="173"/>
      <c r="D433" s="179"/>
      <c r="E433" s="337"/>
      <c r="F433" s="338"/>
      <c r="G433" s="97" t="s">
        <v>607</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5" t="s">
        <v>608</v>
      </c>
      <c r="AF433" s="200"/>
      <c r="AG433" s="200"/>
      <c r="AH433" s="200"/>
      <c r="AI433" s="335" t="s">
        <v>608</v>
      </c>
      <c r="AJ433" s="200"/>
      <c r="AK433" s="200"/>
      <c r="AL433" s="200"/>
      <c r="AM433" s="335" t="s">
        <v>583</v>
      </c>
      <c r="AN433" s="200"/>
      <c r="AO433" s="200"/>
      <c r="AP433" s="336"/>
      <c r="AQ433" s="335" t="s">
        <v>576</v>
      </c>
      <c r="AR433" s="200"/>
      <c r="AS433" s="200"/>
      <c r="AT433" s="336"/>
      <c r="AU433" s="200" t="s">
        <v>576</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5" t="s">
        <v>608</v>
      </c>
      <c r="AF434" s="200"/>
      <c r="AG434" s="200"/>
      <c r="AH434" s="336"/>
      <c r="AI434" s="335" t="s">
        <v>583</v>
      </c>
      <c r="AJ434" s="200"/>
      <c r="AK434" s="200"/>
      <c r="AL434" s="200"/>
      <c r="AM434" s="335" t="s">
        <v>583</v>
      </c>
      <c r="AN434" s="200"/>
      <c r="AO434" s="200"/>
      <c r="AP434" s="336"/>
      <c r="AQ434" s="335" t="s">
        <v>583</v>
      </c>
      <c r="AR434" s="200"/>
      <c r="AS434" s="200"/>
      <c r="AT434" s="336"/>
      <c r="AU434" s="200" t="s">
        <v>583</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583</v>
      </c>
      <c r="AF435" s="200"/>
      <c r="AG435" s="200"/>
      <c r="AH435" s="336"/>
      <c r="AI435" s="335" t="s">
        <v>608</v>
      </c>
      <c r="AJ435" s="200"/>
      <c r="AK435" s="200"/>
      <c r="AL435" s="200"/>
      <c r="AM435" s="335" t="s">
        <v>608</v>
      </c>
      <c r="AN435" s="200"/>
      <c r="AO435" s="200"/>
      <c r="AP435" s="336"/>
      <c r="AQ435" s="335" t="s">
        <v>576</v>
      </c>
      <c r="AR435" s="200"/>
      <c r="AS435" s="200"/>
      <c r="AT435" s="336"/>
      <c r="AU435" s="200" t="s">
        <v>583</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91" t="s">
        <v>576</v>
      </c>
      <c r="AR457" s="193"/>
      <c r="AS457" s="126" t="s">
        <v>356</v>
      </c>
      <c r="AT457" s="127"/>
      <c r="AU457" s="193" t="s">
        <v>583</v>
      </c>
      <c r="AV457" s="193"/>
      <c r="AW457" s="126" t="s">
        <v>300</v>
      </c>
      <c r="AX457" s="188"/>
    </row>
    <row r="458" spans="1:50" ht="23.25" customHeight="1" x14ac:dyDescent="0.15">
      <c r="A458" s="182"/>
      <c r="B458" s="179"/>
      <c r="C458" s="173"/>
      <c r="D458" s="179"/>
      <c r="E458" s="337"/>
      <c r="F458" s="338"/>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575</v>
      </c>
      <c r="AC458" s="206"/>
      <c r="AD458" s="206"/>
      <c r="AE458" s="335" t="s">
        <v>575</v>
      </c>
      <c r="AF458" s="200"/>
      <c r="AG458" s="200"/>
      <c r="AH458" s="200"/>
      <c r="AI458" s="335" t="s">
        <v>591</v>
      </c>
      <c r="AJ458" s="200"/>
      <c r="AK458" s="200"/>
      <c r="AL458" s="200"/>
      <c r="AM458" s="335" t="s">
        <v>609</v>
      </c>
      <c r="AN458" s="200"/>
      <c r="AO458" s="200"/>
      <c r="AP458" s="336"/>
      <c r="AQ458" s="335" t="s">
        <v>576</v>
      </c>
      <c r="AR458" s="200"/>
      <c r="AS458" s="200"/>
      <c r="AT458" s="336"/>
      <c r="AU458" s="200" t="s">
        <v>583</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5" t="s">
        <v>575</v>
      </c>
      <c r="AF459" s="200"/>
      <c r="AG459" s="200"/>
      <c r="AH459" s="336"/>
      <c r="AI459" s="335" t="s">
        <v>583</v>
      </c>
      <c r="AJ459" s="200"/>
      <c r="AK459" s="200"/>
      <c r="AL459" s="200"/>
      <c r="AM459" s="335" t="s">
        <v>575</v>
      </c>
      <c r="AN459" s="200"/>
      <c r="AO459" s="200"/>
      <c r="AP459" s="336"/>
      <c r="AQ459" s="335" t="s">
        <v>583</v>
      </c>
      <c r="AR459" s="200"/>
      <c r="AS459" s="200"/>
      <c r="AT459" s="336"/>
      <c r="AU459" s="200" t="s">
        <v>583</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575</v>
      </c>
      <c r="AF460" s="200"/>
      <c r="AG460" s="200"/>
      <c r="AH460" s="336"/>
      <c r="AI460" s="335" t="s">
        <v>575</v>
      </c>
      <c r="AJ460" s="200"/>
      <c r="AK460" s="200"/>
      <c r="AL460" s="200"/>
      <c r="AM460" s="335" t="s">
        <v>575</v>
      </c>
      <c r="AN460" s="200"/>
      <c r="AO460" s="200"/>
      <c r="AP460" s="336"/>
      <c r="AQ460" s="335" t="s">
        <v>610</v>
      </c>
      <c r="AR460" s="200"/>
      <c r="AS460" s="200"/>
      <c r="AT460" s="336"/>
      <c r="AU460" s="200" t="s">
        <v>583</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thickBot="1" x14ac:dyDescent="0.2">
      <c r="A698" s="182"/>
      <c r="B698" s="179"/>
      <c r="C698" s="173"/>
      <c r="D698" s="179"/>
      <c r="E698" s="118" t="s">
        <v>583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67.5" customHeight="1" x14ac:dyDescent="0.15">
      <c r="A702" s="873" t="s">
        <v>259</v>
      </c>
      <c r="B702" s="87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0" t="s">
        <v>550</v>
      </c>
      <c r="AE702" s="341"/>
      <c r="AF702" s="341"/>
      <c r="AG702" s="383" t="s">
        <v>612</v>
      </c>
      <c r="AH702" s="384"/>
      <c r="AI702" s="384"/>
      <c r="AJ702" s="384"/>
      <c r="AK702" s="384"/>
      <c r="AL702" s="384"/>
      <c r="AM702" s="384"/>
      <c r="AN702" s="384"/>
      <c r="AO702" s="384"/>
      <c r="AP702" s="384"/>
      <c r="AQ702" s="384"/>
      <c r="AR702" s="384"/>
      <c r="AS702" s="384"/>
      <c r="AT702" s="384"/>
      <c r="AU702" s="384"/>
      <c r="AV702" s="384"/>
      <c r="AW702" s="384"/>
      <c r="AX702" s="385"/>
    </row>
    <row r="703" spans="1:50" ht="51.7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747" t="s">
        <v>550</v>
      </c>
      <c r="AE703" s="748"/>
      <c r="AF703" s="748"/>
      <c r="AG703" s="94" t="s">
        <v>613</v>
      </c>
      <c r="AH703" s="333"/>
      <c r="AI703" s="333"/>
      <c r="AJ703" s="333"/>
      <c r="AK703" s="333"/>
      <c r="AL703" s="333"/>
      <c r="AM703" s="333"/>
      <c r="AN703" s="333"/>
      <c r="AO703" s="333"/>
      <c r="AP703" s="333"/>
      <c r="AQ703" s="333"/>
      <c r="AR703" s="333"/>
      <c r="AS703" s="333"/>
      <c r="AT703" s="333"/>
      <c r="AU703" s="333"/>
      <c r="AV703" s="333"/>
      <c r="AW703" s="333"/>
      <c r="AX703" s="334"/>
    </row>
    <row r="704" spans="1:50" ht="54"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550</v>
      </c>
      <c r="AE704" s="839"/>
      <c r="AF704" s="839"/>
      <c r="AG704" s="120" t="s">
        <v>614</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43" t="s">
        <v>39</v>
      </c>
      <c r="B705" s="644"/>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719" t="s">
        <v>550</v>
      </c>
      <c r="AE705" s="720"/>
      <c r="AF705" s="720"/>
      <c r="AG705" s="118" t="s">
        <v>644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8"/>
      <c r="D706" s="799"/>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561</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0"/>
      <c r="D707" s="801"/>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6" t="s">
        <v>562</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6" t="s">
        <v>550</v>
      </c>
      <c r="AE708" s="607"/>
      <c r="AF708" s="659"/>
      <c r="AG708" s="744" t="s">
        <v>563</v>
      </c>
      <c r="AH708" s="745"/>
      <c r="AI708" s="745"/>
      <c r="AJ708" s="745"/>
      <c r="AK708" s="745"/>
      <c r="AL708" s="745"/>
      <c r="AM708" s="745"/>
      <c r="AN708" s="745"/>
      <c r="AO708" s="745"/>
      <c r="AP708" s="745"/>
      <c r="AQ708" s="745"/>
      <c r="AR708" s="745"/>
      <c r="AS708" s="745"/>
      <c r="AT708" s="745"/>
      <c r="AU708" s="745"/>
      <c r="AV708" s="745"/>
      <c r="AW708" s="745"/>
      <c r="AX708" s="746"/>
    </row>
    <row r="709" spans="1:50" ht="53.25" customHeight="1" x14ac:dyDescent="0.15">
      <c r="A709" s="645"/>
      <c r="B709" s="647"/>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550</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564</v>
      </c>
      <c r="AE710" s="322"/>
      <c r="AF710" s="322"/>
      <c r="AG710" s="94" t="s">
        <v>565</v>
      </c>
      <c r="AH710" s="95"/>
      <c r="AI710" s="95"/>
      <c r="AJ710" s="95"/>
      <c r="AK710" s="95"/>
      <c r="AL710" s="95"/>
      <c r="AM710" s="95"/>
      <c r="AN710" s="95"/>
      <c r="AO710" s="95"/>
      <c r="AP710" s="95"/>
      <c r="AQ710" s="95"/>
      <c r="AR710" s="95"/>
      <c r="AS710" s="95"/>
      <c r="AT710" s="95"/>
      <c r="AU710" s="95"/>
      <c r="AV710" s="95"/>
      <c r="AW710" s="95"/>
      <c r="AX710" s="96"/>
    </row>
    <row r="711" spans="1:50" ht="47.25" customHeight="1" x14ac:dyDescent="0.15">
      <c r="A711" s="645"/>
      <c r="B711" s="647"/>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1" t="s">
        <v>550</v>
      </c>
      <c r="AE711" s="322"/>
      <c r="AF711" s="322"/>
      <c r="AG711" s="94" t="s">
        <v>616</v>
      </c>
      <c r="AH711" s="95"/>
      <c r="AI711" s="95"/>
      <c r="AJ711" s="95"/>
      <c r="AK711" s="95"/>
      <c r="AL711" s="95"/>
      <c r="AM711" s="95"/>
      <c r="AN711" s="95"/>
      <c r="AO711" s="95"/>
      <c r="AP711" s="95"/>
      <c r="AQ711" s="95"/>
      <c r="AR711" s="95"/>
      <c r="AS711" s="95"/>
      <c r="AT711" s="95"/>
      <c r="AU711" s="95"/>
      <c r="AV711" s="95"/>
      <c r="AW711" s="95"/>
      <c r="AX711" s="96"/>
    </row>
    <row r="712" spans="1:50" ht="78.75" customHeight="1" x14ac:dyDescent="0.15">
      <c r="A712" s="645"/>
      <c r="B712" s="647"/>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6" t="s">
        <v>550</v>
      </c>
      <c r="AE712" s="787"/>
      <c r="AF712" s="787"/>
      <c r="AG712" s="94" t="s">
        <v>641</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786" t="s">
        <v>564</v>
      </c>
      <c r="AE713" s="787"/>
      <c r="AF713" s="787"/>
      <c r="AG713" s="94" t="s">
        <v>565</v>
      </c>
      <c r="AH713" s="95"/>
      <c r="AI713" s="95"/>
      <c r="AJ713" s="95"/>
      <c r="AK713" s="95"/>
      <c r="AL713" s="95"/>
      <c r="AM713" s="95"/>
      <c r="AN713" s="95"/>
      <c r="AO713" s="95"/>
      <c r="AP713" s="95"/>
      <c r="AQ713" s="95"/>
      <c r="AR713" s="95"/>
      <c r="AS713" s="95"/>
      <c r="AT713" s="95"/>
      <c r="AU713" s="95"/>
      <c r="AV713" s="95"/>
      <c r="AW713" s="95"/>
      <c r="AX713" s="96"/>
    </row>
    <row r="714" spans="1:50" ht="68.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550</v>
      </c>
      <c r="AE714" s="812"/>
      <c r="AF714" s="813"/>
      <c r="AG714" s="94" t="s">
        <v>623</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43"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550</v>
      </c>
      <c r="AE715" s="607"/>
      <c r="AF715" s="659"/>
      <c r="AG715" s="744" t="s">
        <v>566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564</v>
      </c>
      <c r="AE716" s="629"/>
      <c r="AF716" s="629"/>
      <c r="AG716" s="94" t="s">
        <v>565</v>
      </c>
      <c r="AH716" s="95"/>
      <c r="AI716" s="95"/>
      <c r="AJ716" s="95"/>
      <c r="AK716" s="95"/>
      <c r="AL716" s="95"/>
      <c r="AM716" s="95"/>
      <c r="AN716" s="95"/>
      <c r="AO716" s="95"/>
      <c r="AP716" s="95"/>
      <c r="AQ716" s="95"/>
      <c r="AR716" s="95"/>
      <c r="AS716" s="95"/>
      <c r="AT716" s="95"/>
      <c r="AU716" s="95"/>
      <c r="AV716" s="95"/>
      <c r="AW716" s="95"/>
      <c r="AX716" s="96"/>
    </row>
    <row r="717" spans="1:50" ht="58.5" customHeight="1" x14ac:dyDescent="0.15">
      <c r="A717" s="645"/>
      <c r="B717" s="647"/>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617</v>
      </c>
      <c r="AE717" s="322"/>
      <c r="AF717" s="322"/>
      <c r="AG717" s="94" t="s">
        <v>618</v>
      </c>
      <c r="AH717" s="95"/>
      <c r="AI717" s="95"/>
      <c r="AJ717" s="95"/>
      <c r="AK717" s="95"/>
      <c r="AL717" s="95"/>
      <c r="AM717" s="95"/>
      <c r="AN717" s="95"/>
      <c r="AO717" s="95"/>
      <c r="AP717" s="95"/>
      <c r="AQ717" s="95"/>
      <c r="AR717" s="95"/>
      <c r="AS717" s="95"/>
      <c r="AT717" s="95"/>
      <c r="AU717" s="95"/>
      <c r="AV717" s="95"/>
      <c r="AW717" s="95"/>
      <c r="AX717" s="96"/>
    </row>
    <row r="718" spans="1:50" ht="72" customHeight="1" x14ac:dyDescent="0.15">
      <c r="A718" s="648"/>
      <c r="B718" s="649"/>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550</v>
      </c>
      <c r="AE718" s="322"/>
      <c r="AF718" s="322"/>
      <c r="AG718" s="94" t="s">
        <v>620</v>
      </c>
      <c r="AH718" s="95"/>
      <c r="AI718" s="95"/>
      <c r="AJ718" s="95"/>
      <c r="AK718" s="95"/>
      <c r="AL718" s="95"/>
      <c r="AM718" s="95"/>
      <c r="AN718" s="95"/>
      <c r="AO718" s="95"/>
      <c r="AP718" s="95"/>
      <c r="AQ718" s="95"/>
      <c r="AR718" s="95"/>
      <c r="AS718" s="95"/>
      <c r="AT718" s="95"/>
      <c r="AU718" s="95"/>
      <c r="AV718" s="95"/>
      <c r="AW718" s="95"/>
      <c r="AX718" s="96"/>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564</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t="s">
        <v>575</v>
      </c>
      <c r="K721" s="284"/>
      <c r="L721" s="83" t="str">
        <f>IF(M721="","","-")</f>
        <v/>
      </c>
      <c r="M721" s="84"/>
      <c r="N721" s="297" t="s">
        <v>621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43" t="s">
        <v>48</v>
      </c>
      <c r="B726" s="806"/>
      <c r="C726" s="816" t="s">
        <v>53</v>
      </c>
      <c r="D726" s="840"/>
      <c r="E726" s="840"/>
      <c r="F726" s="841"/>
      <c r="G726" s="575" t="s">
        <v>632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46.5" customHeight="1" thickBot="1" x14ac:dyDescent="0.2">
      <c r="A727" s="807"/>
      <c r="B727" s="808"/>
      <c r="C727" s="752" t="s">
        <v>57</v>
      </c>
      <c r="D727" s="753"/>
      <c r="E727" s="753"/>
      <c r="F727" s="754"/>
      <c r="G727" s="573" t="s">
        <v>622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1.5" customHeight="1" thickBot="1" x14ac:dyDescent="0.2">
      <c r="A729" s="637" t="s">
        <v>645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9.5" customHeight="1" thickBot="1" x14ac:dyDescent="0.2">
      <c r="A731" s="803" t="s">
        <v>254</v>
      </c>
      <c r="B731" s="804"/>
      <c r="C731" s="804"/>
      <c r="D731" s="804"/>
      <c r="E731" s="805"/>
      <c r="F731" s="734" t="s">
        <v>653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5.75" customHeight="1" thickBot="1" x14ac:dyDescent="0.2">
      <c r="A733" s="676" t="s">
        <v>295</v>
      </c>
      <c r="B733" s="677"/>
      <c r="C733" s="677"/>
      <c r="D733" s="677"/>
      <c r="E733" s="678"/>
      <c r="F733" s="640" t="s">
        <v>651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0.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624</v>
      </c>
      <c r="F737" s="990"/>
      <c r="G737" s="990"/>
      <c r="H737" s="990"/>
      <c r="I737" s="990"/>
      <c r="J737" s="990"/>
      <c r="K737" s="990"/>
      <c r="L737" s="990"/>
      <c r="M737" s="990"/>
      <c r="N737" s="360" t="s">
        <v>358</v>
      </c>
      <c r="O737" s="360"/>
      <c r="P737" s="360"/>
      <c r="Q737" s="360"/>
      <c r="R737" s="990" t="s">
        <v>580</v>
      </c>
      <c r="S737" s="990"/>
      <c r="T737" s="990"/>
      <c r="U737" s="990"/>
      <c r="V737" s="990"/>
      <c r="W737" s="990"/>
      <c r="X737" s="990"/>
      <c r="Y737" s="990"/>
      <c r="Z737" s="990"/>
      <c r="AA737" s="360" t="s">
        <v>359</v>
      </c>
      <c r="AB737" s="360"/>
      <c r="AC737" s="360"/>
      <c r="AD737" s="360"/>
      <c r="AE737" s="990" t="s">
        <v>576</v>
      </c>
      <c r="AF737" s="990"/>
      <c r="AG737" s="990"/>
      <c r="AH737" s="990"/>
      <c r="AI737" s="990"/>
      <c r="AJ737" s="990"/>
      <c r="AK737" s="990"/>
      <c r="AL737" s="990"/>
      <c r="AM737" s="990"/>
      <c r="AN737" s="360" t="s">
        <v>360</v>
      </c>
      <c r="AO737" s="360"/>
      <c r="AP737" s="360"/>
      <c r="AQ737" s="360"/>
      <c r="AR737" s="991" t="s">
        <v>576</v>
      </c>
      <c r="AS737" s="992"/>
      <c r="AT737" s="992"/>
      <c r="AU737" s="992"/>
      <c r="AV737" s="992"/>
      <c r="AW737" s="992"/>
      <c r="AX737" s="993"/>
      <c r="AY737" s="89"/>
      <c r="AZ737" s="89"/>
    </row>
    <row r="738" spans="1:52" ht="24.75" customHeight="1" x14ac:dyDescent="0.15">
      <c r="A738" s="994" t="s">
        <v>361</v>
      </c>
      <c r="B738" s="203"/>
      <c r="C738" s="203"/>
      <c r="D738" s="204"/>
      <c r="E738" s="990" t="s">
        <v>576</v>
      </c>
      <c r="F738" s="990"/>
      <c r="G738" s="990"/>
      <c r="H738" s="990"/>
      <c r="I738" s="990"/>
      <c r="J738" s="990"/>
      <c r="K738" s="990"/>
      <c r="L738" s="990"/>
      <c r="M738" s="990"/>
      <c r="N738" s="360" t="s">
        <v>362</v>
      </c>
      <c r="O738" s="360"/>
      <c r="P738" s="360"/>
      <c r="Q738" s="360"/>
      <c r="R738" s="990" t="s">
        <v>625</v>
      </c>
      <c r="S738" s="990"/>
      <c r="T738" s="990"/>
      <c r="U738" s="990"/>
      <c r="V738" s="990"/>
      <c r="W738" s="990"/>
      <c r="X738" s="990"/>
      <c r="Y738" s="990"/>
      <c r="Z738" s="990"/>
      <c r="AA738" s="360" t="s">
        <v>482</v>
      </c>
      <c r="AB738" s="360"/>
      <c r="AC738" s="360"/>
      <c r="AD738" s="360"/>
      <c r="AE738" s="990" t="s">
        <v>626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568</v>
      </c>
      <c r="F739" s="1002"/>
      <c r="G739" s="1002"/>
      <c r="H739" s="91" t="str">
        <f>IF(E739="", "", "(")</f>
        <v>(</v>
      </c>
      <c r="I739" s="985"/>
      <c r="J739" s="985"/>
      <c r="K739" s="91" t="str">
        <f>IF(OR(I739="　", I739=""), "", "-")</f>
        <v/>
      </c>
      <c r="L739" s="986">
        <v>433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639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3"/>
      <c r="B780" s="634"/>
      <c r="C780" s="634"/>
      <c r="D780" s="634"/>
      <c r="E780" s="634"/>
      <c r="F780" s="635"/>
      <c r="G780" s="816"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3"/>
      <c r="B781" s="634"/>
      <c r="C781" s="634"/>
      <c r="D781" s="634"/>
      <c r="E781" s="634"/>
      <c r="F781" s="635"/>
      <c r="G781" s="673" t="s">
        <v>627</v>
      </c>
      <c r="H781" s="674"/>
      <c r="I781" s="674"/>
      <c r="J781" s="674"/>
      <c r="K781" s="675"/>
      <c r="L781" s="667" t="s">
        <v>630</v>
      </c>
      <c r="M781" s="668"/>
      <c r="N781" s="668"/>
      <c r="O781" s="668"/>
      <c r="P781" s="668"/>
      <c r="Q781" s="668"/>
      <c r="R781" s="668"/>
      <c r="S781" s="668"/>
      <c r="T781" s="668"/>
      <c r="U781" s="668"/>
      <c r="V781" s="668"/>
      <c r="W781" s="668"/>
      <c r="X781" s="669"/>
      <c r="Y781" s="386">
        <v>11</v>
      </c>
      <c r="Z781" s="387"/>
      <c r="AA781" s="387"/>
      <c r="AB781" s="809"/>
      <c r="AC781" s="673" t="s">
        <v>627</v>
      </c>
      <c r="AD781" s="674"/>
      <c r="AE781" s="674"/>
      <c r="AF781" s="674"/>
      <c r="AG781" s="675"/>
      <c r="AH781" s="667" t="s">
        <v>630</v>
      </c>
      <c r="AI781" s="668"/>
      <c r="AJ781" s="668"/>
      <c r="AK781" s="668"/>
      <c r="AL781" s="668"/>
      <c r="AM781" s="668"/>
      <c r="AN781" s="668"/>
      <c r="AO781" s="668"/>
      <c r="AP781" s="668"/>
      <c r="AQ781" s="668"/>
      <c r="AR781" s="668"/>
      <c r="AS781" s="668"/>
      <c r="AT781" s="669"/>
      <c r="AU781" s="386">
        <v>14</v>
      </c>
      <c r="AV781" s="387"/>
      <c r="AW781" s="387"/>
      <c r="AX781" s="388"/>
    </row>
    <row r="782" spans="1:50" ht="24.75" customHeight="1" x14ac:dyDescent="0.15">
      <c r="A782" s="633"/>
      <c r="B782" s="634"/>
      <c r="C782" s="634"/>
      <c r="D782" s="634"/>
      <c r="E782" s="634"/>
      <c r="F782" s="635"/>
      <c r="G782" s="608" t="s">
        <v>628</v>
      </c>
      <c r="H782" s="609"/>
      <c r="I782" s="609"/>
      <c r="J782" s="609"/>
      <c r="K782" s="610"/>
      <c r="L782" s="600" t="s">
        <v>631</v>
      </c>
      <c r="M782" s="601"/>
      <c r="N782" s="601"/>
      <c r="O782" s="601"/>
      <c r="P782" s="601"/>
      <c r="Q782" s="601"/>
      <c r="R782" s="601"/>
      <c r="S782" s="601"/>
      <c r="T782" s="601"/>
      <c r="U782" s="601"/>
      <c r="V782" s="601"/>
      <c r="W782" s="601"/>
      <c r="X782" s="602"/>
      <c r="Y782" s="603">
        <v>1</v>
      </c>
      <c r="Z782" s="604"/>
      <c r="AA782" s="604"/>
      <c r="AB782" s="614"/>
      <c r="AC782" s="608" t="s">
        <v>628</v>
      </c>
      <c r="AD782" s="609"/>
      <c r="AE782" s="609"/>
      <c r="AF782" s="609"/>
      <c r="AG782" s="610"/>
      <c r="AH782" s="600" t="s">
        <v>631</v>
      </c>
      <c r="AI782" s="601"/>
      <c r="AJ782" s="601"/>
      <c r="AK782" s="601"/>
      <c r="AL782" s="601"/>
      <c r="AM782" s="601"/>
      <c r="AN782" s="601"/>
      <c r="AO782" s="601"/>
      <c r="AP782" s="601"/>
      <c r="AQ782" s="601"/>
      <c r="AR782" s="601"/>
      <c r="AS782" s="601"/>
      <c r="AT782" s="602"/>
      <c r="AU782" s="603">
        <v>3</v>
      </c>
      <c r="AV782" s="604"/>
      <c r="AW782" s="604"/>
      <c r="AX782" s="605"/>
    </row>
    <row r="783" spans="1:50" ht="24.75" customHeight="1" x14ac:dyDescent="0.15">
      <c r="A783" s="633"/>
      <c r="B783" s="634"/>
      <c r="C783" s="634"/>
      <c r="D783" s="634"/>
      <c r="E783" s="634"/>
      <c r="F783" s="635"/>
      <c r="G783" s="608" t="s">
        <v>629</v>
      </c>
      <c r="H783" s="609"/>
      <c r="I783" s="609"/>
      <c r="J783" s="609"/>
      <c r="K783" s="610"/>
      <c r="L783" s="600"/>
      <c r="M783" s="601"/>
      <c r="N783" s="601"/>
      <c r="O783" s="601"/>
      <c r="P783" s="601"/>
      <c r="Q783" s="601"/>
      <c r="R783" s="601"/>
      <c r="S783" s="601"/>
      <c r="T783" s="601"/>
      <c r="U783" s="601"/>
      <c r="V783" s="601"/>
      <c r="W783" s="601"/>
      <c r="X783" s="602"/>
      <c r="Y783" s="603">
        <v>1</v>
      </c>
      <c r="Z783" s="604"/>
      <c r="AA783" s="604"/>
      <c r="AB783" s="614"/>
      <c r="AC783" s="608" t="s">
        <v>629</v>
      </c>
      <c r="AD783" s="609"/>
      <c r="AE783" s="609"/>
      <c r="AF783" s="609"/>
      <c r="AG783" s="610"/>
      <c r="AH783" s="600"/>
      <c r="AI783" s="601"/>
      <c r="AJ783" s="601"/>
      <c r="AK783" s="601"/>
      <c r="AL783" s="601"/>
      <c r="AM783" s="601"/>
      <c r="AN783" s="601"/>
      <c r="AO783" s="601"/>
      <c r="AP783" s="601"/>
      <c r="AQ783" s="601"/>
      <c r="AR783" s="601"/>
      <c r="AS783" s="601"/>
      <c r="AT783" s="602"/>
      <c r="AU783" s="603">
        <v>1</v>
      </c>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7" t="s">
        <v>20</v>
      </c>
      <c r="H791" s="828"/>
      <c r="I791" s="828"/>
      <c r="J791" s="828"/>
      <c r="K791" s="828"/>
      <c r="L791" s="829"/>
      <c r="M791" s="830"/>
      <c r="N791" s="830"/>
      <c r="O791" s="830"/>
      <c r="P791" s="830"/>
      <c r="Q791" s="830"/>
      <c r="R791" s="830"/>
      <c r="S791" s="830"/>
      <c r="T791" s="830"/>
      <c r="U791" s="830"/>
      <c r="V791" s="830"/>
      <c r="W791" s="830"/>
      <c r="X791" s="831"/>
      <c r="Y791" s="832">
        <f>SUM(Y781:AB790)</f>
        <v>13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18</v>
      </c>
      <c r="AV791" s="833"/>
      <c r="AW791" s="833"/>
      <c r="AX791" s="835"/>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hidden="1" customHeight="1" x14ac:dyDescent="0.15">
      <c r="A793" s="633"/>
      <c r="B793" s="634"/>
      <c r="C793" s="634"/>
      <c r="D793" s="634"/>
      <c r="E793" s="634"/>
      <c r="F793" s="635"/>
      <c r="G793" s="816"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3"/>
      <c r="B794" s="634"/>
      <c r="C794" s="634"/>
      <c r="D794" s="634"/>
      <c r="E794" s="634"/>
      <c r="F794" s="635"/>
      <c r="G794" s="673"/>
      <c r="H794" s="674"/>
      <c r="I794" s="674"/>
      <c r="J794" s="674"/>
      <c r="K794" s="675"/>
      <c r="L794" s="667"/>
      <c r="M794" s="668"/>
      <c r="N794" s="668"/>
      <c r="O794" s="668"/>
      <c r="P794" s="668"/>
      <c r="Q794" s="668"/>
      <c r="R794" s="668"/>
      <c r="S794" s="668"/>
      <c r="T794" s="668"/>
      <c r="U794" s="668"/>
      <c r="V794" s="668"/>
      <c r="W794" s="668"/>
      <c r="X794" s="669"/>
      <c r="Y794" s="386"/>
      <c r="Z794" s="387"/>
      <c r="AA794" s="387"/>
      <c r="AB794" s="809"/>
      <c r="AC794" s="673"/>
      <c r="AD794" s="674"/>
      <c r="AE794" s="674"/>
      <c r="AF794" s="674"/>
      <c r="AG794" s="675"/>
      <c r="AH794" s="667"/>
      <c r="AI794" s="668"/>
      <c r="AJ794" s="668"/>
      <c r="AK794" s="668"/>
      <c r="AL794" s="668"/>
      <c r="AM794" s="668"/>
      <c r="AN794" s="668"/>
      <c r="AO794" s="668"/>
      <c r="AP794" s="668"/>
      <c r="AQ794" s="668"/>
      <c r="AR794" s="668"/>
      <c r="AS794" s="668"/>
      <c r="AT794" s="669"/>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hidden="1" customHeight="1" x14ac:dyDescent="0.15">
      <c r="A806" s="633"/>
      <c r="B806" s="634"/>
      <c r="C806" s="634"/>
      <c r="D806" s="634"/>
      <c r="E806" s="634"/>
      <c r="F806" s="635"/>
      <c r="G806" s="816"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3"/>
      <c r="B807" s="634"/>
      <c r="C807" s="634"/>
      <c r="D807" s="634"/>
      <c r="E807" s="634"/>
      <c r="F807" s="635"/>
      <c r="G807" s="673"/>
      <c r="H807" s="674"/>
      <c r="I807" s="674"/>
      <c r="J807" s="674"/>
      <c r="K807" s="675"/>
      <c r="L807" s="667"/>
      <c r="M807" s="668"/>
      <c r="N807" s="668"/>
      <c r="O807" s="668"/>
      <c r="P807" s="668"/>
      <c r="Q807" s="668"/>
      <c r="R807" s="668"/>
      <c r="S807" s="668"/>
      <c r="T807" s="668"/>
      <c r="U807" s="668"/>
      <c r="V807" s="668"/>
      <c r="W807" s="668"/>
      <c r="X807" s="669"/>
      <c r="Y807" s="386"/>
      <c r="Z807" s="387"/>
      <c r="AA807" s="387"/>
      <c r="AB807" s="809"/>
      <c r="AC807" s="673"/>
      <c r="AD807" s="674"/>
      <c r="AE807" s="674"/>
      <c r="AF807" s="674"/>
      <c r="AG807" s="675"/>
      <c r="AH807" s="667"/>
      <c r="AI807" s="668"/>
      <c r="AJ807" s="668"/>
      <c r="AK807" s="668"/>
      <c r="AL807" s="668"/>
      <c r="AM807" s="668"/>
      <c r="AN807" s="668"/>
      <c r="AO807" s="668"/>
      <c r="AP807" s="668"/>
      <c r="AQ807" s="668"/>
      <c r="AR807" s="668"/>
      <c r="AS807" s="668"/>
      <c r="AT807" s="669"/>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hidden="1" customHeight="1" x14ac:dyDescent="0.15">
      <c r="A819" s="633"/>
      <c r="B819" s="634"/>
      <c r="C819" s="634"/>
      <c r="D819" s="634"/>
      <c r="E819" s="634"/>
      <c r="F819" s="635"/>
      <c r="G819" s="816"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3"/>
      <c r="B820" s="634"/>
      <c r="C820" s="634"/>
      <c r="D820" s="634"/>
      <c r="E820" s="634"/>
      <c r="F820" s="635"/>
      <c r="G820" s="673"/>
      <c r="H820" s="674"/>
      <c r="I820" s="674"/>
      <c r="J820" s="674"/>
      <c r="K820" s="675"/>
      <c r="L820" s="667"/>
      <c r="M820" s="668"/>
      <c r="N820" s="668"/>
      <c r="O820" s="668"/>
      <c r="P820" s="668"/>
      <c r="Q820" s="668"/>
      <c r="R820" s="668"/>
      <c r="S820" s="668"/>
      <c r="T820" s="668"/>
      <c r="U820" s="668"/>
      <c r="V820" s="668"/>
      <c r="W820" s="668"/>
      <c r="X820" s="669"/>
      <c r="Y820" s="386"/>
      <c r="Z820" s="387"/>
      <c r="AA820" s="387"/>
      <c r="AB820" s="809"/>
      <c r="AC820" s="673"/>
      <c r="AD820" s="674"/>
      <c r="AE820" s="674"/>
      <c r="AF820" s="674"/>
      <c r="AG820" s="675"/>
      <c r="AH820" s="667"/>
      <c r="AI820" s="668"/>
      <c r="AJ820" s="668"/>
      <c r="AK820" s="668"/>
      <c r="AL820" s="668"/>
      <c r="AM820" s="668"/>
      <c r="AN820" s="668"/>
      <c r="AO820" s="668"/>
      <c r="AP820" s="668"/>
      <c r="AQ820" s="668"/>
      <c r="AR820" s="668"/>
      <c r="AS820" s="668"/>
      <c r="AT820" s="669"/>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512</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633</v>
      </c>
      <c r="D837" s="342"/>
      <c r="E837" s="342"/>
      <c r="F837" s="342"/>
      <c r="G837" s="342"/>
      <c r="H837" s="342"/>
      <c r="I837" s="342"/>
      <c r="J837" s="343">
        <v>6010401009419</v>
      </c>
      <c r="K837" s="344"/>
      <c r="L837" s="344"/>
      <c r="M837" s="344"/>
      <c r="N837" s="344"/>
      <c r="O837" s="344"/>
      <c r="P837" s="357" t="s">
        <v>634</v>
      </c>
      <c r="Q837" s="345"/>
      <c r="R837" s="345"/>
      <c r="S837" s="345"/>
      <c r="T837" s="345"/>
      <c r="U837" s="345"/>
      <c r="V837" s="345"/>
      <c r="W837" s="345"/>
      <c r="X837" s="345"/>
      <c r="Y837" s="346">
        <v>13</v>
      </c>
      <c r="Z837" s="347"/>
      <c r="AA837" s="347"/>
      <c r="AB837" s="348"/>
      <c r="AC837" s="358" t="s">
        <v>518</v>
      </c>
      <c r="AD837" s="366"/>
      <c r="AE837" s="366"/>
      <c r="AF837" s="366"/>
      <c r="AG837" s="366"/>
      <c r="AH837" s="367">
        <v>1</v>
      </c>
      <c r="AI837" s="368"/>
      <c r="AJ837" s="368"/>
      <c r="AK837" s="368"/>
      <c r="AL837" s="352">
        <v>98.8</v>
      </c>
      <c r="AM837" s="353"/>
      <c r="AN837" s="353"/>
      <c r="AO837" s="354"/>
      <c r="AP837" s="355" t="s">
        <v>635</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10000000000000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512</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637</v>
      </c>
      <c r="D870" s="342"/>
      <c r="E870" s="342"/>
      <c r="F870" s="342"/>
      <c r="G870" s="342"/>
      <c r="H870" s="342"/>
      <c r="I870" s="342"/>
      <c r="J870" s="343">
        <v>6010005018493</v>
      </c>
      <c r="K870" s="344"/>
      <c r="L870" s="344"/>
      <c r="M870" s="344"/>
      <c r="N870" s="344"/>
      <c r="O870" s="344"/>
      <c r="P870" s="357" t="s">
        <v>634</v>
      </c>
      <c r="Q870" s="345"/>
      <c r="R870" s="345"/>
      <c r="S870" s="345"/>
      <c r="T870" s="345"/>
      <c r="U870" s="345"/>
      <c r="V870" s="345"/>
      <c r="W870" s="345"/>
      <c r="X870" s="345"/>
      <c r="Y870" s="346">
        <v>18</v>
      </c>
      <c r="Z870" s="347"/>
      <c r="AA870" s="347"/>
      <c r="AB870" s="348"/>
      <c r="AC870" s="358" t="s">
        <v>518</v>
      </c>
      <c r="AD870" s="366"/>
      <c r="AE870" s="366"/>
      <c r="AF870" s="366"/>
      <c r="AG870" s="366"/>
      <c r="AH870" s="367">
        <v>1</v>
      </c>
      <c r="AI870" s="368"/>
      <c r="AJ870" s="368"/>
      <c r="AK870" s="368"/>
      <c r="AL870" s="352">
        <v>92.4</v>
      </c>
      <c r="AM870" s="353"/>
      <c r="AN870" s="353"/>
      <c r="AO870" s="354"/>
      <c r="AP870" s="355" t="s">
        <v>624</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512</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512</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512</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512</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512</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512</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624</v>
      </c>
      <c r="F1102" s="373"/>
      <c r="G1102" s="373"/>
      <c r="H1102" s="373"/>
      <c r="I1102" s="373"/>
      <c r="J1102" s="343" t="s">
        <v>591</v>
      </c>
      <c r="K1102" s="344"/>
      <c r="L1102" s="344"/>
      <c r="M1102" s="344"/>
      <c r="N1102" s="344"/>
      <c r="O1102" s="344"/>
      <c r="P1102" s="357" t="s">
        <v>576</v>
      </c>
      <c r="Q1102" s="345"/>
      <c r="R1102" s="345"/>
      <c r="S1102" s="345"/>
      <c r="T1102" s="345"/>
      <c r="U1102" s="345"/>
      <c r="V1102" s="345"/>
      <c r="W1102" s="345"/>
      <c r="X1102" s="345"/>
      <c r="Y1102" s="346" t="s">
        <v>576</v>
      </c>
      <c r="Z1102" s="347"/>
      <c r="AA1102" s="347"/>
      <c r="AB1102" s="348"/>
      <c r="AC1102" s="349"/>
      <c r="AD1102" s="349"/>
      <c r="AE1102" s="349"/>
      <c r="AF1102" s="349"/>
      <c r="AG1102" s="349"/>
      <c r="AH1102" s="350" t="s">
        <v>576</v>
      </c>
      <c r="AI1102" s="351"/>
      <c r="AJ1102" s="351"/>
      <c r="AK1102" s="351"/>
      <c r="AL1102" s="352" t="s">
        <v>636</v>
      </c>
      <c r="AM1102" s="353"/>
      <c r="AN1102" s="353"/>
      <c r="AO1102" s="354"/>
      <c r="AP1102" s="355">
        <f>-[1]行政事業レビューシート!$AU$74</f>
        <v>0</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83" priority="14001">
      <formula>IF(RIGHT(TEXT(P14,"0.#"),1)=".",FALSE,TRUE)</formula>
    </cfRule>
    <cfRule type="expression" dxfId="2782" priority="14002">
      <formula>IF(RIGHT(TEXT(P14,"0.#"),1)=".",TRUE,FALSE)</formula>
    </cfRule>
  </conditionalFormatting>
  <conditionalFormatting sqref="AE32">
    <cfRule type="expression" dxfId="2781" priority="13991">
      <formula>IF(RIGHT(TEXT(AE32,"0.#"),1)=".",FALSE,TRUE)</formula>
    </cfRule>
    <cfRule type="expression" dxfId="2780" priority="13992">
      <formula>IF(RIGHT(TEXT(AE32,"0.#"),1)=".",TRUE,FALSE)</formula>
    </cfRule>
  </conditionalFormatting>
  <conditionalFormatting sqref="P18:AX18">
    <cfRule type="expression" dxfId="2779" priority="13877">
      <formula>IF(RIGHT(TEXT(P18,"0.#"),1)=".",FALSE,TRUE)</formula>
    </cfRule>
    <cfRule type="expression" dxfId="2778" priority="13878">
      <formula>IF(RIGHT(TEXT(P18,"0.#"),1)=".",TRUE,FALSE)</formula>
    </cfRule>
  </conditionalFormatting>
  <conditionalFormatting sqref="Y782">
    <cfRule type="expression" dxfId="2777" priority="13873">
      <formula>IF(RIGHT(TEXT(Y782,"0.#"),1)=".",FALSE,TRUE)</formula>
    </cfRule>
    <cfRule type="expression" dxfId="2776" priority="13874">
      <formula>IF(RIGHT(TEXT(Y782,"0.#"),1)=".",TRUE,FALSE)</formula>
    </cfRule>
  </conditionalFormatting>
  <conditionalFormatting sqref="Y791">
    <cfRule type="expression" dxfId="2775" priority="13869">
      <formula>IF(RIGHT(TEXT(Y791,"0.#"),1)=".",FALSE,TRUE)</formula>
    </cfRule>
    <cfRule type="expression" dxfId="2774" priority="13870">
      <formula>IF(RIGHT(TEXT(Y791,"0.#"),1)=".",TRUE,FALSE)</formula>
    </cfRule>
  </conditionalFormatting>
  <conditionalFormatting sqref="Y822:Y829 Y820 Y809:Y816 Y807 Y796:Y803 Y794">
    <cfRule type="expression" dxfId="2773" priority="13651">
      <formula>IF(RIGHT(TEXT(Y794,"0.#"),1)=".",FALSE,TRUE)</formula>
    </cfRule>
    <cfRule type="expression" dxfId="2772" priority="13652">
      <formula>IF(RIGHT(TEXT(Y794,"0.#"),1)=".",TRUE,FALSE)</formula>
    </cfRule>
  </conditionalFormatting>
  <conditionalFormatting sqref="P16:AQ17 P15:AX15 P13:AX13">
    <cfRule type="expression" dxfId="2771" priority="13699">
      <formula>IF(RIGHT(TEXT(P13,"0.#"),1)=".",FALSE,TRUE)</formula>
    </cfRule>
    <cfRule type="expression" dxfId="2770" priority="13700">
      <formula>IF(RIGHT(TEXT(P13,"0.#"),1)=".",TRUE,FALSE)</formula>
    </cfRule>
  </conditionalFormatting>
  <conditionalFormatting sqref="P19:AJ19">
    <cfRule type="expression" dxfId="2769" priority="13697">
      <formula>IF(RIGHT(TEXT(P19,"0.#"),1)=".",FALSE,TRUE)</formula>
    </cfRule>
    <cfRule type="expression" dxfId="2768" priority="13698">
      <formula>IF(RIGHT(TEXT(P19,"0.#"),1)=".",TRUE,FALSE)</formula>
    </cfRule>
  </conditionalFormatting>
  <conditionalFormatting sqref="AE101 AQ101">
    <cfRule type="expression" dxfId="2767" priority="13689">
      <formula>IF(RIGHT(TEXT(AE101,"0.#"),1)=".",FALSE,TRUE)</formula>
    </cfRule>
    <cfRule type="expression" dxfId="2766" priority="13690">
      <formula>IF(RIGHT(TEXT(AE101,"0.#"),1)=".",TRUE,FALSE)</formula>
    </cfRule>
  </conditionalFormatting>
  <conditionalFormatting sqref="Y783:Y790 Y781">
    <cfRule type="expression" dxfId="2765" priority="13675">
      <formula>IF(RIGHT(TEXT(Y781,"0.#"),1)=".",FALSE,TRUE)</formula>
    </cfRule>
    <cfRule type="expression" dxfId="2764" priority="13676">
      <formula>IF(RIGHT(TEXT(Y781,"0.#"),1)=".",TRUE,FALSE)</formula>
    </cfRule>
  </conditionalFormatting>
  <conditionalFormatting sqref="AU782">
    <cfRule type="expression" dxfId="2763" priority="13673">
      <formula>IF(RIGHT(TEXT(AU782,"0.#"),1)=".",FALSE,TRUE)</formula>
    </cfRule>
    <cfRule type="expression" dxfId="2762" priority="13674">
      <formula>IF(RIGHT(TEXT(AU782,"0.#"),1)=".",TRUE,FALSE)</formula>
    </cfRule>
  </conditionalFormatting>
  <conditionalFormatting sqref="AU791">
    <cfRule type="expression" dxfId="2761" priority="13671">
      <formula>IF(RIGHT(TEXT(AU791,"0.#"),1)=".",FALSE,TRUE)</formula>
    </cfRule>
    <cfRule type="expression" dxfId="2760" priority="13672">
      <formula>IF(RIGHT(TEXT(AU791,"0.#"),1)=".",TRUE,FALSE)</formula>
    </cfRule>
  </conditionalFormatting>
  <conditionalFormatting sqref="AU783:AU790 AU781">
    <cfRule type="expression" dxfId="2759" priority="13669">
      <formula>IF(RIGHT(TEXT(AU781,"0.#"),1)=".",FALSE,TRUE)</formula>
    </cfRule>
    <cfRule type="expression" dxfId="2758" priority="13670">
      <formula>IF(RIGHT(TEXT(AU781,"0.#"),1)=".",TRUE,FALSE)</formula>
    </cfRule>
  </conditionalFormatting>
  <conditionalFormatting sqref="Y821 Y808 Y795">
    <cfRule type="expression" dxfId="2757" priority="13655">
      <formula>IF(RIGHT(TEXT(Y795,"0.#"),1)=".",FALSE,TRUE)</formula>
    </cfRule>
    <cfRule type="expression" dxfId="2756" priority="13656">
      <formula>IF(RIGHT(TEXT(Y795,"0.#"),1)=".",TRUE,FALSE)</formula>
    </cfRule>
  </conditionalFormatting>
  <conditionalFormatting sqref="Y830 Y817 Y804">
    <cfRule type="expression" dxfId="2755" priority="13653">
      <formula>IF(RIGHT(TEXT(Y804,"0.#"),1)=".",FALSE,TRUE)</formula>
    </cfRule>
    <cfRule type="expression" dxfId="2754" priority="13654">
      <formula>IF(RIGHT(TEXT(Y804,"0.#"),1)=".",TRUE,FALSE)</formula>
    </cfRule>
  </conditionalFormatting>
  <conditionalFormatting sqref="AU821 AU808 AU795">
    <cfRule type="expression" dxfId="2753" priority="13649">
      <formula>IF(RIGHT(TEXT(AU795,"0.#"),1)=".",FALSE,TRUE)</formula>
    </cfRule>
    <cfRule type="expression" dxfId="2752" priority="13650">
      <formula>IF(RIGHT(TEXT(AU795,"0.#"),1)=".",TRUE,FALSE)</formula>
    </cfRule>
  </conditionalFormatting>
  <conditionalFormatting sqref="AU830 AU817 AU804">
    <cfRule type="expression" dxfId="2751" priority="13647">
      <formula>IF(RIGHT(TEXT(AU804,"0.#"),1)=".",FALSE,TRUE)</formula>
    </cfRule>
    <cfRule type="expression" dxfId="2750" priority="13648">
      <formula>IF(RIGHT(TEXT(AU804,"0.#"),1)=".",TRUE,FALSE)</formula>
    </cfRule>
  </conditionalFormatting>
  <conditionalFormatting sqref="AU822:AU829 AU820 AU809:AU816 AU807 AU796:AU803 AU794">
    <cfRule type="expression" dxfId="2749" priority="13645">
      <formula>IF(RIGHT(TEXT(AU794,"0.#"),1)=".",FALSE,TRUE)</formula>
    </cfRule>
    <cfRule type="expression" dxfId="2748" priority="13646">
      <formula>IF(RIGHT(TEXT(AU794,"0.#"),1)=".",TRUE,FALSE)</formula>
    </cfRule>
  </conditionalFormatting>
  <conditionalFormatting sqref="AM87">
    <cfRule type="expression" dxfId="2747" priority="13299">
      <formula>IF(RIGHT(TEXT(AM87,"0.#"),1)=".",FALSE,TRUE)</formula>
    </cfRule>
    <cfRule type="expression" dxfId="2746" priority="13300">
      <formula>IF(RIGHT(TEXT(AM87,"0.#"),1)=".",TRUE,FALSE)</formula>
    </cfRule>
  </conditionalFormatting>
  <conditionalFormatting sqref="AE55">
    <cfRule type="expression" dxfId="2745" priority="13367">
      <formula>IF(RIGHT(TEXT(AE55,"0.#"),1)=".",FALSE,TRUE)</formula>
    </cfRule>
    <cfRule type="expression" dxfId="2744" priority="13368">
      <formula>IF(RIGHT(TEXT(AE55,"0.#"),1)=".",TRUE,FALSE)</formula>
    </cfRule>
  </conditionalFormatting>
  <conditionalFormatting sqref="AI55">
    <cfRule type="expression" dxfId="2743" priority="13365">
      <formula>IF(RIGHT(TEXT(AI55,"0.#"),1)=".",FALSE,TRUE)</formula>
    </cfRule>
    <cfRule type="expression" dxfId="2742" priority="13366">
      <formula>IF(RIGHT(TEXT(AI55,"0.#"),1)=".",TRUE,FALSE)</formula>
    </cfRule>
  </conditionalFormatting>
  <conditionalFormatting sqref="AM34">
    <cfRule type="expression" dxfId="2741" priority="13445">
      <formula>IF(RIGHT(TEXT(AM34,"0.#"),1)=".",FALSE,TRUE)</formula>
    </cfRule>
    <cfRule type="expression" dxfId="2740" priority="13446">
      <formula>IF(RIGHT(TEXT(AM34,"0.#"),1)=".",TRUE,FALSE)</formula>
    </cfRule>
  </conditionalFormatting>
  <conditionalFormatting sqref="AE33">
    <cfRule type="expression" dxfId="2739" priority="13459">
      <formula>IF(RIGHT(TEXT(AE33,"0.#"),1)=".",FALSE,TRUE)</formula>
    </cfRule>
    <cfRule type="expression" dxfId="2738" priority="13460">
      <formula>IF(RIGHT(TEXT(AE33,"0.#"),1)=".",TRUE,FALSE)</formula>
    </cfRule>
  </conditionalFormatting>
  <conditionalFormatting sqref="AE34">
    <cfRule type="expression" dxfId="2737" priority="13457">
      <formula>IF(RIGHT(TEXT(AE34,"0.#"),1)=".",FALSE,TRUE)</formula>
    </cfRule>
    <cfRule type="expression" dxfId="2736" priority="13458">
      <formula>IF(RIGHT(TEXT(AE34,"0.#"),1)=".",TRUE,FALSE)</formula>
    </cfRule>
  </conditionalFormatting>
  <conditionalFormatting sqref="AI34">
    <cfRule type="expression" dxfId="2735" priority="13455">
      <formula>IF(RIGHT(TEXT(AI34,"0.#"),1)=".",FALSE,TRUE)</formula>
    </cfRule>
    <cfRule type="expression" dxfId="2734" priority="13456">
      <formula>IF(RIGHT(TEXT(AI34,"0.#"),1)=".",TRUE,FALSE)</formula>
    </cfRule>
  </conditionalFormatting>
  <conditionalFormatting sqref="AI33">
    <cfRule type="expression" dxfId="2733" priority="13453">
      <formula>IF(RIGHT(TEXT(AI33,"0.#"),1)=".",FALSE,TRUE)</formula>
    </cfRule>
    <cfRule type="expression" dxfId="2732" priority="13454">
      <formula>IF(RIGHT(TEXT(AI33,"0.#"),1)=".",TRUE,FALSE)</formula>
    </cfRule>
  </conditionalFormatting>
  <conditionalFormatting sqref="AI32">
    <cfRule type="expression" dxfId="2731" priority="13451">
      <formula>IF(RIGHT(TEXT(AI32,"0.#"),1)=".",FALSE,TRUE)</formula>
    </cfRule>
    <cfRule type="expression" dxfId="2730" priority="13452">
      <formula>IF(RIGHT(TEXT(AI32,"0.#"),1)=".",TRUE,FALSE)</formula>
    </cfRule>
  </conditionalFormatting>
  <conditionalFormatting sqref="AM32">
    <cfRule type="expression" dxfId="2729" priority="13449">
      <formula>IF(RIGHT(TEXT(AM32,"0.#"),1)=".",FALSE,TRUE)</formula>
    </cfRule>
    <cfRule type="expression" dxfId="2728" priority="13450">
      <formula>IF(RIGHT(TEXT(AM32,"0.#"),1)=".",TRUE,FALSE)</formula>
    </cfRule>
  </conditionalFormatting>
  <conditionalFormatting sqref="AM33">
    <cfRule type="expression" dxfId="2727" priority="13447">
      <formula>IF(RIGHT(TEXT(AM33,"0.#"),1)=".",FALSE,TRUE)</formula>
    </cfRule>
    <cfRule type="expression" dxfId="2726" priority="13448">
      <formula>IF(RIGHT(TEXT(AM33,"0.#"),1)=".",TRUE,FALSE)</formula>
    </cfRule>
  </conditionalFormatting>
  <conditionalFormatting sqref="AQ32:AQ34">
    <cfRule type="expression" dxfId="2725" priority="13439">
      <formula>IF(RIGHT(TEXT(AQ32,"0.#"),1)=".",FALSE,TRUE)</formula>
    </cfRule>
    <cfRule type="expression" dxfId="2724" priority="13440">
      <formula>IF(RIGHT(TEXT(AQ32,"0.#"),1)=".",TRUE,FALSE)</formula>
    </cfRule>
  </conditionalFormatting>
  <conditionalFormatting sqref="AU32:AU34">
    <cfRule type="expression" dxfId="2723" priority="13437">
      <formula>IF(RIGHT(TEXT(AU32,"0.#"),1)=".",FALSE,TRUE)</formula>
    </cfRule>
    <cfRule type="expression" dxfId="2722" priority="13438">
      <formula>IF(RIGHT(TEXT(AU32,"0.#"),1)=".",TRUE,FALSE)</formula>
    </cfRule>
  </conditionalFormatting>
  <conditionalFormatting sqref="AE53">
    <cfRule type="expression" dxfId="2721" priority="13371">
      <formula>IF(RIGHT(TEXT(AE53,"0.#"),1)=".",FALSE,TRUE)</formula>
    </cfRule>
    <cfRule type="expression" dxfId="2720" priority="13372">
      <formula>IF(RIGHT(TEXT(AE53,"0.#"),1)=".",TRUE,FALSE)</formula>
    </cfRule>
  </conditionalFormatting>
  <conditionalFormatting sqref="AE54">
    <cfRule type="expression" dxfId="2719" priority="13369">
      <formula>IF(RIGHT(TEXT(AE54,"0.#"),1)=".",FALSE,TRUE)</formula>
    </cfRule>
    <cfRule type="expression" dxfId="2718" priority="13370">
      <formula>IF(RIGHT(TEXT(AE54,"0.#"),1)=".",TRUE,FALSE)</formula>
    </cfRule>
  </conditionalFormatting>
  <conditionalFormatting sqref="AI54">
    <cfRule type="expression" dxfId="2717" priority="13363">
      <formula>IF(RIGHT(TEXT(AI54,"0.#"),1)=".",FALSE,TRUE)</formula>
    </cfRule>
    <cfRule type="expression" dxfId="2716" priority="13364">
      <formula>IF(RIGHT(TEXT(AI54,"0.#"),1)=".",TRUE,FALSE)</formula>
    </cfRule>
  </conditionalFormatting>
  <conditionalFormatting sqref="AI53">
    <cfRule type="expression" dxfId="2715" priority="13361">
      <formula>IF(RIGHT(TEXT(AI53,"0.#"),1)=".",FALSE,TRUE)</formula>
    </cfRule>
    <cfRule type="expression" dxfId="2714" priority="13362">
      <formula>IF(RIGHT(TEXT(AI53,"0.#"),1)=".",TRUE,FALSE)</formula>
    </cfRule>
  </conditionalFormatting>
  <conditionalFormatting sqref="AM53">
    <cfRule type="expression" dxfId="2713" priority="13359">
      <formula>IF(RIGHT(TEXT(AM53,"0.#"),1)=".",FALSE,TRUE)</formula>
    </cfRule>
    <cfRule type="expression" dxfId="2712" priority="13360">
      <formula>IF(RIGHT(TEXT(AM53,"0.#"),1)=".",TRUE,FALSE)</formula>
    </cfRule>
  </conditionalFormatting>
  <conditionalFormatting sqref="AM54">
    <cfRule type="expression" dxfId="2711" priority="13357">
      <formula>IF(RIGHT(TEXT(AM54,"0.#"),1)=".",FALSE,TRUE)</formula>
    </cfRule>
    <cfRule type="expression" dxfId="2710" priority="13358">
      <formula>IF(RIGHT(TEXT(AM54,"0.#"),1)=".",TRUE,FALSE)</formula>
    </cfRule>
  </conditionalFormatting>
  <conditionalFormatting sqref="AM55">
    <cfRule type="expression" dxfId="2709" priority="13355">
      <formula>IF(RIGHT(TEXT(AM55,"0.#"),1)=".",FALSE,TRUE)</formula>
    </cfRule>
    <cfRule type="expression" dxfId="2708" priority="13356">
      <formula>IF(RIGHT(TEXT(AM55,"0.#"),1)=".",TRUE,FALSE)</formula>
    </cfRule>
  </conditionalFormatting>
  <conditionalFormatting sqref="AE60">
    <cfRule type="expression" dxfId="2707" priority="13341">
      <formula>IF(RIGHT(TEXT(AE60,"0.#"),1)=".",FALSE,TRUE)</formula>
    </cfRule>
    <cfRule type="expression" dxfId="2706" priority="13342">
      <formula>IF(RIGHT(TEXT(AE60,"0.#"),1)=".",TRUE,FALSE)</formula>
    </cfRule>
  </conditionalFormatting>
  <conditionalFormatting sqref="AE61">
    <cfRule type="expression" dxfId="2705" priority="13339">
      <formula>IF(RIGHT(TEXT(AE61,"0.#"),1)=".",FALSE,TRUE)</formula>
    </cfRule>
    <cfRule type="expression" dxfId="2704" priority="13340">
      <formula>IF(RIGHT(TEXT(AE61,"0.#"),1)=".",TRUE,FALSE)</formula>
    </cfRule>
  </conditionalFormatting>
  <conditionalFormatting sqref="AE62">
    <cfRule type="expression" dxfId="2703" priority="13337">
      <formula>IF(RIGHT(TEXT(AE62,"0.#"),1)=".",FALSE,TRUE)</formula>
    </cfRule>
    <cfRule type="expression" dxfId="2702" priority="13338">
      <formula>IF(RIGHT(TEXT(AE62,"0.#"),1)=".",TRUE,FALSE)</formula>
    </cfRule>
  </conditionalFormatting>
  <conditionalFormatting sqref="AI62">
    <cfRule type="expression" dxfId="2701" priority="13335">
      <formula>IF(RIGHT(TEXT(AI62,"0.#"),1)=".",FALSE,TRUE)</formula>
    </cfRule>
    <cfRule type="expression" dxfId="2700" priority="13336">
      <formula>IF(RIGHT(TEXT(AI62,"0.#"),1)=".",TRUE,FALSE)</formula>
    </cfRule>
  </conditionalFormatting>
  <conditionalFormatting sqref="AI61">
    <cfRule type="expression" dxfId="2699" priority="13333">
      <formula>IF(RIGHT(TEXT(AI61,"0.#"),1)=".",FALSE,TRUE)</formula>
    </cfRule>
    <cfRule type="expression" dxfId="2698" priority="13334">
      <formula>IF(RIGHT(TEXT(AI61,"0.#"),1)=".",TRUE,FALSE)</formula>
    </cfRule>
  </conditionalFormatting>
  <conditionalFormatting sqref="AI60">
    <cfRule type="expression" dxfId="2697" priority="13331">
      <formula>IF(RIGHT(TEXT(AI60,"0.#"),1)=".",FALSE,TRUE)</formula>
    </cfRule>
    <cfRule type="expression" dxfId="2696" priority="13332">
      <formula>IF(RIGHT(TEXT(AI60,"0.#"),1)=".",TRUE,FALSE)</formula>
    </cfRule>
  </conditionalFormatting>
  <conditionalFormatting sqref="AM60">
    <cfRule type="expression" dxfId="2695" priority="13329">
      <formula>IF(RIGHT(TEXT(AM60,"0.#"),1)=".",FALSE,TRUE)</formula>
    </cfRule>
    <cfRule type="expression" dxfId="2694" priority="13330">
      <formula>IF(RIGHT(TEXT(AM60,"0.#"),1)=".",TRUE,FALSE)</formula>
    </cfRule>
  </conditionalFormatting>
  <conditionalFormatting sqref="AM61">
    <cfRule type="expression" dxfId="2693" priority="13327">
      <formula>IF(RIGHT(TEXT(AM61,"0.#"),1)=".",FALSE,TRUE)</formula>
    </cfRule>
    <cfRule type="expression" dxfId="2692" priority="13328">
      <formula>IF(RIGHT(TEXT(AM61,"0.#"),1)=".",TRUE,FALSE)</formula>
    </cfRule>
  </conditionalFormatting>
  <conditionalFormatting sqref="AM62">
    <cfRule type="expression" dxfId="2691" priority="13325">
      <formula>IF(RIGHT(TEXT(AM62,"0.#"),1)=".",FALSE,TRUE)</formula>
    </cfRule>
    <cfRule type="expression" dxfId="2690" priority="13326">
      <formula>IF(RIGHT(TEXT(AM62,"0.#"),1)=".",TRUE,FALSE)</formula>
    </cfRule>
  </conditionalFormatting>
  <conditionalFormatting sqref="AE87">
    <cfRule type="expression" dxfId="2689" priority="13311">
      <formula>IF(RIGHT(TEXT(AE87,"0.#"),1)=".",FALSE,TRUE)</formula>
    </cfRule>
    <cfRule type="expression" dxfId="2688" priority="13312">
      <formula>IF(RIGHT(TEXT(AE87,"0.#"),1)=".",TRUE,FALSE)</formula>
    </cfRule>
  </conditionalFormatting>
  <conditionalFormatting sqref="AE88">
    <cfRule type="expression" dxfId="2687" priority="13309">
      <formula>IF(RIGHT(TEXT(AE88,"0.#"),1)=".",FALSE,TRUE)</formula>
    </cfRule>
    <cfRule type="expression" dxfId="2686" priority="13310">
      <formula>IF(RIGHT(TEXT(AE88,"0.#"),1)=".",TRUE,FALSE)</formula>
    </cfRule>
  </conditionalFormatting>
  <conditionalFormatting sqref="AE89">
    <cfRule type="expression" dxfId="2685" priority="13307">
      <formula>IF(RIGHT(TEXT(AE89,"0.#"),1)=".",FALSE,TRUE)</formula>
    </cfRule>
    <cfRule type="expression" dxfId="2684" priority="13308">
      <formula>IF(RIGHT(TEXT(AE89,"0.#"),1)=".",TRUE,FALSE)</formula>
    </cfRule>
  </conditionalFormatting>
  <conditionalFormatting sqref="AI89">
    <cfRule type="expression" dxfId="2683" priority="13305">
      <formula>IF(RIGHT(TEXT(AI89,"0.#"),1)=".",FALSE,TRUE)</formula>
    </cfRule>
    <cfRule type="expression" dxfId="2682" priority="13306">
      <formula>IF(RIGHT(TEXT(AI89,"0.#"),1)=".",TRUE,FALSE)</formula>
    </cfRule>
  </conditionalFormatting>
  <conditionalFormatting sqref="AI88">
    <cfRule type="expression" dxfId="2681" priority="13303">
      <formula>IF(RIGHT(TEXT(AI88,"0.#"),1)=".",FALSE,TRUE)</formula>
    </cfRule>
    <cfRule type="expression" dxfId="2680" priority="13304">
      <formula>IF(RIGHT(TEXT(AI88,"0.#"),1)=".",TRUE,FALSE)</formula>
    </cfRule>
  </conditionalFormatting>
  <conditionalFormatting sqref="AI87">
    <cfRule type="expression" dxfId="2679" priority="13301">
      <formula>IF(RIGHT(TEXT(AI87,"0.#"),1)=".",FALSE,TRUE)</formula>
    </cfRule>
    <cfRule type="expression" dxfId="2678" priority="13302">
      <formula>IF(RIGHT(TEXT(AI87,"0.#"),1)=".",TRUE,FALSE)</formula>
    </cfRule>
  </conditionalFormatting>
  <conditionalFormatting sqref="AM88">
    <cfRule type="expression" dxfId="2677" priority="13297">
      <formula>IF(RIGHT(TEXT(AM88,"0.#"),1)=".",FALSE,TRUE)</formula>
    </cfRule>
    <cfRule type="expression" dxfId="2676" priority="13298">
      <formula>IF(RIGHT(TEXT(AM88,"0.#"),1)=".",TRUE,FALSE)</formula>
    </cfRule>
  </conditionalFormatting>
  <conditionalFormatting sqref="AM89">
    <cfRule type="expression" dxfId="2675" priority="13295">
      <formula>IF(RIGHT(TEXT(AM89,"0.#"),1)=".",FALSE,TRUE)</formula>
    </cfRule>
    <cfRule type="expression" dxfId="2674" priority="13296">
      <formula>IF(RIGHT(TEXT(AM89,"0.#"),1)=".",TRUE,FALSE)</formula>
    </cfRule>
  </conditionalFormatting>
  <conditionalFormatting sqref="AE92">
    <cfRule type="expression" dxfId="2673" priority="13281">
      <formula>IF(RIGHT(TEXT(AE92,"0.#"),1)=".",FALSE,TRUE)</formula>
    </cfRule>
    <cfRule type="expression" dxfId="2672" priority="13282">
      <formula>IF(RIGHT(TEXT(AE92,"0.#"),1)=".",TRUE,FALSE)</formula>
    </cfRule>
  </conditionalFormatting>
  <conditionalFormatting sqref="AE93">
    <cfRule type="expression" dxfId="2671" priority="13279">
      <formula>IF(RIGHT(TEXT(AE93,"0.#"),1)=".",FALSE,TRUE)</formula>
    </cfRule>
    <cfRule type="expression" dxfId="2670" priority="13280">
      <formula>IF(RIGHT(TEXT(AE93,"0.#"),1)=".",TRUE,FALSE)</formula>
    </cfRule>
  </conditionalFormatting>
  <conditionalFormatting sqref="AE94">
    <cfRule type="expression" dxfId="2669" priority="13277">
      <formula>IF(RIGHT(TEXT(AE94,"0.#"),1)=".",FALSE,TRUE)</formula>
    </cfRule>
    <cfRule type="expression" dxfId="2668" priority="13278">
      <formula>IF(RIGHT(TEXT(AE94,"0.#"),1)=".",TRUE,FALSE)</formula>
    </cfRule>
  </conditionalFormatting>
  <conditionalFormatting sqref="AI94">
    <cfRule type="expression" dxfId="2667" priority="13275">
      <formula>IF(RIGHT(TEXT(AI94,"0.#"),1)=".",FALSE,TRUE)</formula>
    </cfRule>
    <cfRule type="expression" dxfId="2666" priority="13276">
      <formula>IF(RIGHT(TEXT(AI94,"0.#"),1)=".",TRUE,FALSE)</formula>
    </cfRule>
  </conditionalFormatting>
  <conditionalFormatting sqref="AI93">
    <cfRule type="expression" dxfId="2665" priority="13273">
      <formula>IF(RIGHT(TEXT(AI93,"0.#"),1)=".",FALSE,TRUE)</formula>
    </cfRule>
    <cfRule type="expression" dxfId="2664" priority="13274">
      <formula>IF(RIGHT(TEXT(AI93,"0.#"),1)=".",TRUE,FALSE)</formula>
    </cfRule>
  </conditionalFormatting>
  <conditionalFormatting sqref="AI92">
    <cfRule type="expression" dxfId="2663" priority="13271">
      <formula>IF(RIGHT(TEXT(AI92,"0.#"),1)=".",FALSE,TRUE)</formula>
    </cfRule>
    <cfRule type="expression" dxfId="2662" priority="13272">
      <formula>IF(RIGHT(TEXT(AI92,"0.#"),1)=".",TRUE,FALSE)</formula>
    </cfRule>
  </conditionalFormatting>
  <conditionalFormatting sqref="AM92">
    <cfRule type="expression" dxfId="2661" priority="13269">
      <formula>IF(RIGHT(TEXT(AM92,"0.#"),1)=".",FALSE,TRUE)</formula>
    </cfRule>
    <cfRule type="expression" dxfId="2660" priority="13270">
      <formula>IF(RIGHT(TEXT(AM92,"0.#"),1)=".",TRUE,FALSE)</formula>
    </cfRule>
  </conditionalFormatting>
  <conditionalFormatting sqref="AM93">
    <cfRule type="expression" dxfId="2659" priority="13267">
      <formula>IF(RIGHT(TEXT(AM93,"0.#"),1)=".",FALSE,TRUE)</formula>
    </cfRule>
    <cfRule type="expression" dxfId="2658" priority="13268">
      <formula>IF(RIGHT(TEXT(AM93,"0.#"),1)=".",TRUE,FALSE)</formula>
    </cfRule>
  </conditionalFormatting>
  <conditionalFormatting sqref="AM94">
    <cfRule type="expression" dxfId="2657" priority="13265">
      <formula>IF(RIGHT(TEXT(AM94,"0.#"),1)=".",FALSE,TRUE)</formula>
    </cfRule>
    <cfRule type="expression" dxfId="2656" priority="13266">
      <formula>IF(RIGHT(TEXT(AM94,"0.#"),1)=".",TRUE,FALSE)</formula>
    </cfRule>
  </conditionalFormatting>
  <conditionalFormatting sqref="AE97">
    <cfRule type="expression" dxfId="2655" priority="13251">
      <formula>IF(RIGHT(TEXT(AE97,"0.#"),1)=".",FALSE,TRUE)</formula>
    </cfRule>
    <cfRule type="expression" dxfId="2654" priority="13252">
      <formula>IF(RIGHT(TEXT(AE97,"0.#"),1)=".",TRUE,FALSE)</formula>
    </cfRule>
  </conditionalFormatting>
  <conditionalFormatting sqref="AE98">
    <cfRule type="expression" dxfId="2653" priority="13249">
      <formula>IF(RIGHT(TEXT(AE98,"0.#"),1)=".",FALSE,TRUE)</formula>
    </cfRule>
    <cfRule type="expression" dxfId="2652" priority="13250">
      <formula>IF(RIGHT(TEXT(AE98,"0.#"),1)=".",TRUE,FALSE)</formula>
    </cfRule>
  </conditionalFormatting>
  <conditionalFormatting sqref="AE99">
    <cfRule type="expression" dxfId="2651" priority="13247">
      <formula>IF(RIGHT(TEXT(AE99,"0.#"),1)=".",FALSE,TRUE)</formula>
    </cfRule>
    <cfRule type="expression" dxfId="2650" priority="13248">
      <formula>IF(RIGHT(TEXT(AE99,"0.#"),1)=".",TRUE,FALSE)</formula>
    </cfRule>
  </conditionalFormatting>
  <conditionalFormatting sqref="AI99">
    <cfRule type="expression" dxfId="2649" priority="13245">
      <formula>IF(RIGHT(TEXT(AI99,"0.#"),1)=".",FALSE,TRUE)</formula>
    </cfRule>
    <cfRule type="expression" dxfId="2648" priority="13246">
      <formula>IF(RIGHT(TEXT(AI99,"0.#"),1)=".",TRUE,FALSE)</formula>
    </cfRule>
  </conditionalFormatting>
  <conditionalFormatting sqref="AI98">
    <cfRule type="expression" dxfId="2647" priority="13243">
      <formula>IF(RIGHT(TEXT(AI98,"0.#"),1)=".",FALSE,TRUE)</formula>
    </cfRule>
    <cfRule type="expression" dxfId="2646" priority="13244">
      <formula>IF(RIGHT(TEXT(AI98,"0.#"),1)=".",TRUE,FALSE)</formula>
    </cfRule>
  </conditionalFormatting>
  <conditionalFormatting sqref="AI97">
    <cfRule type="expression" dxfId="2645" priority="13241">
      <formula>IF(RIGHT(TEXT(AI97,"0.#"),1)=".",FALSE,TRUE)</formula>
    </cfRule>
    <cfRule type="expression" dxfId="2644" priority="13242">
      <formula>IF(RIGHT(TEXT(AI97,"0.#"),1)=".",TRUE,FALSE)</formula>
    </cfRule>
  </conditionalFormatting>
  <conditionalFormatting sqref="AM97">
    <cfRule type="expression" dxfId="2643" priority="13239">
      <formula>IF(RIGHT(TEXT(AM97,"0.#"),1)=".",FALSE,TRUE)</formula>
    </cfRule>
    <cfRule type="expression" dxfId="2642" priority="13240">
      <formula>IF(RIGHT(TEXT(AM97,"0.#"),1)=".",TRUE,FALSE)</formula>
    </cfRule>
  </conditionalFormatting>
  <conditionalFormatting sqref="AM98">
    <cfRule type="expression" dxfId="2641" priority="13237">
      <formula>IF(RIGHT(TEXT(AM98,"0.#"),1)=".",FALSE,TRUE)</formula>
    </cfRule>
    <cfRule type="expression" dxfId="2640" priority="13238">
      <formula>IF(RIGHT(TEXT(AM98,"0.#"),1)=".",TRUE,FALSE)</formula>
    </cfRule>
  </conditionalFormatting>
  <conditionalFormatting sqref="AM99">
    <cfRule type="expression" dxfId="2639" priority="13235">
      <formula>IF(RIGHT(TEXT(AM99,"0.#"),1)=".",FALSE,TRUE)</formula>
    </cfRule>
    <cfRule type="expression" dxfId="2638" priority="13236">
      <formula>IF(RIGHT(TEXT(AM99,"0.#"),1)=".",TRUE,FALSE)</formula>
    </cfRule>
  </conditionalFormatting>
  <conditionalFormatting sqref="AI101">
    <cfRule type="expression" dxfId="2637" priority="13221">
      <formula>IF(RIGHT(TEXT(AI101,"0.#"),1)=".",FALSE,TRUE)</formula>
    </cfRule>
    <cfRule type="expression" dxfId="2636" priority="13222">
      <formula>IF(RIGHT(TEXT(AI101,"0.#"),1)=".",TRUE,FALSE)</formula>
    </cfRule>
  </conditionalFormatting>
  <conditionalFormatting sqref="AM101">
    <cfRule type="expression" dxfId="2635" priority="13219">
      <formula>IF(RIGHT(TEXT(AM101,"0.#"),1)=".",FALSE,TRUE)</formula>
    </cfRule>
    <cfRule type="expression" dxfId="2634" priority="13220">
      <formula>IF(RIGHT(TEXT(AM101,"0.#"),1)=".",TRUE,FALSE)</formula>
    </cfRule>
  </conditionalFormatting>
  <conditionalFormatting sqref="AE102">
    <cfRule type="expression" dxfId="2633" priority="13217">
      <formula>IF(RIGHT(TEXT(AE102,"0.#"),1)=".",FALSE,TRUE)</formula>
    </cfRule>
    <cfRule type="expression" dxfId="2632" priority="13218">
      <formula>IF(RIGHT(TEXT(AE102,"0.#"),1)=".",TRUE,FALSE)</formula>
    </cfRule>
  </conditionalFormatting>
  <conditionalFormatting sqref="AI102">
    <cfRule type="expression" dxfId="2631" priority="13215">
      <formula>IF(RIGHT(TEXT(AI102,"0.#"),1)=".",FALSE,TRUE)</formula>
    </cfRule>
    <cfRule type="expression" dxfId="2630" priority="13216">
      <formula>IF(RIGHT(TEXT(AI102,"0.#"),1)=".",TRUE,FALSE)</formula>
    </cfRule>
  </conditionalFormatting>
  <conditionalFormatting sqref="AM102">
    <cfRule type="expression" dxfId="2629" priority="13213">
      <formula>IF(RIGHT(TEXT(AM102,"0.#"),1)=".",FALSE,TRUE)</formula>
    </cfRule>
    <cfRule type="expression" dxfId="2628" priority="13214">
      <formula>IF(RIGHT(TEXT(AM102,"0.#"),1)=".",TRUE,FALSE)</formula>
    </cfRule>
  </conditionalFormatting>
  <conditionalFormatting sqref="AQ102">
    <cfRule type="expression" dxfId="2627" priority="13211">
      <formula>IF(RIGHT(TEXT(AQ102,"0.#"),1)=".",FALSE,TRUE)</formula>
    </cfRule>
    <cfRule type="expression" dxfId="2626" priority="13212">
      <formula>IF(RIGHT(TEXT(AQ102,"0.#"),1)=".",TRUE,FALSE)</formula>
    </cfRule>
  </conditionalFormatting>
  <conditionalFormatting sqref="AE104">
    <cfRule type="expression" dxfId="2625" priority="13209">
      <formula>IF(RIGHT(TEXT(AE104,"0.#"),1)=".",FALSE,TRUE)</formula>
    </cfRule>
    <cfRule type="expression" dxfId="2624" priority="13210">
      <formula>IF(RIGHT(TEXT(AE104,"0.#"),1)=".",TRUE,FALSE)</formula>
    </cfRule>
  </conditionalFormatting>
  <conditionalFormatting sqref="AI104">
    <cfRule type="expression" dxfId="2623" priority="13207">
      <formula>IF(RIGHT(TEXT(AI104,"0.#"),1)=".",FALSE,TRUE)</formula>
    </cfRule>
    <cfRule type="expression" dxfId="2622" priority="13208">
      <formula>IF(RIGHT(TEXT(AI104,"0.#"),1)=".",TRUE,FALSE)</formula>
    </cfRule>
  </conditionalFormatting>
  <conditionalFormatting sqref="AM104">
    <cfRule type="expression" dxfId="2621" priority="13205">
      <formula>IF(RIGHT(TEXT(AM104,"0.#"),1)=".",FALSE,TRUE)</formula>
    </cfRule>
    <cfRule type="expression" dxfId="2620" priority="13206">
      <formula>IF(RIGHT(TEXT(AM104,"0.#"),1)=".",TRUE,FALSE)</formula>
    </cfRule>
  </conditionalFormatting>
  <conditionalFormatting sqref="AE105">
    <cfRule type="expression" dxfId="2619" priority="13203">
      <formula>IF(RIGHT(TEXT(AE105,"0.#"),1)=".",FALSE,TRUE)</formula>
    </cfRule>
    <cfRule type="expression" dxfId="2618" priority="13204">
      <formula>IF(RIGHT(TEXT(AE105,"0.#"),1)=".",TRUE,FALSE)</formula>
    </cfRule>
  </conditionalFormatting>
  <conditionalFormatting sqref="AI105">
    <cfRule type="expression" dxfId="2617" priority="13201">
      <formula>IF(RIGHT(TEXT(AI105,"0.#"),1)=".",FALSE,TRUE)</formula>
    </cfRule>
    <cfRule type="expression" dxfId="2616" priority="13202">
      <formula>IF(RIGHT(TEXT(AI105,"0.#"),1)=".",TRUE,FALSE)</formula>
    </cfRule>
  </conditionalFormatting>
  <conditionalFormatting sqref="AM105">
    <cfRule type="expression" dxfId="2615" priority="13199">
      <formula>IF(RIGHT(TEXT(AM105,"0.#"),1)=".",FALSE,TRUE)</formula>
    </cfRule>
    <cfRule type="expression" dxfId="2614" priority="13200">
      <formula>IF(RIGHT(TEXT(AM105,"0.#"),1)=".",TRUE,FALSE)</formula>
    </cfRule>
  </conditionalFormatting>
  <conditionalFormatting sqref="AE107">
    <cfRule type="expression" dxfId="2613" priority="13195">
      <formula>IF(RIGHT(TEXT(AE107,"0.#"),1)=".",FALSE,TRUE)</formula>
    </cfRule>
    <cfRule type="expression" dxfId="2612" priority="13196">
      <formula>IF(RIGHT(TEXT(AE107,"0.#"),1)=".",TRUE,FALSE)</formula>
    </cfRule>
  </conditionalFormatting>
  <conditionalFormatting sqref="AI107">
    <cfRule type="expression" dxfId="2611" priority="13193">
      <formula>IF(RIGHT(TEXT(AI107,"0.#"),1)=".",FALSE,TRUE)</formula>
    </cfRule>
    <cfRule type="expression" dxfId="2610" priority="13194">
      <formula>IF(RIGHT(TEXT(AI107,"0.#"),1)=".",TRUE,FALSE)</formula>
    </cfRule>
  </conditionalFormatting>
  <conditionalFormatting sqref="AM107">
    <cfRule type="expression" dxfId="2609" priority="13191">
      <formula>IF(RIGHT(TEXT(AM107,"0.#"),1)=".",FALSE,TRUE)</formula>
    </cfRule>
    <cfRule type="expression" dxfId="2608" priority="13192">
      <formula>IF(RIGHT(TEXT(AM107,"0.#"),1)=".",TRUE,FALSE)</formula>
    </cfRule>
  </conditionalFormatting>
  <conditionalFormatting sqref="AE108">
    <cfRule type="expression" dxfId="2607" priority="13189">
      <formula>IF(RIGHT(TEXT(AE108,"0.#"),1)=".",FALSE,TRUE)</formula>
    </cfRule>
    <cfRule type="expression" dxfId="2606" priority="13190">
      <formula>IF(RIGHT(TEXT(AE108,"0.#"),1)=".",TRUE,FALSE)</formula>
    </cfRule>
  </conditionalFormatting>
  <conditionalFormatting sqref="AI108">
    <cfRule type="expression" dxfId="2605" priority="13187">
      <formula>IF(RIGHT(TEXT(AI108,"0.#"),1)=".",FALSE,TRUE)</formula>
    </cfRule>
    <cfRule type="expression" dxfId="2604" priority="13188">
      <formula>IF(RIGHT(TEXT(AI108,"0.#"),1)=".",TRUE,FALSE)</formula>
    </cfRule>
  </conditionalFormatting>
  <conditionalFormatting sqref="AM108">
    <cfRule type="expression" dxfId="2603" priority="13185">
      <formula>IF(RIGHT(TEXT(AM108,"0.#"),1)=".",FALSE,TRUE)</formula>
    </cfRule>
    <cfRule type="expression" dxfId="2602" priority="13186">
      <formula>IF(RIGHT(TEXT(AM108,"0.#"),1)=".",TRUE,FALSE)</formula>
    </cfRule>
  </conditionalFormatting>
  <conditionalFormatting sqref="AE110">
    <cfRule type="expression" dxfId="2601" priority="13181">
      <formula>IF(RIGHT(TEXT(AE110,"0.#"),1)=".",FALSE,TRUE)</formula>
    </cfRule>
    <cfRule type="expression" dxfId="2600" priority="13182">
      <formula>IF(RIGHT(TEXT(AE110,"0.#"),1)=".",TRUE,FALSE)</formula>
    </cfRule>
  </conditionalFormatting>
  <conditionalFormatting sqref="AI110">
    <cfRule type="expression" dxfId="2599" priority="13179">
      <formula>IF(RIGHT(TEXT(AI110,"0.#"),1)=".",FALSE,TRUE)</formula>
    </cfRule>
    <cfRule type="expression" dxfId="2598" priority="13180">
      <formula>IF(RIGHT(TEXT(AI110,"0.#"),1)=".",TRUE,FALSE)</formula>
    </cfRule>
  </conditionalFormatting>
  <conditionalFormatting sqref="AM110">
    <cfRule type="expression" dxfId="2597" priority="13177">
      <formula>IF(RIGHT(TEXT(AM110,"0.#"),1)=".",FALSE,TRUE)</formula>
    </cfRule>
    <cfRule type="expression" dxfId="2596" priority="13178">
      <formula>IF(RIGHT(TEXT(AM110,"0.#"),1)=".",TRUE,FALSE)</formula>
    </cfRule>
  </conditionalFormatting>
  <conditionalFormatting sqref="AE111">
    <cfRule type="expression" dxfId="2595" priority="13175">
      <formula>IF(RIGHT(TEXT(AE111,"0.#"),1)=".",FALSE,TRUE)</formula>
    </cfRule>
    <cfRule type="expression" dxfId="2594" priority="13176">
      <formula>IF(RIGHT(TEXT(AE111,"0.#"),1)=".",TRUE,FALSE)</formula>
    </cfRule>
  </conditionalFormatting>
  <conditionalFormatting sqref="AI111">
    <cfRule type="expression" dxfId="2593" priority="13173">
      <formula>IF(RIGHT(TEXT(AI111,"0.#"),1)=".",FALSE,TRUE)</formula>
    </cfRule>
    <cfRule type="expression" dxfId="2592" priority="13174">
      <formula>IF(RIGHT(TEXT(AI111,"0.#"),1)=".",TRUE,FALSE)</formula>
    </cfRule>
  </conditionalFormatting>
  <conditionalFormatting sqref="AM111">
    <cfRule type="expression" dxfId="2591" priority="13171">
      <formula>IF(RIGHT(TEXT(AM111,"0.#"),1)=".",FALSE,TRUE)</formula>
    </cfRule>
    <cfRule type="expression" dxfId="2590" priority="13172">
      <formula>IF(RIGHT(TEXT(AM111,"0.#"),1)=".",TRUE,FALSE)</formula>
    </cfRule>
  </conditionalFormatting>
  <conditionalFormatting sqref="AE113">
    <cfRule type="expression" dxfId="2589" priority="13167">
      <formula>IF(RIGHT(TEXT(AE113,"0.#"),1)=".",FALSE,TRUE)</formula>
    </cfRule>
    <cfRule type="expression" dxfId="2588" priority="13168">
      <formula>IF(RIGHT(TEXT(AE113,"0.#"),1)=".",TRUE,FALSE)</formula>
    </cfRule>
  </conditionalFormatting>
  <conditionalFormatting sqref="AI113">
    <cfRule type="expression" dxfId="2587" priority="13165">
      <formula>IF(RIGHT(TEXT(AI113,"0.#"),1)=".",FALSE,TRUE)</formula>
    </cfRule>
    <cfRule type="expression" dxfId="2586" priority="13166">
      <formula>IF(RIGHT(TEXT(AI113,"0.#"),1)=".",TRUE,FALSE)</formula>
    </cfRule>
  </conditionalFormatting>
  <conditionalFormatting sqref="AM113">
    <cfRule type="expression" dxfId="2585" priority="13163">
      <formula>IF(RIGHT(TEXT(AM113,"0.#"),1)=".",FALSE,TRUE)</formula>
    </cfRule>
    <cfRule type="expression" dxfId="2584" priority="13164">
      <formula>IF(RIGHT(TEXT(AM113,"0.#"),1)=".",TRUE,FALSE)</formula>
    </cfRule>
  </conditionalFormatting>
  <conditionalFormatting sqref="AE114">
    <cfRule type="expression" dxfId="2583" priority="13161">
      <formula>IF(RIGHT(TEXT(AE114,"0.#"),1)=".",FALSE,TRUE)</formula>
    </cfRule>
    <cfRule type="expression" dxfId="2582" priority="13162">
      <formula>IF(RIGHT(TEXT(AE114,"0.#"),1)=".",TRUE,FALSE)</formula>
    </cfRule>
  </conditionalFormatting>
  <conditionalFormatting sqref="AI114">
    <cfRule type="expression" dxfId="2581" priority="13159">
      <formula>IF(RIGHT(TEXT(AI114,"0.#"),1)=".",FALSE,TRUE)</formula>
    </cfRule>
    <cfRule type="expression" dxfId="2580" priority="13160">
      <formula>IF(RIGHT(TEXT(AI114,"0.#"),1)=".",TRUE,FALSE)</formula>
    </cfRule>
  </conditionalFormatting>
  <conditionalFormatting sqref="AM114">
    <cfRule type="expression" dxfId="2579" priority="13157">
      <formula>IF(RIGHT(TEXT(AM114,"0.#"),1)=".",FALSE,TRUE)</formula>
    </cfRule>
    <cfRule type="expression" dxfId="2578" priority="13158">
      <formula>IF(RIGHT(TEXT(AM114,"0.#"),1)=".",TRUE,FALSE)</formula>
    </cfRule>
  </conditionalFormatting>
  <conditionalFormatting sqref="AE116 AQ116">
    <cfRule type="expression" dxfId="2577" priority="13153">
      <formula>IF(RIGHT(TEXT(AE116,"0.#"),1)=".",FALSE,TRUE)</formula>
    </cfRule>
    <cfRule type="expression" dxfId="2576" priority="13154">
      <formula>IF(RIGHT(TEXT(AE116,"0.#"),1)=".",TRUE,FALSE)</formula>
    </cfRule>
  </conditionalFormatting>
  <conditionalFormatting sqref="AI116">
    <cfRule type="expression" dxfId="2575" priority="13151">
      <formula>IF(RIGHT(TEXT(AI116,"0.#"),1)=".",FALSE,TRUE)</formula>
    </cfRule>
    <cfRule type="expression" dxfId="2574" priority="13152">
      <formula>IF(RIGHT(TEXT(AI116,"0.#"),1)=".",TRUE,FALSE)</formula>
    </cfRule>
  </conditionalFormatting>
  <conditionalFormatting sqref="AM116">
    <cfRule type="expression" dxfId="2573" priority="13149">
      <formula>IF(RIGHT(TEXT(AM116,"0.#"),1)=".",FALSE,TRUE)</formula>
    </cfRule>
    <cfRule type="expression" dxfId="2572" priority="13150">
      <formula>IF(RIGHT(TEXT(AM116,"0.#"),1)=".",TRUE,FALSE)</formula>
    </cfRule>
  </conditionalFormatting>
  <conditionalFormatting sqref="AE117 AM117">
    <cfRule type="expression" dxfId="2571" priority="13147">
      <formula>IF(RIGHT(TEXT(AE117,"0.#"),1)=".",FALSE,TRUE)</formula>
    </cfRule>
    <cfRule type="expression" dxfId="2570" priority="13148">
      <formula>IF(RIGHT(TEXT(AE117,"0.#"),1)=".",TRUE,FALSE)</formula>
    </cfRule>
  </conditionalFormatting>
  <conditionalFormatting sqref="AI117">
    <cfRule type="expression" dxfId="2569" priority="13145">
      <formula>IF(RIGHT(TEXT(AI117,"0.#"),1)=".",FALSE,TRUE)</formula>
    </cfRule>
    <cfRule type="expression" dxfId="2568" priority="13146">
      <formula>IF(RIGHT(TEXT(AI117,"0.#"),1)=".",TRUE,FALSE)</formula>
    </cfRule>
  </conditionalFormatting>
  <conditionalFormatting sqref="AQ117">
    <cfRule type="expression" dxfId="2567" priority="13141">
      <formula>IF(RIGHT(TEXT(AQ117,"0.#"),1)=".",FALSE,TRUE)</formula>
    </cfRule>
    <cfRule type="expression" dxfId="2566" priority="13142">
      <formula>IF(RIGHT(TEXT(AQ117,"0.#"),1)=".",TRUE,FALSE)</formula>
    </cfRule>
  </conditionalFormatting>
  <conditionalFormatting sqref="AE119 AQ119">
    <cfRule type="expression" dxfId="2565" priority="13139">
      <formula>IF(RIGHT(TEXT(AE119,"0.#"),1)=".",FALSE,TRUE)</formula>
    </cfRule>
    <cfRule type="expression" dxfId="2564" priority="13140">
      <formula>IF(RIGHT(TEXT(AE119,"0.#"),1)=".",TRUE,FALSE)</formula>
    </cfRule>
  </conditionalFormatting>
  <conditionalFormatting sqref="AI119">
    <cfRule type="expression" dxfId="2563" priority="13137">
      <formula>IF(RIGHT(TEXT(AI119,"0.#"),1)=".",FALSE,TRUE)</formula>
    </cfRule>
    <cfRule type="expression" dxfId="2562" priority="13138">
      <formula>IF(RIGHT(TEXT(AI119,"0.#"),1)=".",TRUE,FALSE)</formula>
    </cfRule>
  </conditionalFormatting>
  <conditionalFormatting sqref="AM119">
    <cfRule type="expression" dxfId="2561" priority="13135">
      <formula>IF(RIGHT(TEXT(AM119,"0.#"),1)=".",FALSE,TRUE)</formula>
    </cfRule>
    <cfRule type="expression" dxfId="2560" priority="13136">
      <formula>IF(RIGHT(TEXT(AM119,"0.#"),1)=".",TRUE,FALSE)</formula>
    </cfRule>
  </conditionalFormatting>
  <conditionalFormatting sqref="AQ120">
    <cfRule type="expression" dxfId="2559" priority="13127">
      <formula>IF(RIGHT(TEXT(AQ120,"0.#"),1)=".",FALSE,TRUE)</formula>
    </cfRule>
    <cfRule type="expression" dxfId="2558" priority="13128">
      <formula>IF(RIGHT(TEXT(AQ120,"0.#"),1)=".",TRUE,FALSE)</formula>
    </cfRule>
  </conditionalFormatting>
  <conditionalFormatting sqref="AE122 AQ122">
    <cfRule type="expression" dxfId="2557" priority="13125">
      <formula>IF(RIGHT(TEXT(AE122,"0.#"),1)=".",FALSE,TRUE)</formula>
    </cfRule>
    <cfRule type="expression" dxfId="2556" priority="13126">
      <formula>IF(RIGHT(TEXT(AE122,"0.#"),1)=".",TRUE,FALSE)</formula>
    </cfRule>
  </conditionalFormatting>
  <conditionalFormatting sqref="AI122">
    <cfRule type="expression" dxfId="2555" priority="13123">
      <formula>IF(RIGHT(TEXT(AI122,"0.#"),1)=".",FALSE,TRUE)</formula>
    </cfRule>
    <cfRule type="expression" dxfId="2554" priority="13124">
      <formula>IF(RIGHT(TEXT(AI122,"0.#"),1)=".",TRUE,FALSE)</formula>
    </cfRule>
  </conditionalFormatting>
  <conditionalFormatting sqref="AM122">
    <cfRule type="expression" dxfId="2553" priority="13121">
      <formula>IF(RIGHT(TEXT(AM122,"0.#"),1)=".",FALSE,TRUE)</formula>
    </cfRule>
    <cfRule type="expression" dxfId="2552" priority="13122">
      <formula>IF(RIGHT(TEXT(AM122,"0.#"),1)=".",TRUE,FALSE)</formula>
    </cfRule>
  </conditionalFormatting>
  <conditionalFormatting sqref="AQ123">
    <cfRule type="expression" dxfId="2551" priority="13113">
      <formula>IF(RIGHT(TEXT(AQ123,"0.#"),1)=".",FALSE,TRUE)</formula>
    </cfRule>
    <cfRule type="expression" dxfId="2550" priority="13114">
      <formula>IF(RIGHT(TEXT(AQ123,"0.#"),1)=".",TRUE,FALSE)</formula>
    </cfRule>
  </conditionalFormatting>
  <conditionalFormatting sqref="AE125 AQ125">
    <cfRule type="expression" dxfId="2549" priority="13111">
      <formula>IF(RIGHT(TEXT(AE125,"0.#"),1)=".",FALSE,TRUE)</formula>
    </cfRule>
    <cfRule type="expression" dxfId="2548" priority="13112">
      <formula>IF(RIGHT(TEXT(AE125,"0.#"),1)=".",TRUE,FALSE)</formula>
    </cfRule>
  </conditionalFormatting>
  <conditionalFormatting sqref="AI125">
    <cfRule type="expression" dxfId="2547" priority="13109">
      <formula>IF(RIGHT(TEXT(AI125,"0.#"),1)=".",FALSE,TRUE)</formula>
    </cfRule>
    <cfRule type="expression" dxfId="2546" priority="13110">
      <formula>IF(RIGHT(TEXT(AI125,"0.#"),1)=".",TRUE,FALSE)</formula>
    </cfRule>
  </conditionalFormatting>
  <conditionalFormatting sqref="AM125">
    <cfRule type="expression" dxfId="2545" priority="13107">
      <formula>IF(RIGHT(TEXT(AM125,"0.#"),1)=".",FALSE,TRUE)</formula>
    </cfRule>
    <cfRule type="expression" dxfId="2544" priority="13108">
      <formula>IF(RIGHT(TEXT(AM125,"0.#"),1)=".",TRUE,FALSE)</formula>
    </cfRule>
  </conditionalFormatting>
  <conditionalFormatting sqref="AQ126">
    <cfRule type="expression" dxfId="2543" priority="13099">
      <formula>IF(RIGHT(TEXT(AQ126,"0.#"),1)=".",FALSE,TRUE)</formula>
    </cfRule>
    <cfRule type="expression" dxfId="2542" priority="13100">
      <formula>IF(RIGHT(TEXT(AQ126,"0.#"),1)=".",TRUE,FALSE)</formula>
    </cfRule>
  </conditionalFormatting>
  <conditionalFormatting sqref="AE128 AQ128">
    <cfRule type="expression" dxfId="2541" priority="13097">
      <formula>IF(RIGHT(TEXT(AE128,"0.#"),1)=".",FALSE,TRUE)</formula>
    </cfRule>
    <cfRule type="expression" dxfId="2540" priority="13098">
      <formula>IF(RIGHT(TEXT(AE128,"0.#"),1)=".",TRUE,FALSE)</formula>
    </cfRule>
  </conditionalFormatting>
  <conditionalFormatting sqref="AI128">
    <cfRule type="expression" dxfId="2539" priority="13095">
      <formula>IF(RIGHT(TEXT(AI128,"0.#"),1)=".",FALSE,TRUE)</formula>
    </cfRule>
    <cfRule type="expression" dxfId="2538" priority="13096">
      <formula>IF(RIGHT(TEXT(AI128,"0.#"),1)=".",TRUE,FALSE)</formula>
    </cfRule>
  </conditionalFormatting>
  <conditionalFormatting sqref="AM128">
    <cfRule type="expression" dxfId="2537" priority="13093">
      <formula>IF(RIGHT(TEXT(AM128,"0.#"),1)=".",FALSE,TRUE)</formula>
    </cfRule>
    <cfRule type="expression" dxfId="2536" priority="13094">
      <formula>IF(RIGHT(TEXT(AM128,"0.#"),1)=".",TRUE,FALSE)</formula>
    </cfRule>
  </conditionalFormatting>
  <conditionalFormatting sqref="AQ129">
    <cfRule type="expression" dxfId="2535" priority="13085">
      <formula>IF(RIGHT(TEXT(AQ129,"0.#"),1)=".",FALSE,TRUE)</formula>
    </cfRule>
    <cfRule type="expression" dxfId="2534" priority="13086">
      <formula>IF(RIGHT(TEXT(AQ129,"0.#"),1)=".",TRUE,FALSE)</formula>
    </cfRule>
  </conditionalFormatting>
  <conditionalFormatting sqref="AE75">
    <cfRule type="expression" dxfId="2533" priority="13083">
      <formula>IF(RIGHT(TEXT(AE75,"0.#"),1)=".",FALSE,TRUE)</formula>
    </cfRule>
    <cfRule type="expression" dxfId="2532" priority="13084">
      <formula>IF(RIGHT(TEXT(AE75,"0.#"),1)=".",TRUE,FALSE)</formula>
    </cfRule>
  </conditionalFormatting>
  <conditionalFormatting sqref="AE76">
    <cfRule type="expression" dxfId="2531" priority="13081">
      <formula>IF(RIGHT(TEXT(AE76,"0.#"),1)=".",FALSE,TRUE)</formula>
    </cfRule>
    <cfRule type="expression" dxfId="2530" priority="13082">
      <formula>IF(RIGHT(TEXT(AE76,"0.#"),1)=".",TRUE,FALSE)</formula>
    </cfRule>
  </conditionalFormatting>
  <conditionalFormatting sqref="AE77">
    <cfRule type="expression" dxfId="2529" priority="13079">
      <formula>IF(RIGHT(TEXT(AE77,"0.#"),1)=".",FALSE,TRUE)</formula>
    </cfRule>
    <cfRule type="expression" dxfId="2528" priority="13080">
      <formula>IF(RIGHT(TEXT(AE77,"0.#"),1)=".",TRUE,FALSE)</formula>
    </cfRule>
  </conditionalFormatting>
  <conditionalFormatting sqref="AI77">
    <cfRule type="expression" dxfId="2527" priority="13077">
      <formula>IF(RIGHT(TEXT(AI77,"0.#"),1)=".",FALSE,TRUE)</formula>
    </cfRule>
    <cfRule type="expression" dxfId="2526" priority="13078">
      <formula>IF(RIGHT(TEXT(AI77,"0.#"),1)=".",TRUE,FALSE)</formula>
    </cfRule>
  </conditionalFormatting>
  <conditionalFormatting sqref="AI76">
    <cfRule type="expression" dxfId="2525" priority="13075">
      <formula>IF(RIGHT(TEXT(AI76,"0.#"),1)=".",FALSE,TRUE)</formula>
    </cfRule>
    <cfRule type="expression" dxfId="2524" priority="13076">
      <formula>IF(RIGHT(TEXT(AI76,"0.#"),1)=".",TRUE,FALSE)</formula>
    </cfRule>
  </conditionalFormatting>
  <conditionalFormatting sqref="AI75">
    <cfRule type="expression" dxfId="2523" priority="13073">
      <formula>IF(RIGHT(TEXT(AI75,"0.#"),1)=".",FALSE,TRUE)</formula>
    </cfRule>
    <cfRule type="expression" dxfId="2522" priority="13074">
      <formula>IF(RIGHT(TEXT(AI75,"0.#"),1)=".",TRUE,FALSE)</formula>
    </cfRule>
  </conditionalFormatting>
  <conditionalFormatting sqref="AM75">
    <cfRule type="expression" dxfId="2521" priority="13071">
      <formula>IF(RIGHT(TEXT(AM75,"0.#"),1)=".",FALSE,TRUE)</formula>
    </cfRule>
    <cfRule type="expression" dxfId="2520" priority="13072">
      <formula>IF(RIGHT(TEXT(AM75,"0.#"),1)=".",TRUE,FALSE)</formula>
    </cfRule>
  </conditionalFormatting>
  <conditionalFormatting sqref="AM76">
    <cfRule type="expression" dxfId="2519" priority="13069">
      <formula>IF(RIGHT(TEXT(AM76,"0.#"),1)=".",FALSE,TRUE)</formula>
    </cfRule>
    <cfRule type="expression" dxfId="2518" priority="13070">
      <formula>IF(RIGHT(TEXT(AM76,"0.#"),1)=".",TRUE,FALSE)</formula>
    </cfRule>
  </conditionalFormatting>
  <conditionalFormatting sqref="AM77">
    <cfRule type="expression" dxfId="2517" priority="13067">
      <formula>IF(RIGHT(TEXT(AM77,"0.#"),1)=".",FALSE,TRUE)</formula>
    </cfRule>
    <cfRule type="expression" dxfId="2516" priority="13068">
      <formula>IF(RIGHT(TEXT(AM77,"0.#"),1)=".",TRUE,FALSE)</formula>
    </cfRule>
  </conditionalFormatting>
  <conditionalFormatting sqref="AE134:AE135 AI134:AI135 AM134:AM135 AQ134:AQ135 AU134:AU135">
    <cfRule type="expression" dxfId="2515" priority="13053">
      <formula>IF(RIGHT(TEXT(AE134,"0.#"),1)=".",FALSE,TRUE)</formula>
    </cfRule>
    <cfRule type="expression" dxfId="2514" priority="13054">
      <formula>IF(RIGHT(TEXT(AE134,"0.#"),1)=".",TRUE,FALSE)</formula>
    </cfRule>
  </conditionalFormatting>
  <conditionalFormatting sqref="AE433">
    <cfRule type="expression" dxfId="2513" priority="13023">
      <formula>IF(RIGHT(TEXT(AE433,"0.#"),1)=".",FALSE,TRUE)</formula>
    </cfRule>
    <cfRule type="expression" dxfId="2512" priority="13024">
      <formula>IF(RIGHT(TEXT(AE433,"0.#"),1)=".",TRUE,FALSE)</formula>
    </cfRule>
  </conditionalFormatting>
  <conditionalFormatting sqref="AM435">
    <cfRule type="expression" dxfId="2511" priority="13007">
      <formula>IF(RIGHT(TEXT(AM435,"0.#"),1)=".",FALSE,TRUE)</formula>
    </cfRule>
    <cfRule type="expression" dxfId="2510" priority="13008">
      <formula>IF(RIGHT(TEXT(AM435,"0.#"),1)=".",TRUE,FALSE)</formula>
    </cfRule>
  </conditionalFormatting>
  <conditionalFormatting sqref="AE434">
    <cfRule type="expression" dxfId="2509" priority="13021">
      <formula>IF(RIGHT(TEXT(AE434,"0.#"),1)=".",FALSE,TRUE)</formula>
    </cfRule>
    <cfRule type="expression" dxfId="2508" priority="13022">
      <formula>IF(RIGHT(TEXT(AE434,"0.#"),1)=".",TRUE,FALSE)</formula>
    </cfRule>
  </conditionalFormatting>
  <conditionalFormatting sqref="AE435">
    <cfRule type="expression" dxfId="2507" priority="13019">
      <formula>IF(RIGHT(TEXT(AE435,"0.#"),1)=".",FALSE,TRUE)</formula>
    </cfRule>
    <cfRule type="expression" dxfId="2506" priority="13020">
      <formula>IF(RIGHT(TEXT(AE435,"0.#"),1)=".",TRUE,FALSE)</formula>
    </cfRule>
  </conditionalFormatting>
  <conditionalFormatting sqref="AM433">
    <cfRule type="expression" dxfId="2505" priority="13011">
      <formula>IF(RIGHT(TEXT(AM433,"0.#"),1)=".",FALSE,TRUE)</formula>
    </cfRule>
    <cfRule type="expression" dxfId="2504" priority="13012">
      <formula>IF(RIGHT(TEXT(AM433,"0.#"),1)=".",TRUE,FALSE)</formula>
    </cfRule>
  </conditionalFormatting>
  <conditionalFormatting sqref="AM434">
    <cfRule type="expression" dxfId="2503" priority="13009">
      <formula>IF(RIGHT(TEXT(AM434,"0.#"),1)=".",FALSE,TRUE)</formula>
    </cfRule>
    <cfRule type="expression" dxfId="2502" priority="13010">
      <formula>IF(RIGHT(TEXT(AM434,"0.#"),1)=".",TRUE,FALSE)</formula>
    </cfRule>
  </conditionalFormatting>
  <conditionalFormatting sqref="AU433">
    <cfRule type="expression" dxfId="2501" priority="12999">
      <formula>IF(RIGHT(TEXT(AU433,"0.#"),1)=".",FALSE,TRUE)</formula>
    </cfRule>
    <cfRule type="expression" dxfId="2500" priority="13000">
      <formula>IF(RIGHT(TEXT(AU433,"0.#"),1)=".",TRUE,FALSE)</formula>
    </cfRule>
  </conditionalFormatting>
  <conditionalFormatting sqref="AU434">
    <cfRule type="expression" dxfId="2499" priority="12997">
      <formula>IF(RIGHT(TEXT(AU434,"0.#"),1)=".",FALSE,TRUE)</formula>
    </cfRule>
    <cfRule type="expression" dxfId="2498" priority="12998">
      <formula>IF(RIGHT(TEXT(AU434,"0.#"),1)=".",TRUE,FALSE)</formula>
    </cfRule>
  </conditionalFormatting>
  <conditionalFormatting sqref="AU435">
    <cfRule type="expression" dxfId="2497" priority="12995">
      <formula>IF(RIGHT(TEXT(AU435,"0.#"),1)=".",FALSE,TRUE)</formula>
    </cfRule>
    <cfRule type="expression" dxfId="2496" priority="12996">
      <formula>IF(RIGHT(TEXT(AU435,"0.#"),1)=".",TRUE,FALSE)</formula>
    </cfRule>
  </conditionalFormatting>
  <conditionalFormatting sqref="AI435">
    <cfRule type="expression" dxfId="2495" priority="12929">
      <formula>IF(RIGHT(TEXT(AI435,"0.#"),1)=".",FALSE,TRUE)</formula>
    </cfRule>
    <cfRule type="expression" dxfId="2494" priority="12930">
      <formula>IF(RIGHT(TEXT(AI435,"0.#"),1)=".",TRUE,FALSE)</formula>
    </cfRule>
  </conditionalFormatting>
  <conditionalFormatting sqref="AI433">
    <cfRule type="expression" dxfId="2493" priority="12933">
      <formula>IF(RIGHT(TEXT(AI433,"0.#"),1)=".",FALSE,TRUE)</formula>
    </cfRule>
    <cfRule type="expression" dxfId="2492" priority="12934">
      <formula>IF(RIGHT(TEXT(AI433,"0.#"),1)=".",TRUE,FALSE)</formula>
    </cfRule>
  </conditionalFormatting>
  <conditionalFormatting sqref="AI434">
    <cfRule type="expression" dxfId="2491" priority="12931">
      <formula>IF(RIGHT(TEXT(AI434,"0.#"),1)=".",FALSE,TRUE)</formula>
    </cfRule>
    <cfRule type="expression" dxfId="2490" priority="12932">
      <formula>IF(RIGHT(TEXT(AI434,"0.#"),1)=".",TRUE,FALSE)</formula>
    </cfRule>
  </conditionalFormatting>
  <conditionalFormatting sqref="AQ434">
    <cfRule type="expression" dxfId="2489" priority="12915">
      <formula>IF(RIGHT(TEXT(AQ434,"0.#"),1)=".",FALSE,TRUE)</formula>
    </cfRule>
    <cfRule type="expression" dxfId="2488" priority="12916">
      <formula>IF(RIGHT(TEXT(AQ434,"0.#"),1)=".",TRUE,FALSE)</formula>
    </cfRule>
  </conditionalFormatting>
  <conditionalFormatting sqref="AQ435">
    <cfRule type="expression" dxfId="2487" priority="12901">
      <formula>IF(RIGHT(TEXT(AQ435,"0.#"),1)=".",FALSE,TRUE)</formula>
    </cfRule>
    <cfRule type="expression" dxfId="2486" priority="12902">
      <formula>IF(RIGHT(TEXT(AQ435,"0.#"),1)=".",TRUE,FALSE)</formula>
    </cfRule>
  </conditionalFormatting>
  <conditionalFormatting sqref="AQ433">
    <cfRule type="expression" dxfId="2485" priority="12899">
      <formula>IF(RIGHT(TEXT(AQ433,"0.#"),1)=".",FALSE,TRUE)</formula>
    </cfRule>
    <cfRule type="expression" dxfId="2484" priority="12900">
      <formula>IF(RIGHT(TEXT(AQ433,"0.#"),1)=".",TRUE,FALSE)</formula>
    </cfRule>
  </conditionalFormatting>
  <conditionalFormatting sqref="AL839:AO866">
    <cfRule type="expression" dxfId="2483" priority="6623">
      <formula>IF(AND(AL839&gt;=0, RIGHT(TEXT(AL839,"0.#"),1)&lt;&gt;"."),TRUE,FALSE)</formula>
    </cfRule>
    <cfRule type="expression" dxfId="2482" priority="6624">
      <formula>IF(AND(AL839&gt;=0, RIGHT(TEXT(AL839,"0.#"),1)="."),TRUE,FALSE)</formula>
    </cfRule>
    <cfRule type="expression" dxfId="2481" priority="6625">
      <formula>IF(AND(AL839&lt;0, RIGHT(TEXT(AL839,"0.#"),1)&lt;&gt;"."),TRUE,FALSE)</formula>
    </cfRule>
    <cfRule type="expression" dxfId="2480" priority="6626">
      <formula>IF(AND(AL839&lt;0, RIGHT(TEXT(AL839,"0.#"),1)="."),TRUE,FALSE)</formula>
    </cfRule>
  </conditionalFormatting>
  <conditionalFormatting sqref="AQ53:AQ55">
    <cfRule type="expression" dxfId="2479" priority="4645">
      <formula>IF(RIGHT(TEXT(AQ53,"0.#"),1)=".",FALSE,TRUE)</formula>
    </cfRule>
    <cfRule type="expression" dxfId="2478" priority="4646">
      <formula>IF(RIGHT(TEXT(AQ53,"0.#"),1)=".",TRUE,FALSE)</formula>
    </cfRule>
  </conditionalFormatting>
  <conditionalFormatting sqref="AU53:AU55">
    <cfRule type="expression" dxfId="2477" priority="4643">
      <formula>IF(RIGHT(TEXT(AU53,"0.#"),1)=".",FALSE,TRUE)</formula>
    </cfRule>
    <cfRule type="expression" dxfId="2476" priority="4644">
      <formula>IF(RIGHT(TEXT(AU53,"0.#"),1)=".",TRUE,FALSE)</formula>
    </cfRule>
  </conditionalFormatting>
  <conditionalFormatting sqref="AQ60:AQ62">
    <cfRule type="expression" dxfId="2475" priority="4641">
      <formula>IF(RIGHT(TEXT(AQ60,"0.#"),1)=".",FALSE,TRUE)</formula>
    </cfRule>
    <cfRule type="expression" dxfId="2474" priority="4642">
      <formula>IF(RIGHT(TEXT(AQ60,"0.#"),1)=".",TRUE,FALSE)</formula>
    </cfRule>
  </conditionalFormatting>
  <conditionalFormatting sqref="AU60:AU62">
    <cfRule type="expression" dxfId="2473" priority="4639">
      <formula>IF(RIGHT(TEXT(AU60,"0.#"),1)=".",FALSE,TRUE)</formula>
    </cfRule>
    <cfRule type="expression" dxfId="2472" priority="4640">
      <formula>IF(RIGHT(TEXT(AU60,"0.#"),1)=".",TRUE,FALSE)</formula>
    </cfRule>
  </conditionalFormatting>
  <conditionalFormatting sqref="AQ75:AQ77">
    <cfRule type="expression" dxfId="2471" priority="4637">
      <formula>IF(RIGHT(TEXT(AQ75,"0.#"),1)=".",FALSE,TRUE)</formula>
    </cfRule>
    <cfRule type="expression" dxfId="2470" priority="4638">
      <formula>IF(RIGHT(TEXT(AQ75,"0.#"),1)=".",TRUE,FALSE)</formula>
    </cfRule>
  </conditionalFormatting>
  <conditionalFormatting sqref="AU75:AU77">
    <cfRule type="expression" dxfId="2469" priority="4635">
      <formula>IF(RIGHT(TEXT(AU75,"0.#"),1)=".",FALSE,TRUE)</formula>
    </cfRule>
    <cfRule type="expression" dxfId="2468" priority="4636">
      <formula>IF(RIGHT(TEXT(AU75,"0.#"),1)=".",TRUE,FALSE)</formula>
    </cfRule>
  </conditionalFormatting>
  <conditionalFormatting sqref="AQ87:AQ89">
    <cfRule type="expression" dxfId="2467" priority="4633">
      <formula>IF(RIGHT(TEXT(AQ87,"0.#"),1)=".",FALSE,TRUE)</formula>
    </cfRule>
    <cfRule type="expression" dxfId="2466" priority="4634">
      <formula>IF(RIGHT(TEXT(AQ87,"0.#"),1)=".",TRUE,FALSE)</formula>
    </cfRule>
  </conditionalFormatting>
  <conditionalFormatting sqref="AU87:AU89">
    <cfRule type="expression" dxfId="2465" priority="4631">
      <formula>IF(RIGHT(TEXT(AU87,"0.#"),1)=".",FALSE,TRUE)</formula>
    </cfRule>
    <cfRule type="expression" dxfId="2464" priority="4632">
      <formula>IF(RIGHT(TEXT(AU87,"0.#"),1)=".",TRUE,FALSE)</formula>
    </cfRule>
  </conditionalFormatting>
  <conditionalFormatting sqref="AQ92:AQ94">
    <cfRule type="expression" dxfId="2463" priority="4629">
      <formula>IF(RIGHT(TEXT(AQ92,"0.#"),1)=".",FALSE,TRUE)</formula>
    </cfRule>
    <cfRule type="expression" dxfId="2462" priority="4630">
      <formula>IF(RIGHT(TEXT(AQ92,"0.#"),1)=".",TRUE,FALSE)</formula>
    </cfRule>
  </conditionalFormatting>
  <conditionalFormatting sqref="AU92:AU94">
    <cfRule type="expression" dxfId="2461" priority="4627">
      <formula>IF(RIGHT(TEXT(AU92,"0.#"),1)=".",FALSE,TRUE)</formula>
    </cfRule>
    <cfRule type="expression" dxfId="2460" priority="4628">
      <formula>IF(RIGHT(TEXT(AU92,"0.#"),1)=".",TRUE,FALSE)</formula>
    </cfRule>
  </conditionalFormatting>
  <conditionalFormatting sqref="AQ97:AQ99">
    <cfRule type="expression" dxfId="2459" priority="4625">
      <formula>IF(RIGHT(TEXT(AQ97,"0.#"),1)=".",FALSE,TRUE)</formula>
    </cfRule>
    <cfRule type="expression" dxfId="2458" priority="4626">
      <formula>IF(RIGHT(TEXT(AQ97,"0.#"),1)=".",TRUE,FALSE)</formula>
    </cfRule>
  </conditionalFormatting>
  <conditionalFormatting sqref="AU97:AU99">
    <cfRule type="expression" dxfId="2457" priority="4623">
      <formula>IF(RIGHT(TEXT(AU97,"0.#"),1)=".",FALSE,TRUE)</formula>
    </cfRule>
    <cfRule type="expression" dxfId="2456" priority="4624">
      <formula>IF(RIGHT(TEXT(AU97,"0.#"),1)=".",TRUE,FALSE)</formula>
    </cfRule>
  </conditionalFormatting>
  <conditionalFormatting sqref="AE458">
    <cfRule type="expression" dxfId="2455" priority="4317">
      <formula>IF(RIGHT(TEXT(AE458,"0.#"),1)=".",FALSE,TRUE)</formula>
    </cfRule>
    <cfRule type="expression" dxfId="2454" priority="4318">
      <formula>IF(RIGHT(TEXT(AE458,"0.#"),1)=".",TRUE,FALSE)</formula>
    </cfRule>
  </conditionalFormatting>
  <conditionalFormatting sqref="AM460">
    <cfRule type="expression" dxfId="2453" priority="4307">
      <formula>IF(RIGHT(TEXT(AM460,"0.#"),1)=".",FALSE,TRUE)</formula>
    </cfRule>
    <cfRule type="expression" dxfId="2452" priority="4308">
      <formula>IF(RIGHT(TEXT(AM460,"0.#"),1)=".",TRUE,FALSE)</formula>
    </cfRule>
  </conditionalFormatting>
  <conditionalFormatting sqref="AE459">
    <cfRule type="expression" dxfId="2451" priority="4315">
      <formula>IF(RIGHT(TEXT(AE459,"0.#"),1)=".",FALSE,TRUE)</formula>
    </cfRule>
    <cfRule type="expression" dxfId="2450" priority="4316">
      <formula>IF(RIGHT(TEXT(AE459,"0.#"),1)=".",TRUE,FALSE)</formula>
    </cfRule>
  </conditionalFormatting>
  <conditionalFormatting sqref="AE460">
    <cfRule type="expression" dxfId="2449" priority="4313">
      <formula>IF(RIGHT(TEXT(AE460,"0.#"),1)=".",FALSE,TRUE)</formula>
    </cfRule>
    <cfRule type="expression" dxfId="2448" priority="4314">
      <formula>IF(RIGHT(TEXT(AE460,"0.#"),1)=".",TRUE,FALSE)</formula>
    </cfRule>
  </conditionalFormatting>
  <conditionalFormatting sqref="AM458">
    <cfRule type="expression" dxfId="2447" priority="4311">
      <formula>IF(RIGHT(TEXT(AM458,"0.#"),1)=".",FALSE,TRUE)</formula>
    </cfRule>
    <cfRule type="expression" dxfId="2446" priority="4312">
      <formula>IF(RIGHT(TEXT(AM458,"0.#"),1)=".",TRUE,FALSE)</formula>
    </cfRule>
  </conditionalFormatting>
  <conditionalFormatting sqref="AM459">
    <cfRule type="expression" dxfId="2445" priority="4309">
      <formula>IF(RIGHT(TEXT(AM459,"0.#"),1)=".",FALSE,TRUE)</formula>
    </cfRule>
    <cfRule type="expression" dxfId="2444" priority="4310">
      <formula>IF(RIGHT(TEXT(AM459,"0.#"),1)=".",TRUE,FALSE)</formula>
    </cfRule>
  </conditionalFormatting>
  <conditionalFormatting sqref="AU458">
    <cfRule type="expression" dxfId="2443" priority="4305">
      <formula>IF(RIGHT(TEXT(AU458,"0.#"),1)=".",FALSE,TRUE)</formula>
    </cfRule>
    <cfRule type="expression" dxfId="2442" priority="4306">
      <formula>IF(RIGHT(TEXT(AU458,"0.#"),1)=".",TRUE,FALSE)</formula>
    </cfRule>
  </conditionalFormatting>
  <conditionalFormatting sqref="AU459">
    <cfRule type="expression" dxfId="2441" priority="4303">
      <formula>IF(RIGHT(TEXT(AU459,"0.#"),1)=".",FALSE,TRUE)</formula>
    </cfRule>
    <cfRule type="expression" dxfId="2440" priority="4304">
      <formula>IF(RIGHT(TEXT(AU459,"0.#"),1)=".",TRUE,FALSE)</formula>
    </cfRule>
  </conditionalFormatting>
  <conditionalFormatting sqref="AU460">
    <cfRule type="expression" dxfId="2439" priority="4301">
      <formula>IF(RIGHT(TEXT(AU460,"0.#"),1)=".",FALSE,TRUE)</formula>
    </cfRule>
    <cfRule type="expression" dxfId="2438" priority="4302">
      <formula>IF(RIGHT(TEXT(AU460,"0.#"),1)=".",TRUE,FALSE)</formula>
    </cfRule>
  </conditionalFormatting>
  <conditionalFormatting sqref="AI460">
    <cfRule type="expression" dxfId="2437" priority="4295">
      <formula>IF(RIGHT(TEXT(AI460,"0.#"),1)=".",FALSE,TRUE)</formula>
    </cfRule>
    <cfRule type="expression" dxfId="2436" priority="4296">
      <formula>IF(RIGHT(TEXT(AI460,"0.#"),1)=".",TRUE,FALSE)</formula>
    </cfRule>
  </conditionalFormatting>
  <conditionalFormatting sqref="AI458">
    <cfRule type="expression" dxfId="2435" priority="4299">
      <formula>IF(RIGHT(TEXT(AI458,"0.#"),1)=".",FALSE,TRUE)</formula>
    </cfRule>
    <cfRule type="expression" dxfId="2434" priority="4300">
      <formula>IF(RIGHT(TEXT(AI458,"0.#"),1)=".",TRUE,FALSE)</formula>
    </cfRule>
  </conditionalFormatting>
  <conditionalFormatting sqref="AI459">
    <cfRule type="expression" dxfId="2433" priority="4297">
      <formula>IF(RIGHT(TEXT(AI459,"0.#"),1)=".",FALSE,TRUE)</formula>
    </cfRule>
    <cfRule type="expression" dxfId="2432" priority="4298">
      <formula>IF(RIGHT(TEXT(AI459,"0.#"),1)=".",TRUE,FALSE)</formula>
    </cfRule>
  </conditionalFormatting>
  <conditionalFormatting sqref="AQ459">
    <cfRule type="expression" dxfId="2431" priority="4293">
      <formula>IF(RIGHT(TEXT(AQ459,"0.#"),1)=".",FALSE,TRUE)</formula>
    </cfRule>
    <cfRule type="expression" dxfId="2430" priority="4294">
      <formula>IF(RIGHT(TEXT(AQ459,"0.#"),1)=".",TRUE,FALSE)</formula>
    </cfRule>
  </conditionalFormatting>
  <conditionalFormatting sqref="AQ460">
    <cfRule type="expression" dxfId="2429" priority="4291">
      <formula>IF(RIGHT(TEXT(AQ460,"0.#"),1)=".",FALSE,TRUE)</formula>
    </cfRule>
    <cfRule type="expression" dxfId="2428" priority="4292">
      <formula>IF(RIGHT(TEXT(AQ460,"0.#"),1)=".",TRUE,FALSE)</formula>
    </cfRule>
  </conditionalFormatting>
  <conditionalFormatting sqref="AQ458">
    <cfRule type="expression" dxfId="2427" priority="4289">
      <formula>IF(RIGHT(TEXT(AQ458,"0.#"),1)=".",FALSE,TRUE)</formula>
    </cfRule>
    <cfRule type="expression" dxfId="2426" priority="4290">
      <formula>IF(RIGHT(TEXT(AQ458,"0.#"),1)=".",TRUE,FALSE)</formula>
    </cfRule>
  </conditionalFormatting>
  <conditionalFormatting sqref="AE120 AM120">
    <cfRule type="expression" dxfId="2425" priority="2967">
      <formula>IF(RIGHT(TEXT(AE120,"0.#"),1)=".",FALSE,TRUE)</formula>
    </cfRule>
    <cfRule type="expression" dxfId="2424" priority="2968">
      <formula>IF(RIGHT(TEXT(AE120,"0.#"),1)=".",TRUE,FALSE)</formula>
    </cfRule>
  </conditionalFormatting>
  <conditionalFormatting sqref="AI126">
    <cfRule type="expression" dxfId="2423" priority="2957">
      <formula>IF(RIGHT(TEXT(AI126,"0.#"),1)=".",FALSE,TRUE)</formula>
    </cfRule>
    <cfRule type="expression" dxfId="2422" priority="2958">
      <formula>IF(RIGHT(TEXT(AI126,"0.#"),1)=".",TRUE,FALSE)</formula>
    </cfRule>
  </conditionalFormatting>
  <conditionalFormatting sqref="AI120">
    <cfRule type="expression" dxfId="2421" priority="2965">
      <formula>IF(RIGHT(TEXT(AI120,"0.#"),1)=".",FALSE,TRUE)</formula>
    </cfRule>
    <cfRule type="expression" dxfId="2420" priority="2966">
      <formula>IF(RIGHT(TEXT(AI120,"0.#"),1)=".",TRUE,FALSE)</formula>
    </cfRule>
  </conditionalFormatting>
  <conditionalFormatting sqref="AE123 AM123">
    <cfRule type="expression" dxfId="2419" priority="2963">
      <formula>IF(RIGHT(TEXT(AE123,"0.#"),1)=".",FALSE,TRUE)</formula>
    </cfRule>
    <cfRule type="expression" dxfId="2418" priority="2964">
      <formula>IF(RIGHT(TEXT(AE123,"0.#"),1)=".",TRUE,FALSE)</formula>
    </cfRule>
  </conditionalFormatting>
  <conditionalFormatting sqref="AI123">
    <cfRule type="expression" dxfId="2417" priority="2961">
      <formula>IF(RIGHT(TEXT(AI123,"0.#"),1)=".",FALSE,TRUE)</formula>
    </cfRule>
    <cfRule type="expression" dxfId="2416" priority="2962">
      <formula>IF(RIGHT(TEXT(AI123,"0.#"),1)=".",TRUE,FALSE)</formula>
    </cfRule>
  </conditionalFormatting>
  <conditionalFormatting sqref="AE126 AM126">
    <cfRule type="expression" dxfId="2415" priority="2959">
      <formula>IF(RIGHT(TEXT(AE126,"0.#"),1)=".",FALSE,TRUE)</formula>
    </cfRule>
    <cfRule type="expression" dxfId="2414" priority="2960">
      <formula>IF(RIGHT(TEXT(AE126,"0.#"),1)=".",TRUE,FALSE)</formula>
    </cfRule>
  </conditionalFormatting>
  <conditionalFormatting sqref="AE129 AM129">
    <cfRule type="expression" dxfId="2413" priority="2955">
      <formula>IF(RIGHT(TEXT(AE129,"0.#"),1)=".",FALSE,TRUE)</formula>
    </cfRule>
    <cfRule type="expression" dxfId="2412" priority="2956">
      <formula>IF(RIGHT(TEXT(AE129,"0.#"),1)=".",TRUE,FALSE)</formula>
    </cfRule>
  </conditionalFormatting>
  <conditionalFormatting sqref="AI129">
    <cfRule type="expression" dxfId="2411" priority="2953">
      <formula>IF(RIGHT(TEXT(AI129,"0.#"),1)=".",FALSE,TRUE)</formula>
    </cfRule>
    <cfRule type="expression" dxfId="2410" priority="2954">
      <formula>IF(RIGHT(TEXT(AI129,"0.#"),1)=".",TRUE,FALSE)</formula>
    </cfRule>
  </conditionalFormatting>
  <conditionalFormatting sqref="Y839:Y866">
    <cfRule type="expression" dxfId="2409" priority="2951">
      <formula>IF(RIGHT(TEXT(Y839,"0.#"),1)=".",FALSE,TRUE)</formula>
    </cfRule>
    <cfRule type="expression" dxfId="2408" priority="2952">
      <formula>IF(RIGHT(TEXT(Y839,"0.#"),1)=".",TRUE,FALSE)</formula>
    </cfRule>
  </conditionalFormatting>
  <conditionalFormatting sqref="AU518">
    <cfRule type="expression" dxfId="2407" priority="1461">
      <formula>IF(RIGHT(TEXT(AU518,"0.#"),1)=".",FALSE,TRUE)</formula>
    </cfRule>
    <cfRule type="expression" dxfId="2406" priority="1462">
      <formula>IF(RIGHT(TEXT(AU518,"0.#"),1)=".",TRUE,FALSE)</formula>
    </cfRule>
  </conditionalFormatting>
  <conditionalFormatting sqref="AQ551">
    <cfRule type="expression" dxfId="2405" priority="1237">
      <formula>IF(RIGHT(TEXT(AQ551,"0.#"),1)=".",FALSE,TRUE)</formula>
    </cfRule>
    <cfRule type="expression" dxfId="2404" priority="1238">
      <formula>IF(RIGHT(TEXT(AQ551,"0.#"),1)=".",TRUE,FALSE)</formula>
    </cfRule>
  </conditionalFormatting>
  <conditionalFormatting sqref="AE556">
    <cfRule type="expression" dxfId="2403" priority="1235">
      <formula>IF(RIGHT(TEXT(AE556,"0.#"),1)=".",FALSE,TRUE)</formula>
    </cfRule>
    <cfRule type="expression" dxfId="2402" priority="1236">
      <formula>IF(RIGHT(TEXT(AE556,"0.#"),1)=".",TRUE,FALSE)</formula>
    </cfRule>
  </conditionalFormatting>
  <conditionalFormatting sqref="AE557">
    <cfRule type="expression" dxfId="2401" priority="1233">
      <formula>IF(RIGHT(TEXT(AE557,"0.#"),1)=".",FALSE,TRUE)</formula>
    </cfRule>
    <cfRule type="expression" dxfId="2400" priority="1234">
      <formula>IF(RIGHT(TEXT(AE557,"0.#"),1)=".",TRUE,FALSE)</formula>
    </cfRule>
  </conditionalFormatting>
  <conditionalFormatting sqref="AE558">
    <cfRule type="expression" dxfId="2399" priority="1231">
      <formula>IF(RIGHT(TEXT(AE558,"0.#"),1)=".",FALSE,TRUE)</formula>
    </cfRule>
    <cfRule type="expression" dxfId="2398" priority="1232">
      <formula>IF(RIGHT(TEXT(AE558,"0.#"),1)=".",TRUE,FALSE)</formula>
    </cfRule>
  </conditionalFormatting>
  <conditionalFormatting sqref="AU556">
    <cfRule type="expression" dxfId="2397" priority="1223">
      <formula>IF(RIGHT(TEXT(AU556,"0.#"),1)=".",FALSE,TRUE)</formula>
    </cfRule>
    <cfRule type="expression" dxfId="2396" priority="1224">
      <formula>IF(RIGHT(TEXT(AU556,"0.#"),1)=".",TRUE,FALSE)</formula>
    </cfRule>
  </conditionalFormatting>
  <conditionalFormatting sqref="AU557">
    <cfRule type="expression" dxfId="2395" priority="1221">
      <formula>IF(RIGHT(TEXT(AU557,"0.#"),1)=".",FALSE,TRUE)</formula>
    </cfRule>
    <cfRule type="expression" dxfId="2394" priority="1222">
      <formula>IF(RIGHT(TEXT(AU557,"0.#"),1)=".",TRUE,FALSE)</formula>
    </cfRule>
  </conditionalFormatting>
  <conditionalFormatting sqref="AU558">
    <cfRule type="expression" dxfId="2393" priority="1219">
      <formula>IF(RIGHT(TEXT(AU558,"0.#"),1)=".",FALSE,TRUE)</formula>
    </cfRule>
    <cfRule type="expression" dxfId="2392" priority="1220">
      <formula>IF(RIGHT(TEXT(AU558,"0.#"),1)=".",TRUE,FALSE)</formula>
    </cfRule>
  </conditionalFormatting>
  <conditionalFormatting sqref="AQ557">
    <cfRule type="expression" dxfId="2391" priority="1211">
      <formula>IF(RIGHT(TEXT(AQ557,"0.#"),1)=".",FALSE,TRUE)</formula>
    </cfRule>
    <cfRule type="expression" dxfId="2390" priority="1212">
      <formula>IF(RIGHT(TEXT(AQ557,"0.#"),1)=".",TRUE,FALSE)</formula>
    </cfRule>
  </conditionalFormatting>
  <conditionalFormatting sqref="AQ558">
    <cfRule type="expression" dxfId="2389" priority="1209">
      <formula>IF(RIGHT(TEXT(AQ558,"0.#"),1)=".",FALSE,TRUE)</formula>
    </cfRule>
    <cfRule type="expression" dxfId="2388" priority="1210">
      <formula>IF(RIGHT(TEXT(AQ558,"0.#"),1)=".",TRUE,FALSE)</formula>
    </cfRule>
  </conditionalFormatting>
  <conditionalFormatting sqref="AQ556">
    <cfRule type="expression" dxfId="2387" priority="1207">
      <formula>IF(RIGHT(TEXT(AQ556,"0.#"),1)=".",FALSE,TRUE)</formula>
    </cfRule>
    <cfRule type="expression" dxfId="2386" priority="1208">
      <formula>IF(RIGHT(TEXT(AQ556,"0.#"),1)=".",TRUE,FALSE)</formula>
    </cfRule>
  </conditionalFormatting>
  <conditionalFormatting sqref="AE561">
    <cfRule type="expression" dxfId="2385" priority="1205">
      <formula>IF(RIGHT(TEXT(AE561,"0.#"),1)=".",FALSE,TRUE)</formula>
    </cfRule>
    <cfRule type="expression" dxfId="2384" priority="1206">
      <formula>IF(RIGHT(TEXT(AE561,"0.#"),1)=".",TRUE,FALSE)</formula>
    </cfRule>
  </conditionalFormatting>
  <conditionalFormatting sqref="AE562">
    <cfRule type="expression" dxfId="2383" priority="1203">
      <formula>IF(RIGHT(TEXT(AE562,"0.#"),1)=".",FALSE,TRUE)</formula>
    </cfRule>
    <cfRule type="expression" dxfId="2382" priority="1204">
      <formula>IF(RIGHT(TEXT(AE562,"0.#"),1)=".",TRUE,FALSE)</formula>
    </cfRule>
  </conditionalFormatting>
  <conditionalFormatting sqref="AE563">
    <cfRule type="expression" dxfId="2381" priority="1201">
      <formula>IF(RIGHT(TEXT(AE563,"0.#"),1)=".",FALSE,TRUE)</formula>
    </cfRule>
    <cfRule type="expression" dxfId="2380" priority="1202">
      <formula>IF(RIGHT(TEXT(AE563,"0.#"),1)=".",TRUE,FALSE)</formula>
    </cfRule>
  </conditionalFormatting>
  <conditionalFormatting sqref="AL1102:AO1131">
    <cfRule type="expression" dxfId="2379" priority="2857">
      <formula>IF(AND(AL1102&gt;=0, RIGHT(TEXT(AL1102,"0.#"),1)&lt;&gt;"."),TRUE,FALSE)</formula>
    </cfRule>
    <cfRule type="expression" dxfId="2378" priority="2858">
      <formula>IF(AND(AL1102&gt;=0, RIGHT(TEXT(AL1102,"0.#"),1)="."),TRUE,FALSE)</formula>
    </cfRule>
    <cfRule type="expression" dxfId="2377" priority="2859">
      <formula>IF(AND(AL1102&lt;0, RIGHT(TEXT(AL1102,"0.#"),1)&lt;&gt;"."),TRUE,FALSE)</formula>
    </cfRule>
    <cfRule type="expression" dxfId="2376" priority="2860">
      <formula>IF(AND(AL1102&lt;0, RIGHT(TEXT(AL1102,"0.#"),1)="."),TRUE,FALSE)</formula>
    </cfRule>
  </conditionalFormatting>
  <conditionalFormatting sqref="Y1102:Y1131">
    <cfRule type="expression" dxfId="2375" priority="2855">
      <formula>IF(RIGHT(TEXT(Y1102,"0.#"),1)=".",FALSE,TRUE)</formula>
    </cfRule>
    <cfRule type="expression" dxfId="2374" priority="2856">
      <formula>IF(RIGHT(TEXT(Y1102,"0.#"),1)=".",TRUE,FALSE)</formula>
    </cfRule>
  </conditionalFormatting>
  <conditionalFormatting sqref="AQ553">
    <cfRule type="expression" dxfId="2373" priority="1239">
      <formula>IF(RIGHT(TEXT(AQ553,"0.#"),1)=".",FALSE,TRUE)</formula>
    </cfRule>
    <cfRule type="expression" dxfId="2372" priority="1240">
      <formula>IF(RIGHT(TEXT(AQ553,"0.#"),1)=".",TRUE,FALSE)</formula>
    </cfRule>
  </conditionalFormatting>
  <conditionalFormatting sqref="AU552">
    <cfRule type="expression" dxfId="2371" priority="1251">
      <formula>IF(RIGHT(TEXT(AU552,"0.#"),1)=".",FALSE,TRUE)</formula>
    </cfRule>
    <cfRule type="expression" dxfId="2370" priority="1252">
      <formula>IF(RIGHT(TEXT(AU552,"0.#"),1)=".",TRUE,FALSE)</formula>
    </cfRule>
  </conditionalFormatting>
  <conditionalFormatting sqref="AE552">
    <cfRule type="expression" dxfId="2369" priority="1263">
      <formula>IF(RIGHT(TEXT(AE552,"0.#"),1)=".",FALSE,TRUE)</formula>
    </cfRule>
    <cfRule type="expression" dxfId="2368" priority="1264">
      <formula>IF(RIGHT(TEXT(AE552,"0.#"),1)=".",TRUE,FALSE)</formula>
    </cfRule>
  </conditionalFormatting>
  <conditionalFormatting sqref="AQ548">
    <cfRule type="expression" dxfId="2367" priority="1269">
      <formula>IF(RIGHT(TEXT(AQ548,"0.#"),1)=".",FALSE,TRUE)</formula>
    </cfRule>
    <cfRule type="expression" dxfId="2366" priority="1270">
      <formula>IF(RIGHT(TEXT(AQ548,"0.#"),1)=".",TRUE,FALSE)</formula>
    </cfRule>
  </conditionalFormatting>
  <conditionalFormatting sqref="AL837:AO838">
    <cfRule type="expression" dxfId="2365" priority="2809">
      <formula>IF(AND(AL837&gt;=0, RIGHT(TEXT(AL837,"0.#"),1)&lt;&gt;"."),TRUE,FALSE)</formula>
    </cfRule>
    <cfRule type="expression" dxfId="2364" priority="2810">
      <formula>IF(AND(AL837&gt;=0, RIGHT(TEXT(AL837,"0.#"),1)="."),TRUE,FALSE)</formula>
    </cfRule>
    <cfRule type="expression" dxfId="2363" priority="2811">
      <formula>IF(AND(AL837&lt;0, RIGHT(TEXT(AL837,"0.#"),1)&lt;&gt;"."),TRUE,FALSE)</formula>
    </cfRule>
    <cfRule type="expression" dxfId="2362" priority="2812">
      <formula>IF(AND(AL837&lt;0, RIGHT(TEXT(AL837,"0.#"),1)="."),TRUE,FALSE)</formula>
    </cfRule>
  </conditionalFormatting>
  <conditionalFormatting sqref="Y837:Y838">
    <cfRule type="expression" dxfId="2361" priority="2807">
      <formula>IF(RIGHT(TEXT(Y837,"0.#"),1)=".",FALSE,TRUE)</formula>
    </cfRule>
    <cfRule type="expression" dxfId="2360" priority="2808">
      <formula>IF(RIGHT(TEXT(Y837,"0.#"),1)=".",TRUE,FALSE)</formula>
    </cfRule>
  </conditionalFormatting>
  <conditionalFormatting sqref="AE492">
    <cfRule type="expression" dxfId="2359" priority="1595">
      <formula>IF(RIGHT(TEXT(AE492,"0.#"),1)=".",FALSE,TRUE)</formula>
    </cfRule>
    <cfRule type="expression" dxfId="2358" priority="1596">
      <formula>IF(RIGHT(TEXT(AE492,"0.#"),1)=".",TRUE,FALSE)</formula>
    </cfRule>
  </conditionalFormatting>
  <conditionalFormatting sqref="AE493">
    <cfRule type="expression" dxfId="2357" priority="1593">
      <formula>IF(RIGHT(TEXT(AE493,"0.#"),1)=".",FALSE,TRUE)</formula>
    </cfRule>
    <cfRule type="expression" dxfId="2356" priority="1594">
      <formula>IF(RIGHT(TEXT(AE493,"0.#"),1)=".",TRUE,FALSE)</formula>
    </cfRule>
  </conditionalFormatting>
  <conditionalFormatting sqref="AE494">
    <cfRule type="expression" dxfId="2355" priority="1591">
      <formula>IF(RIGHT(TEXT(AE494,"0.#"),1)=".",FALSE,TRUE)</formula>
    </cfRule>
    <cfRule type="expression" dxfId="2354" priority="1592">
      <formula>IF(RIGHT(TEXT(AE494,"0.#"),1)=".",TRUE,FALSE)</formula>
    </cfRule>
  </conditionalFormatting>
  <conditionalFormatting sqref="AQ493">
    <cfRule type="expression" dxfId="2353" priority="1571">
      <formula>IF(RIGHT(TEXT(AQ493,"0.#"),1)=".",FALSE,TRUE)</formula>
    </cfRule>
    <cfRule type="expression" dxfId="2352" priority="1572">
      <formula>IF(RIGHT(TEXT(AQ493,"0.#"),1)=".",TRUE,FALSE)</formula>
    </cfRule>
  </conditionalFormatting>
  <conditionalFormatting sqref="AQ494">
    <cfRule type="expression" dxfId="2351" priority="1569">
      <formula>IF(RIGHT(TEXT(AQ494,"0.#"),1)=".",FALSE,TRUE)</formula>
    </cfRule>
    <cfRule type="expression" dxfId="2350" priority="1570">
      <formula>IF(RIGHT(TEXT(AQ494,"0.#"),1)=".",TRUE,FALSE)</formula>
    </cfRule>
  </conditionalFormatting>
  <conditionalFormatting sqref="AQ492">
    <cfRule type="expression" dxfId="2349" priority="1567">
      <formula>IF(RIGHT(TEXT(AQ492,"0.#"),1)=".",FALSE,TRUE)</formula>
    </cfRule>
    <cfRule type="expression" dxfId="2348" priority="1568">
      <formula>IF(RIGHT(TEXT(AQ492,"0.#"),1)=".",TRUE,FALSE)</formula>
    </cfRule>
  </conditionalFormatting>
  <conditionalFormatting sqref="AU494">
    <cfRule type="expression" dxfId="2347" priority="1579">
      <formula>IF(RIGHT(TEXT(AU494,"0.#"),1)=".",FALSE,TRUE)</formula>
    </cfRule>
    <cfRule type="expression" dxfId="2346" priority="1580">
      <formula>IF(RIGHT(TEXT(AU494,"0.#"),1)=".",TRUE,FALSE)</formula>
    </cfRule>
  </conditionalFormatting>
  <conditionalFormatting sqref="AU492">
    <cfRule type="expression" dxfId="2345" priority="1583">
      <formula>IF(RIGHT(TEXT(AU492,"0.#"),1)=".",FALSE,TRUE)</formula>
    </cfRule>
    <cfRule type="expression" dxfId="2344" priority="1584">
      <formula>IF(RIGHT(TEXT(AU492,"0.#"),1)=".",TRUE,FALSE)</formula>
    </cfRule>
  </conditionalFormatting>
  <conditionalFormatting sqref="AU493">
    <cfRule type="expression" dxfId="2343" priority="1581">
      <formula>IF(RIGHT(TEXT(AU493,"0.#"),1)=".",FALSE,TRUE)</formula>
    </cfRule>
    <cfRule type="expression" dxfId="2342" priority="1582">
      <formula>IF(RIGHT(TEXT(AU493,"0.#"),1)=".",TRUE,FALSE)</formula>
    </cfRule>
  </conditionalFormatting>
  <conditionalFormatting sqref="AU583">
    <cfRule type="expression" dxfId="2341" priority="1099">
      <formula>IF(RIGHT(TEXT(AU583,"0.#"),1)=".",FALSE,TRUE)</formula>
    </cfRule>
    <cfRule type="expression" dxfId="2340" priority="1100">
      <formula>IF(RIGHT(TEXT(AU583,"0.#"),1)=".",TRUE,FALSE)</formula>
    </cfRule>
  </conditionalFormatting>
  <conditionalFormatting sqref="AU582">
    <cfRule type="expression" dxfId="2339" priority="1101">
      <formula>IF(RIGHT(TEXT(AU582,"0.#"),1)=".",FALSE,TRUE)</formula>
    </cfRule>
    <cfRule type="expression" dxfId="2338" priority="1102">
      <formula>IF(RIGHT(TEXT(AU582,"0.#"),1)=".",TRUE,FALSE)</formula>
    </cfRule>
  </conditionalFormatting>
  <conditionalFormatting sqref="AE499">
    <cfRule type="expression" dxfId="2337" priority="1561">
      <formula>IF(RIGHT(TEXT(AE499,"0.#"),1)=".",FALSE,TRUE)</formula>
    </cfRule>
    <cfRule type="expression" dxfId="2336" priority="1562">
      <formula>IF(RIGHT(TEXT(AE499,"0.#"),1)=".",TRUE,FALSE)</formula>
    </cfRule>
  </conditionalFormatting>
  <conditionalFormatting sqref="AE497">
    <cfRule type="expression" dxfId="2335" priority="1565">
      <formula>IF(RIGHT(TEXT(AE497,"0.#"),1)=".",FALSE,TRUE)</formula>
    </cfRule>
    <cfRule type="expression" dxfId="2334" priority="1566">
      <formula>IF(RIGHT(TEXT(AE497,"0.#"),1)=".",TRUE,FALSE)</formula>
    </cfRule>
  </conditionalFormatting>
  <conditionalFormatting sqref="AE498">
    <cfRule type="expression" dxfId="2333" priority="1563">
      <formula>IF(RIGHT(TEXT(AE498,"0.#"),1)=".",FALSE,TRUE)</formula>
    </cfRule>
    <cfRule type="expression" dxfId="2332" priority="1564">
      <formula>IF(RIGHT(TEXT(AE498,"0.#"),1)=".",TRUE,FALSE)</formula>
    </cfRule>
  </conditionalFormatting>
  <conditionalFormatting sqref="AU499">
    <cfRule type="expression" dxfId="2331" priority="1549">
      <formula>IF(RIGHT(TEXT(AU499,"0.#"),1)=".",FALSE,TRUE)</formula>
    </cfRule>
    <cfRule type="expression" dxfId="2330" priority="1550">
      <formula>IF(RIGHT(TEXT(AU499,"0.#"),1)=".",TRUE,FALSE)</formula>
    </cfRule>
  </conditionalFormatting>
  <conditionalFormatting sqref="AU497">
    <cfRule type="expression" dxfId="2329" priority="1553">
      <formula>IF(RIGHT(TEXT(AU497,"0.#"),1)=".",FALSE,TRUE)</formula>
    </cfRule>
    <cfRule type="expression" dxfId="2328" priority="1554">
      <formula>IF(RIGHT(TEXT(AU497,"0.#"),1)=".",TRUE,FALSE)</formula>
    </cfRule>
  </conditionalFormatting>
  <conditionalFormatting sqref="AU498">
    <cfRule type="expression" dxfId="2327" priority="1551">
      <formula>IF(RIGHT(TEXT(AU498,"0.#"),1)=".",FALSE,TRUE)</formula>
    </cfRule>
    <cfRule type="expression" dxfId="2326" priority="1552">
      <formula>IF(RIGHT(TEXT(AU498,"0.#"),1)=".",TRUE,FALSE)</formula>
    </cfRule>
  </conditionalFormatting>
  <conditionalFormatting sqref="AQ497">
    <cfRule type="expression" dxfId="2325" priority="1537">
      <formula>IF(RIGHT(TEXT(AQ497,"0.#"),1)=".",FALSE,TRUE)</formula>
    </cfRule>
    <cfRule type="expression" dxfId="2324" priority="1538">
      <formula>IF(RIGHT(TEXT(AQ497,"0.#"),1)=".",TRUE,FALSE)</formula>
    </cfRule>
  </conditionalFormatting>
  <conditionalFormatting sqref="AQ498">
    <cfRule type="expression" dxfId="2323" priority="1541">
      <formula>IF(RIGHT(TEXT(AQ498,"0.#"),1)=".",FALSE,TRUE)</formula>
    </cfRule>
    <cfRule type="expression" dxfId="2322" priority="1542">
      <formula>IF(RIGHT(TEXT(AQ498,"0.#"),1)=".",TRUE,FALSE)</formula>
    </cfRule>
  </conditionalFormatting>
  <conditionalFormatting sqref="AQ499">
    <cfRule type="expression" dxfId="2321" priority="1539">
      <formula>IF(RIGHT(TEXT(AQ499,"0.#"),1)=".",FALSE,TRUE)</formula>
    </cfRule>
    <cfRule type="expression" dxfId="2320" priority="1540">
      <formula>IF(RIGHT(TEXT(AQ499,"0.#"),1)=".",TRUE,FALSE)</formula>
    </cfRule>
  </conditionalFormatting>
  <conditionalFormatting sqref="AE504">
    <cfRule type="expression" dxfId="2319" priority="1531">
      <formula>IF(RIGHT(TEXT(AE504,"0.#"),1)=".",FALSE,TRUE)</formula>
    </cfRule>
    <cfRule type="expression" dxfId="2318" priority="1532">
      <formula>IF(RIGHT(TEXT(AE504,"0.#"),1)=".",TRUE,FALSE)</formula>
    </cfRule>
  </conditionalFormatting>
  <conditionalFormatting sqref="AE502">
    <cfRule type="expression" dxfId="2317" priority="1535">
      <formula>IF(RIGHT(TEXT(AE502,"0.#"),1)=".",FALSE,TRUE)</formula>
    </cfRule>
    <cfRule type="expression" dxfId="2316" priority="1536">
      <formula>IF(RIGHT(TEXT(AE502,"0.#"),1)=".",TRUE,FALSE)</formula>
    </cfRule>
  </conditionalFormatting>
  <conditionalFormatting sqref="AE503">
    <cfRule type="expression" dxfId="2315" priority="1533">
      <formula>IF(RIGHT(TEXT(AE503,"0.#"),1)=".",FALSE,TRUE)</formula>
    </cfRule>
    <cfRule type="expression" dxfId="2314" priority="1534">
      <formula>IF(RIGHT(TEXT(AE503,"0.#"),1)=".",TRUE,FALSE)</formula>
    </cfRule>
  </conditionalFormatting>
  <conditionalFormatting sqref="AU504">
    <cfRule type="expression" dxfId="2313" priority="1519">
      <formula>IF(RIGHT(TEXT(AU504,"0.#"),1)=".",FALSE,TRUE)</formula>
    </cfRule>
    <cfRule type="expression" dxfId="2312" priority="1520">
      <formula>IF(RIGHT(TEXT(AU504,"0.#"),1)=".",TRUE,FALSE)</formula>
    </cfRule>
  </conditionalFormatting>
  <conditionalFormatting sqref="AU502">
    <cfRule type="expression" dxfId="2311" priority="1523">
      <formula>IF(RIGHT(TEXT(AU502,"0.#"),1)=".",FALSE,TRUE)</formula>
    </cfRule>
    <cfRule type="expression" dxfId="2310" priority="1524">
      <formula>IF(RIGHT(TEXT(AU502,"0.#"),1)=".",TRUE,FALSE)</formula>
    </cfRule>
  </conditionalFormatting>
  <conditionalFormatting sqref="AU503">
    <cfRule type="expression" dxfId="2309" priority="1521">
      <formula>IF(RIGHT(TEXT(AU503,"0.#"),1)=".",FALSE,TRUE)</formula>
    </cfRule>
    <cfRule type="expression" dxfId="2308" priority="1522">
      <formula>IF(RIGHT(TEXT(AU503,"0.#"),1)=".",TRUE,FALSE)</formula>
    </cfRule>
  </conditionalFormatting>
  <conditionalFormatting sqref="AQ502">
    <cfRule type="expression" dxfId="2307" priority="1507">
      <formula>IF(RIGHT(TEXT(AQ502,"0.#"),1)=".",FALSE,TRUE)</formula>
    </cfRule>
    <cfRule type="expression" dxfId="2306" priority="1508">
      <formula>IF(RIGHT(TEXT(AQ502,"0.#"),1)=".",TRUE,FALSE)</formula>
    </cfRule>
  </conditionalFormatting>
  <conditionalFormatting sqref="AQ503">
    <cfRule type="expression" dxfId="2305" priority="1511">
      <formula>IF(RIGHT(TEXT(AQ503,"0.#"),1)=".",FALSE,TRUE)</formula>
    </cfRule>
    <cfRule type="expression" dxfId="2304" priority="1512">
      <formula>IF(RIGHT(TEXT(AQ503,"0.#"),1)=".",TRUE,FALSE)</formula>
    </cfRule>
  </conditionalFormatting>
  <conditionalFormatting sqref="AQ504">
    <cfRule type="expression" dxfId="2303" priority="1509">
      <formula>IF(RIGHT(TEXT(AQ504,"0.#"),1)=".",FALSE,TRUE)</formula>
    </cfRule>
    <cfRule type="expression" dxfId="2302" priority="1510">
      <formula>IF(RIGHT(TEXT(AQ504,"0.#"),1)=".",TRUE,FALSE)</formula>
    </cfRule>
  </conditionalFormatting>
  <conditionalFormatting sqref="AE509">
    <cfRule type="expression" dxfId="2301" priority="1501">
      <formula>IF(RIGHT(TEXT(AE509,"0.#"),1)=".",FALSE,TRUE)</formula>
    </cfRule>
    <cfRule type="expression" dxfId="2300" priority="1502">
      <formula>IF(RIGHT(TEXT(AE509,"0.#"),1)=".",TRUE,FALSE)</formula>
    </cfRule>
  </conditionalFormatting>
  <conditionalFormatting sqref="AE507">
    <cfRule type="expression" dxfId="2299" priority="1505">
      <formula>IF(RIGHT(TEXT(AE507,"0.#"),1)=".",FALSE,TRUE)</formula>
    </cfRule>
    <cfRule type="expression" dxfId="2298" priority="1506">
      <formula>IF(RIGHT(TEXT(AE507,"0.#"),1)=".",TRUE,FALSE)</formula>
    </cfRule>
  </conditionalFormatting>
  <conditionalFormatting sqref="AE508">
    <cfRule type="expression" dxfId="2297" priority="1503">
      <formula>IF(RIGHT(TEXT(AE508,"0.#"),1)=".",FALSE,TRUE)</formula>
    </cfRule>
    <cfRule type="expression" dxfId="2296" priority="1504">
      <formula>IF(RIGHT(TEXT(AE508,"0.#"),1)=".",TRUE,FALSE)</formula>
    </cfRule>
  </conditionalFormatting>
  <conditionalFormatting sqref="AU509">
    <cfRule type="expression" dxfId="2295" priority="1489">
      <formula>IF(RIGHT(TEXT(AU509,"0.#"),1)=".",FALSE,TRUE)</formula>
    </cfRule>
    <cfRule type="expression" dxfId="2294" priority="1490">
      <formula>IF(RIGHT(TEXT(AU509,"0.#"),1)=".",TRUE,FALSE)</formula>
    </cfRule>
  </conditionalFormatting>
  <conditionalFormatting sqref="AU507">
    <cfRule type="expression" dxfId="2293" priority="1493">
      <formula>IF(RIGHT(TEXT(AU507,"0.#"),1)=".",FALSE,TRUE)</formula>
    </cfRule>
    <cfRule type="expression" dxfId="2292" priority="1494">
      <formula>IF(RIGHT(TEXT(AU507,"0.#"),1)=".",TRUE,FALSE)</formula>
    </cfRule>
  </conditionalFormatting>
  <conditionalFormatting sqref="AU508">
    <cfRule type="expression" dxfId="2291" priority="1491">
      <formula>IF(RIGHT(TEXT(AU508,"0.#"),1)=".",FALSE,TRUE)</formula>
    </cfRule>
    <cfRule type="expression" dxfId="2290" priority="1492">
      <formula>IF(RIGHT(TEXT(AU508,"0.#"),1)=".",TRUE,FALSE)</formula>
    </cfRule>
  </conditionalFormatting>
  <conditionalFormatting sqref="AQ507">
    <cfRule type="expression" dxfId="2289" priority="1477">
      <formula>IF(RIGHT(TEXT(AQ507,"0.#"),1)=".",FALSE,TRUE)</formula>
    </cfRule>
    <cfRule type="expression" dxfId="2288" priority="1478">
      <formula>IF(RIGHT(TEXT(AQ507,"0.#"),1)=".",TRUE,FALSE)</formula>
    </cfRule>
  </conditionalFormatting>
  <conditionalFormatting sqref="AQ508">
    <cfRule type="expression" dxfId="2287" priority="1481">
      <formula>IF(RIGHT(TEXT(AQ508,"0.#"),1)=".",FALSE,TRUE)</formula>
    </cfRule>
    <cfRule type="expression" dxfId="2286" priority="1482">
      <formula>IF(RIGHT(TEXT(AQ508,"0.#"),1)=".",TRUE,FALSE)</formula>
    </cfRule>
  </conditionalFormatting>
  <conditionalFormatting sqref="AQ509">
    <cfRule type="expression" dxfId="2285" priority="1479">
      <formula>IF(RIGHT(TEXT(AQ509,"0.#"),1)=".",FALSE,TRUE)</formula>
    </cfRule>
    <cfRule type="expression" dxfId="2284" priority="1480">
      <formula>IF(RIGHT(TEXT(AQ509,"0.#"),1)=".",TRUE,FALSE)</formula>
    </cfRule>
  </conditionalFormatting>
  <conditionalFormatting sqref="AE465">
    <cfRule type="expression" dxfId="2283" priority="1771">
      <formula>IF(RIGHT(TEXT(AE465,"0.#"),1)=".",FALSE,TRUE)</formula>
    </cfRule>
    <cfRule type="expression" dxfId="2282" priority="1772">
      <formula>IF(RIGHT(TEXT(AE465,"0.#"),1)=".",TRUE,FALSE)</formula>
    </cfRule>
  </conditionalFormatting>
  <conditionalFormatting sqref="AE463">
    <cfRule type="expression" dxfId="2281" priority="1775">
      <formula>IF(RIGHT(TEXT(AE463,"0.#"),1)=".",FALSE,TRUE)</formula>
    </cfRule>
    <cfRule type="expression" dxfId="2280" priority="1776">
      <formula>IF(RIGHT(TEXT(AE463,"0.#"),1)=".",TRUE,FALSE)</formula>
    </cfRule>
  </conditionalFormatting>
  <conditionalFormatting sqref="AE464">
    <cfRule type="expression" dxfId="2279" priority="1773">
      <formula>IF(RIGHT(TEXT(AE464,"0.#"),1)=".",FALSE,TRUE)</formula>
    </cfRule>
    <cfRule type="expression" dxfId="2278" priority="1774">
      <formula>IF(RIGHT(TEXT(AE464,"0.#"),1)=".",TRUE,FALSE)</formula>
    </cfRule>
  </conditionalFormatting>
  <conditionalFormatting sqref="AM465">
    <cfRule type="expression" dxfId="2277" priority="1765">
      <formula>IF(RIGHT(TEXT(AM465,"0.#"),1)=".",FALSE,TRUE)</formula>
    </cfRule>
    <cfRule type="expression" dxfId="2276" priority="1766">
      <formula>IF(RIGHT(TEXT(AM465,"0.#"),1)=".",TRUE,FALSE)</formula>
    </cfRule>
  </conditionalFormatting>
  <conditionalFormatting sqref="AM463">
    <cfRule type="expression" dxfId="2275" priority="1769">
      <formula>IF(RIGHT(TEXT(AM463,"0.#"),1)=".",FALSE,TRUE)</formula>
    </cfRule>
    <cfRule type="expression" dxfId="2274" priority="1770">
      <formula>IF(RIGHT(TEXT(AM463,"0.#"),1)=".",TRUE,FALSE)</formula>
    </cfRule>
  </conditionalFormatting>
  <conditionalFormatting sqref="AM464">
    <cfRule type="expression" dxfId="2273" priority="1767">
      <formula>IF(RIGHT(TEXT(AM464,"0.#"),1)=".",FALSE,TRUE)</formula>
    </cfRule>
    <cfRule type="expression" dxfId="2272" priority="1768">
      <formula>IF(RIGHT(TEXT(AM464,"0.#"),1)=".",TRUE,FALSE)</formula>
    </cfRule>
  </conditionalFormatting>
  <conditionalFormatting sqref="AU465">
    <cfRule type="expression" dxfId="2271" priority="1759">
      <formula>IF(RIGHT(TEXT(AU465,"0.#"),1)=".",FALSE,TRUE)</formula>
    </cfRule>
    <cfRule type="expression" dxfId="2270" priority="1760">
      <formula>IF(RIGHT(TEXT(AU465,"0.#"),1)=".",TRUE,FALSE)</formula>
    </cfRule>
  </conditionalFormatting>
  <conditionalFormatting sqref="AU463">
    <cfRule type="expression" dxfId="2269" priority="1763">
      <formula>IF(RIGHT(TEXT(AU463,"0.#"),1)=".",FALSE,TRUE)</formula>
    </cfRule>
    <cfRule type="expression" dxfId="2268" priority="1764">
      <formula>IF(RIGHT(TEXT(AU463,"0.#"),1)=".",TRUE,FALSE)</formula>
    </cfRule>
  </conditionalFormatting>
  <conditionalFormatting sqref="AU464">
    <cfRule type="expression" dxfId="2267" priority="1761">
      <formula>IF(RIGHT(TEXT(AU464,"0.#"),1)=".",FALSE,TRUE)</formula>
    </cfRule>
    <cfRule type="expression" dxfId="2266" priority="1762">
      <formula>IF(RIGHT(TEXT(AU464,"0.#"),1)=".",TRUE,FALSE)</formula>
    </cfRule>
  </conditionalFormatting>
  <conditionalFormatting sqref="AI465">
    <cfRule type="expression" dxfId="2265" priority="1753">
      <formula>IF(RIGHT(TEXT(AI465,"0.#"),1)=".",FALSE,TRUE)</formula>
    </cfRule>
    <cfRule type="expression" dxfId="2264" priority="1754">
      <formula>IF(RIGHT(TEXT(AI465,"0.#"),1)=".",TRUE,FALSE)</formula>
    </cfRule>
  </conditionalFormatting>
  <conditionalFormatting sqref="AI463">
    <cfRule type="expression" dxfId="2263" priority="1757">
      <formula>IF(RIGHT(TEXT(AI463,"0.#"),1)=".",FALSE,TRUE)</formula>
    </cfRule>
    <cfRule type="expression" dxfId="2262" priority="1758">
      <formula>IF(RIGHT(TEXT(AI463,"0.#"),1)=".",TRUE,FALSE)</formula>
    </cfRule>
  </conditionalFormatting>
  <conditionalFormatting sqref="AI464">
    <cfRule type="expression" dxfId="2261" priority="1755">
      <formula>IF(RIGHT(TEXT(AI464,"0.#"),1)=".",FALSE,TRUE)</formula>
    </cfRule>
    <cfRule type="expression" dxfId="2260" priority="1756">
      <formula>IF(RIGHT(TEXT(AI464,"0.#"),1)=".",TRUE,FALSE)</formula>
    </cfRule>
  </conditionalFormatting>
  <conditionalFormatting sqref="AQ463">
    <cfRule type="expression" dxfId="2259" priority="1747">
      <formula>IF(RIGHT(TEXT(AQ463,"0.#"),1)=".",FALSE,TRUE)</formula>
    </cfRule>
    <cfRule type="expression" dxfId="2258" priority="1748">
      <formula>IF(RIGHT(TEXT(AQ463,"0.#"),1)=".",TRUE,FALSE)</formula>
    </cfRule>
  </conditionalFormatting>
  <conditionalFormatting sqref="AQ464">
    <cfRule type="expression" dxfId="2257" priority="1751">
      <formula>IF(RIGHT(TEXT(AQ464,"0.#"),1)=".",FALSE,TRUE)</formula>
    </cfRule>
    <cfRule type="expression" dxfId="2256" priority="1752">
      <formula>IF(RIGHT(TEXT(AQ464,"0.#"),1)=".",TRUE,FALSE)</formula>
    </cfRule>
  </conditionalFormatting>
  <conditionalFormatting sqref="AQ465">
    <cfRule type="expression" dxfId="2255" priority="1749">
      <formula>IF(RIGHT(TEXT(AQ465,"0.#"),1)=".",FALSE,TRUE)</formula>
    </cfRule>
    <cfRule type="expression" dxfId="2254" priority="1750">
      <formula>IF(RIGHT(TEXT(AQ465,"0.#"),1)=".",TRUE,FALSE)</formula>
    </cfRule>
  </conditionalFormatting>
  <conditionalFormatting sqref="AE470">
    <cfRule type="expression" dxfId="2253" priority="1741">
      <formula>IF(RIGHT(TEXT(AE470,"0.#"),1)=".",FALSE,TRUE)</formula>
    </cfRule>
    <cfRule type="expression" dxfId="2252" priority="1742">
      <formula>IF(RIGHT(TEXT(AE470,"0.#"),1)=".",TRUE,FALSE)</formula>
    </cfRule>
  </conditionalFormatting>
  <conditionalFormatting sqref="AE468">
    <cfRule type="expression" dxfId="2251" priority="1745">
      <formula>IF(RIGHT(TEXT(AE468,"0.#"),1)=".",FALSE,TRUE)</formula>
    </cfRule>
    <cfRule type="expression" dxfId="2250" priority="1746">
      <formula>IF(RIGHT(TEXT(AE468,"0.#"),1)=".",TRUE,FALSE)</formula>
    </cfRule>
  </conditionalFormatting>
  <conditionalFormatting sqref="AE469">
    <cfRule type="expression" dxfId="2249" priority="1743">
      <formula>IF(RIGHT(TEXT(AE469,"0.#"),1)=".",FALSE,TRUE)</formula>
    </cfRule>
    <cfRule type="expression" dxfId="2248" priority="1744">
      <formula>IF(RIGHT(TEXT(AE469,"0.#"),1)=".",TRUE,FALSE)</formula>
    </cfRule>
  </conditionalFormatting>
  <conditionalFormatting sqref="AM470">
    <cfRule type="expression" dxfId="2247" priority="1735">
      <formula>IF(RIGHT(TEXT(AM470,"0.#"),1)=".",FALSE,TRUE)</formula>
    </cfRule>
    <cfRule type="expression" dxfId="2246" priority="1736">
      <formula>IF(RIGHT(TEXT(AM470,"0.#"),1)=".",TRUE,FALSE)</formula>
    </cfRule>
  </conditionalFormatting>
  <conditionalFormatting sqref="AM468">
    <cfRule type="expression" dxfId="2245" priority="1739">
      <formula>IF(RIGHT(TEXT(AM468,"0.#"),1)=".",FALSE,TRUE)</formula>
    </cfRule>
    <cfRule type="expression" dxfId="2244" priority="1740">
      <formula>IF(RIGHT(TEXT(AM468,"0.#"),1)=".",TRUE,FALSE)</formula>
    </cfRule>
  </conditionalFormatting>
  <conditionalFormatting sqref="AM469">
    <cfRule type="expression" dxfId="2243" priority="1737">
      <formula>IF(RIGHT(TEXT(AM469,"0.#"),1)=".",FALSE,TRUE)</formula>
    </cfRule>
    <cfRule type="expression" dxfId="2242" priority="1738">
      <formula>IF(RIGHT(TEXT(AM469,"0.#"),1)=".",TRUE,FALSE)</formula>
    </cfRule>
  </conditionalFormatting>
  <conditionalFormatting sqref="AU470">
    <cfRule type="expression" dxfId="2241" priority="1729">
      <formula>IF(RIGHT(TEXT(AU470,"0.#"),1)=".",FALSE,TRUE)</formula>
    </cfRule>
    <cfRule type="expression" dxfId="2240" priority="1730">
      <formula>IF(RIGHT(TEXT(AU470,"0.#"),1)=".",TRUE,FALSE)</formula>
    </cfRule>
  </conditionalFormatting>
  <conditionalFormatting sqref="AU468">
    <cfRule type="expression" dxfId="2239" priority="1733">
      <formula>IF(RIGHT(TEXT(AU468,"0.#"),1)=".",FALSE,TRUE)</formula>
    </cfRule>
    <cfRule type="expression" dxfId="2238" priority="1734">
      <formula>IF(RIGHT(TEXT(AU468,"0.#"),1)=".",TRUE,FALSE)</formula>
    </cfRule>
  </conditionalFormatting>
  <conditionalFormatting sqref="AU469">
    <cfRule type="expression" dxfId="2237" priority="1731">
      <formula>IF(RIGHT(TEXT(AU469,"0.#"),1)=".",FALSE,TRUE)</formula>
    </cfRule>
    <cfRule type="expression" dxfId="2236" priority="1732">
      <formula>IF(RIGHT(TEXT(AU469,"0.#"),1)=".",TRUE,FALSE)</formula>
    </cfRule>
  </conditionalFormatting>
  <conditionalFormatting sqref="AI470">
    <cfRule type="expression" dxfId="2235" priority="1723">
      <formula>IF(RIGHT(TEXT(AI470,"0.#"),1)=".",FALSE,TRUE)</formula>
    </cfRule>
    <cfRule type="expression" dxfId="2234" priority="1724">
      <formula>IF(RIGHT(TEXT(AI470,"0.#"),1)=".",TRUE,FALSE)</formula>
    </cfRule>
  </conditionalFormatting>
  <conditionalFormatting sqref="AI468">
    <cfRule type="expression" dxfId="2233" priority="1727">
      <formula>IF(RIGHT(TEXT(AI468,"0.#"),1)=".",FALSE,TRUE)</formula>
    </cfRule>
    <cfRule type="expression" dxfId="2232" priority="1728">
      <formula>IF(RIGHT(TEXT(AI468,"0.#"),1)=".",TRUE,FALSE)</formula>
    </cfRule>
  </conditionalFormatting>
  <conditionalFormatting sqref="AI469">
    <cfRule type="expression" dxfId="2231" priority="1725">
      <formula>IF(RIGHT(TEXT(AI469,"0.#"),1)=".",FALSE,TRUE)</formula>
    </cfRule>
    <cfRule type="expression" dxfId="2230" priority="1726">
      <formula>IF(RIGHT(TEXT(AI469,"0.#"),1)=".",TRUE,FALSE)</formula>
    </cfRule>
  </conditionalFormatting>
  <conditionalFormatting sqref="AQ468">
    <cfRule type="expression" dxfId="2229" priority="1717">
      <formula>IF(RIGHT(TEXT(AQ468,"0.#"),1)=".",FALSE,TRUE)</formula>
    </cfRule>
    <cfRule type="expression" dxfId="2228" priority="1718">
      <formula>IF(RIGHT(TEXT(AQ468,"0.#"),1)=".",TRUE,FALSE)</formula>
    </cfRule>
  </conditionalFormatting>
  <conditionalFormatting sqref="AQ469">
    <cfRule type="expression" dxfId="2227" priority="1721">
      <formula>IF(RIGHT(TEXT(AQ469,"0.#"),1)=".",FALSE,TRUE)</formula>
    </cfRule>
    <cfRule type="expression" dxfId="2226" priority="1722">
      <formula>IF(RIGHT(TEXT(AQ469,"0.#"),1)=".",TRUE,FALSE)</formula>
    </cfRule>
  </conditionalFormatting>
  <conditionalFormatting sqref="AQ470">
    <cfRule type="expression" dxfId="2225" priority="1719">
      <formula>IF(RIGHT(TEXT(AQ470,"0.#"),1)=".",FALSE,TRUE)</formula>
    </cfRule>
    <cfRule type="expression" dxfId="2224" priority="1720">
      <formula>IF(RIGHT(TEXT(AQ470,"0.#"),1)=".",TRUE,FALSE)</formula>
    </cfRule>
  </conditionalFormatting>
  <conditionalFormatting sqref="AE475">
    <cfRule type="expression" dxfId="2223" priority="1711">
      <formula>IF(RIGHT(TEXT(AE475,"0.#"),1)=".",FALSE,TRUE)</formula>
    </cfRule>
    <cfRule type="expression" dxfId="2222" priority="1712">
      <formula>IF(RIGHT(TEXT(AE475,"0.#"),1)=".",TRUE,FALSE)</formula>
    </cfRule>
  </conditionalFormatting>
  <conditionalFormatting sqref="AE473">
    <cfRule type="expression" dxfId="2221" priority="1715">
      <formula>IF(RIGHT(TEXT(AE473,"0.#"),1)=".",FALSE,TRUE)</formula>
    </cfRule>
    <cfRule type="expression" dxfId="2220" priority="1716">
      <formula>IF(RIGHT(TEXT(AE473,"0.#"),1)=".",TRUE,FALSE)</formula>
    </cfRule>
  </conditionalFormatting>
  <conditionalFormatting sqref="AE474">
    <cfRule type="expression" dxfId="2219" priority="1713">
      <formula>IF(RIGHT(TEXT(AE474,"0.#"),1)=".",FALSE,TRUE)</formula>
    </cfRule>
    <cfRule type="expression" dxfId="2218" priority="1714">
      <formula>IF(RIGHT(TEXT(AE474,"0.#"),1)=".",TRUE,FALSE)</formula>
    </cfRule>
  </conditionalFormatting>
  <conditionalFormatting sqref="AM475">
    <cfRule type="expression" dxfId="2217" priority="1705">
      <formula>IF(RIGHT(TEXT(AM475,"0.#"),1)=".",FALSE,TRUE)</formula>
    </cfRule>
    <cfRule type="expression" dxfId="2216" priority="1706">
      <formula>IF(RIGHT(TEXT(AM475,"0.#"),1)=".",TRUE,FALSE)</formula>
    </cfRule>
  </conditionalFormatting>
  <conditionalFormatting sqref="AM473">
    <cfRule type="expression" dxfId="2215" priority="1709">
      <formula>IF(RIGHT(TEXT(AM473,"0.#"),1)=".",FALSE,TRUE)</formula>
    </cfRule>
    <cfRule type="expression" dxfId="2214" priority="1710">
      <formula>IF(RIGHT(TEXT(AM473,"0.#"),1)=".",TRUE,FALSE)</formula>
    </cfRule>
  </conditionalFormatting>
  <conditionalFormatting sqref="AM474">
    <cfRule type="expression" dxfId="2213" priority="1707">
      <formula>IF(RIGHT(TEXT(AM474,"0.#"),1)=".",FALSE,TRUE)</formula>
    </cfRule>
    <cfRule type="expression" dxfId="2212" priority="1708">
      <formula>IF(RIGHT(TEXT(AM474,"0.#"),1)=".",TRUE,FALSE)</formula>
    </cfRule>
  </conditionalFormatting>
  <conditionalFormatting sqref="AU475">
    <cfRule type="expression" dxfId="2211" priority="1699">
      <formula>IF(RIGHT(TEXT(AU475,"0.#"),1)=".",FALSE,TRUE)</formula>
    </cfRule>
    <cfRule type="expression" dxfId="2210" priority="1700">
      <formula>IF(RIGHT(TEXT(AU475,"0.#"),1)=".",TRUE,FALSE)</formula>
    </cfRule>
  </conditionalFormatting>
  <conditionalFormatting sqref="AU473">
    <cfRule type="expression" dxfId="2209" priority="1703">
      <formula>IF(RIGHT(TEXT(AU473,"0.#"),1)=".",FALSE,TRUE)</formula>
    </cfRule>
    <cfRule type="expression" dxfId="2208" priority="1704">
      <formula>IF(RIGHT(TEXT(AU473,"0.#"),1)=".",TRUE,FALSE)</formula>
    </cfRule>
  </conditionalFormatting>
  <conditionalFormatting sqref="AU474">
    <cfRule type="expression" dxfId="2207" priority="1701">
      <formula>IF(RIGHT(TEXT(AU474,"0.#"),1)=".",FALSE,TRUE)</formula>
    </cfRule>
    <cfRule type="expression" dxfId="2206" priority="1702">
      <formula>IF(RIGHT(TEXT(AU474,"0.#"),1)=".",TRUE,FALSE)</formula>
    </cfRule>
  </conditionalFormatting>
  <conditionalFormatting sqref="AI475">
    <cfRule type="expression" dxfId="2205" priority="1693">
      <formula>IF(RIGHT(TEXT(AI475,"0.#"),1)=".",FALSE,TRUE)</formula>
    </cfRule>
    <cfRule type="expression" dxfId="2204" priority="1694">
      <formula>IF(RIGHT(TEXT(AI475,"0.#"),1)=".",TRUE,FALSE)</formula>
    </cfRule>
  </conditionalFormatting>
  <conditionalFormatting sqref="AI473">
    <cfRule type="expression" dxfId="2203" priority="1697">
      <formula>IF(RIGHT(TEXT(AI473,"0.#"),1)=".",FALSE,TRUE)</formula>
    </cfRule>
    <cfRule type="expression" dxfId="2202" priority="1698">
      <formula>IF(RIGHT(TEXT(AI473,"0.#"),1)=".",TRUE,FALSE)</formula>
    </cfRule>
  </conditionalFormatting>
  <conditionalFormatting sqref="AI474">
    <cfRule type="expression" dxfId="2201" priority="1695">
      <formula>IF(RIGHT(TEXT(AI474,"0.#"),1)=".",FALSE,TRUE)</formula>
    </cfRule>
    <cfRule type="expression" dxfId="2200" priority="1696">
      <formula>IF(RIGHT(TEXT(AI474,"0.#"),1)=".",TRUE,FALSE)</formula>
    </cfRule>
  </conditionalFormatting>
  <conditionalFormatting sqref="AQ473">
    <cfRule type="expression" dxfId="2199" priority="1687">
      <formula>IF(RIGHT(TEXT(AQ473,"0.#"),1)=".",FALSE,TRUE)</formula>
    </cfRule>
    <cfRule type="expression" dxfId="2198" priority="1688">
      <formula>IF(RIGHT(TEXT(AQ473,"0.#"),1)=".",TRUE,FALSE)</formula>
    </cfRule>
  </conditionalFormatting>
  <conditionalFormatting sqref="AQ474">
    <cfRule type="expression" dxfId="2197" priority="1691">
      <formula>IF(RIGHT(TEXT(AQ474,"0.#"),1)=".",FALSE,TRUE)</formula>
    </cfRule>
    <cfRule type="expression" dxfId="2196" priority="1692">
      <formula>IF(RIGHT(TEXT(AQ474,"0.#"),1)=".",TRUE,FALSE)</formula>
    </cfRule>
  </conditionalFormatting>
  <conditionalFormatting sqref="AQ475">
    <cfRule type="expression" dxfId="2195" priority="1689">
      <formula>IF(RIGHT(TEXT(AQ475,"0.#"),1)=".",FALSE,TRUE)</formula>
    </cfRule>
    <cfRule type="expression" dxfId="2194" priority="1690">
      <formula>IF(RIGHT(TEXT(AQ475,"0.#"),1)=".",TRUE,FALSE)</formula>
    </cfRule>
  </conditionalFormatting>
  <conditionalFormatting sqref="AE480">
    <cfRule type="expression" dxfId="2193" priority="1681">
      <formula>IF(RIGHT(TEXT(AE480,"0.#"),1)=".",FALSE,TRUE)</formula>
    </cfRule>
    <cfRule type="expression" dxfId="2192" priority="1682">
      <formula>IF(RIGHT(TEXT(AE480,"0.#"),1)=".",TRUE,FALSE)</formula>
    </cfRule>
  </conditionalFormatting>
  <conditionalFormatting sqref="AE478">
    <cfRule type="expression" dxfId="2191" priority="1685">
      <formula>IF(RIGHT(TEXT(AE478,"0.#"),1)=".",FALSE,TRUE)</formula>
    </cfRule>
    <cfRule type="expression" dxfId="2190" priority="1686">
      <formula>IF(RIGHT(TEXT(AE478,"0.#"),1)=".",TRUE,FALSE)</formula>
    </cfRule>
  </conditionalFormatting>
  <conditionalFormatting sqref="AE479">
    <cfRule type="expression" dxfId="2189" priority="1683">
      <formula>IF(RIGHT(TEXT(AE479,"0.#"),1)=".",FALSE,TRUE)</formula>
    </cfRule>
    <cfRule type="expression" dxfId="2188" priority="1684">
      <formula>IF(RIGHT(TEXT(AE479,"0.#"),1)=".",TRUE,FALSE)</formula>
    </cfRule>
  </conditionalFormatting>
  <conditionalFormatting sqref="AM480">
    <cfRule type="expression" dxfId="2187" priority="1675">
      <formula>IF(RIGHT(TEXT(AM480,"0.#"),1)=".",FALSE,TRUE)</formula>
    </cfRule>
    <cfRule type="expression" dxfId="2186" priority="1676">
      <formula>IF(RIGHT(TEXT(AM480,"0.#"),1)=".",TRUE,FALSE)</formula>
    </cfRule>
  </conditionalFormatting>
  <conditionalFormatting sqref="AM478">
    <cfRule type="expression" dxfId="2185" priority="1679">
      <formula>IF(RIGHT(TEXT(AM478,"0.#"),1)=".",FALSE,TRUE)</formula>
    </cfRule>
    <cfRule type="expression" dxfId="2184" priority="1680">
      <formula>IF(RIGHT(TEXT(AM478,"0.#"),1)=".",TRUE,FALSE)</formula>
    </cfRule>
  </conditionalFormatting>
  <conditionalFormatting sqref="AM479">
    <cfRule type="expression" dxfId="2183" priority="1677">
      <formula>IF(RIGHT(TEXT(AM479,"0.#"),1)=".",FALSE,TRUE)</formula>
    </cfRule>
    <cfRule type="expression" dxfId="2182" priority="1678">
      <formula>IF(RIGHT(TEXT(AM479,"0.#"),1)=".",TRUE,FALSE)</formula>
    </cfRule>
  </conditionalFormatting>
  <conditionalFormatting sqref="AU480">
    <cfRule type="expression" dxfId="2181" priority="1669">
      <formula>IF(RIGHT(TEXT(AU480,"0.#"),1)=".",FALSE,TRUE)</formula>
    </cfRule>
    <cfRule type="expression" dxfId="2180" priority="1670">
      <formula>IF(RIGHT(TEXT(AU480,"0.#"),1)=".",TRUE,FALSE)</formula>
    </cfRule>
  </conditionalFormatting>
  <conditionalFormatting sqref="AU478">
    <cfRule type="expression" dxfId="2179" priority="1673">
      <formula>IF(RIGHT(TEXT(AU478,"0.#"),1)=".",FALSE,TRUE)</formula>
    </cfRule>
    <cfRule type="expression" dxfId="2178" priority="1674">
      <formula>IF(RIGHT(TEXT(AU478,"0.#"),1)=".",TRUE,FALSE)</formula>
    </cfRule>
  </conditionalFormatting>
  <conditionalFormatting sqref="AU479">
    <cfRule type="expression" dxfId="2177" priority="1671">
      <formula>IF(RIGHT(TEXT(AU479,"0.#"),1)=".",FALSE,TRUE)</formula>
    </cfRule>
    <cfRule type="expression" dxfId="2176" priority="1672">
      <formula>IF(RIGHT(TEXT(AU479,"0.#"),1)=".",TRUE,FALSE)</formula>
    </cfRule>
  </conditionalFormatting>
  <conditionalFormatting sqref="AI480">
    <cfRule type="expression" dxfId="2175" priority="1663">
      <formula>IF(RIGHT(TEXT(AI480,"0.#"),1)=".",FALSE,TRUE)</formula>
    </cfRule>
    <cfRule type="expression" dxfId="2174" priority="1664">
      <formula>IF(RIGHT(TEXT(AI480,"0.#"),1)=".",TRUE,FALSE)</formula>
    </cfRule>
  </conditionalFormatting>
  <conditionalFormatting sqref="AI478">
    <cfRule type="expression" dxfId="2173" priority="1667">
      <formula>IF(RIGHT(TEXT(AI478,"0.#"),1)=".",FALSE,TRUE)</formula>
    </cfRule>
    <cfRule type="expression" dxfId="2172" priority="1668">
      <formula>IF(RIGHT(TEXT(AI478,"0.#"),1)=".",TRUE,FALSE)</formula>
    </cfRule>
  </conditionalFormatting>
  <conditionalFormatting sqref="AI479">
    <cfRule type="expression" dxfId="2171" priority="1665">
      <formula>IF(RIGHT(TEXT(AI479,"0.#"),1)=".",FALSE,TRUE)</formula>
    </cfRule>
    <cfRule type="expression" dxfId="2170" priority="1666">
      <formula>IF(RIGHT(TEXT(AI479,"0.#"),1)=".",TRUE,FALSE)</formula>
    </cfRule>
  </conditionalFormatting>
  <conditionalFormatting sqref="AQ478">
    <cfRule type="expression" dxfId="2169" priority="1657">
      <formula>IF(RIGHT(TEXT(AQ478,"0.#"),1)=".",FALSE,TRUE)</formula>
    </cfRule>
    <cfRule type="expression" dxfId="2168" priority="1658">
      <formula>IF(RIGHT(TEXT(AQ478,"0.#"),1)=".",TRUE,FALSE)</formula>
    </cfRule>
  </conditionalFormatting>
  <conditionalFormatting sqref="AQ479">
    <cfRule type="expression" dxfId="2167" priority="1661">
      <formula>IF(RIGHT(TEXT(AQ479,"0.#"),1)=".",FALSE,TRUE)</formula>
    </cfRule>
    <cfRule type="expression" dxfId="2166" priority="1662">
      <formula>IF(RIGHT(TEXT(AQ479,"0.#"),1)=".",TRUE,FALSE)</formula>
    </cfRule>
  </conditionalFormatting>
  <conditionalFormatting sqref="AQ480">
    <cfRule type="expression" dxfId="2165" priority="1659">
      <formula>IF(RIGHT(TEXT(AQ480,"0.#"),1)=".",FALSE,TRUE)</formula>
    </cfRule>
    <cfRule type="expression" dxfId="2164" priority="1660">
      <formula>IF(RIGHT(TEXT(AQ480,"0.#"),1)=".",TRUE,FALSE)</formula>
    </cfRule>
  </conditionalFormatting>
  <conditionalFormatting sqref="AM47">
    <cfRule type="expression" dxfId="2163" priority="1951">
      <formula>IF(RIGHT(TEXT(AM47,"0.#"),1)=".",FALSE,TRUE)</formula>
    </cfRule>
    <cfRule type="expression" dxfId="2162" priority="1952">
      <formula>IF(RIGHT(TEXT(AM47,"0.#"),1)=".",TRUE,FALSE)</formula>
    </cfRule>
  </conditionalFormatting>
  <conditionalFormatting sqref="AM46">
    <cfRule type="expression" dxfId="2161" priority="1953">
      <formula>IF(RIGHT(TEXT(AM46,"0.#"),1)=".",FALSE,TRUE)</formula>
    </cfRule>
    <cfRule type="expression" dxfId="2160" priority="1954">
      <formula>IF(RIGHT(TEXT(AM46,"0.#"),1)=".",TRUE,FALSE)</formula>
    </cfRule>
  </conditionalFormatting>
  <conditionalFormatting sqref="AU46:AU48">
    <cfRule type="expression" dxfId="2159" priority="1945">
      <formula>IF(RIGHT(TEXT(AU46,"0.#"),1)=".",FALSE,TRUE)</formula>
    </cfRule>
    <cfRule type="expression" dxfId="2158" priority="1946">
      <formula>IF(RIGHT(TEXT(AU46,"0.#"),1)=".",TRUE,FALSE)</formula>
    </cfRule>
  </conditionalFormatting>
  <conditionalFormatting sqref="AM48">
    <cfRule type="expression" dxfId="2157" priority="1949">
      <formula>IF(RIGHT(TEXT(AM48,"0.#"),1)=".",FALSE,TRUE)</formula>
    </cfRule>
    <cfRule type="expression" dxfId="2156" priority="1950">
      <formula>IF(RIGHT(TEXT(AM48,"0.#"),1)=".",TRUE,FALSE)</formula>
    </cfRule>
  </conditionalFormatting>
  <conditionalFormatting sqref="AQ46:AQ48">
    <cfRule type="expression" dxfId="2155" priority="1947">
      <formula>IF(RIGHT(TEXT(AQ46,"0.#"),1)=".",FALSE,TRUE)</formula>
    </cfRule>
    <cfRule type="expression" dxfId="2154" priority="1948">
      <formula>IF(RIGHT(TEXT(AQ46,"0.#"),1)=".",TRUE,FALSE)</formula>
    </cfRule>
  </conditionalFormatting>
  <conditionalFormatting sqref="AE146:AE147 AI146:AI147 AM146:AM147 AQ146:AQ147 AU146:AU147">
    <cfRule type="expression" dxfId="2153" priority="1939">
      <formula>IF(RIGHT(TEXT(AE146,"0.#"),1)=".",FALSE,TRUE)</formula>
    </cfRule>
    <cfRule type="expression" dxfId="2152" priority="1940">
      <formula>IF(RIGHT(TEXT(AE146,"0.#"),1)=".",TRUE,FALSE)</formula>
    </cfRule>
  </conditionalFormatting>
  <conditionalFormatting sqref="AE138:AE139 AI138:AI139 AM138:AM139 AQ138:AQ139 AU138:AU139">
    <cfRule type="expression" dxfId="2151" priority="1943">
      <formula>IF(RIGHT(TEXT(AE138,"0.#"),1)=".",FALSE,TRUE)</formula>
    </cfRule>
    <cfRule type="expression" dxfId="2150" priority="1944">
      <formula>IF(RIGHT(TEXT(AE138,"0.#"),1)=".",TRUE,FALSE)</formula>
    </cfRule>
  </conditionalFormatting>
  <conditionalFormatting sqref="AE142:AE143 AI142:AI143 AM142:AM143 AQ142:AQ143 AU142:AU143">
    <cfRule type="expression" dxfId="2149" priority="1941">
      <formula>IF(RIGHT(TEXT(AE142,"0.#"),1)=".",FALSE,TRUE)</formula>
    </cfRule>
    <cfRule type="expression" dxfId="2148" priority="1942">
      <formula>IF(RIGHT(TEXT(AE142,"0.#"),1)=".",TRUE,FALSE)</formula>
    </cfRule>
  </conditionalFormatting>
  <conditionalFormatting sqref="AE198:AE199 AI198:AI199 AM198:AM199 AQ198:AQ199 AU198:AU199">
    <cfRule type="expression" dxfId="2147" priority="1933">
      <formula>IF(RIGHT(TEXT(AE198,"0.#"),1)=".",FALSE,TRUE)</formula>
    </cfRule>
    <cfRule type="expression" dxfId="2146" priority="1934">
      <formula>IF(RIGHT(TEXT(AE198,"0.#"),1)=".",TRUE,FALSE)</formula>
    </cfRule>
  </conditionalFormatting>
  <conditionalFormatting sqref="AE150:AE151 AI150:AI151 AM150:AM151 AQ150:AQ151 AU150:AU151">
    <cfRule type="expression" dxfId="2145" priority="1937">
      <formula>IF(RIGHT(TEXT(AE150,"0.#"),1)=".",FALSE,TRUE)</formula>
    </cfRule>
    <cfRule type="expression" dxfId="2144" priority="1938">
      <formula>IF(RIGHT(TEXT(AE150,"0.#"),1)=".",TRUE,FALSE)</formula>
    </cfRule>
  </conditionalFormatting>
  <conditionalFormatting sqref="AE194:AE195 AI194:AI195 AM194:AM195 AQ194:AQ195 AU194:AU195">
    <cfRule type="expression" dxfId="2143" priority="1935">
      <formula>IF(RIGHT(TEXT(AE194,"0.#"),1)=".",FALSE,TRUE)</formula>
    </cfRule>
    <cfRule type="expression" dxfId="2142" priority="1936">
      <formula>IF(RIGHT(TEXT(AE194,"0.#"),1)=".",TRUE,FALSE)</formula>
    </cfRule>
  </conditionalFormatting>
  <conditionalFormatting sqref="AE210:AE211 AI210:AI211 AM210:AM211 AQ210:AQ211 AU210:AU211">
    <cfRule type="expression" dxfId="2141" priority="1927">
      <formula>IF(RIGHT(TEXT(AE210,"0.#"),1)=".",FALSE,TRUE)</formula>
    </cfRule>
    <cfRule type="expression" dxfId="2140" priority="1928">
      <formula>IF(RIGHT(TEXT(AE210,"0.#"),1)=".",TRUE,FALSE)</formula>
    </cfRule>
  </conditionalFormatting>
  <conditionalFormatting sqref="AE202:AE203 AI202:AI203 AM202:AM203 AQ202:AQ203 AU202:AU203">
    <cfRule type="expression" dxfId="2139" priority="1931">
      <formula>IF(RIGHT(TEXT(AE202,"0.#"),1)=".",FALSE,TRUE)</formula>
    </cfRule>
    <cfRule type="expression" dxfId="2138" priority="1932">
      <formula>IF(RIGHT(TEXT(AE202,"0.#"),1)=".",TRUE,FALSE)</formula>
    </cfRule>
  </conditionalFormatting>
  <conditionalFormatting sqref="AE206:AE207 AI206:AI207 AM206:AM207 AQ206:AQ207 AU206:AU207">
    <cfRule type="expression" dxfId="2137" priority="1929">
      <formula>IF(RIGHT(TEXT(AE206,"0.#"),1)=".",FALSE,TRUE)</formula>
    </cfRule>
    <cfRule type="expression" dxfId="2136" priority="1930">
      <formula>IF(RIGHT(TEXT(AE206,"0.#"),1)=".",TRUE,FALSE)</formula>
    </cfRule>
  </conditionalFormatting>
  <conditionalFormatting sqref="AE262:AE263 AI262:AI263 AM262:AM263 AQ262:AQ263 AU262:AU263">
    <cfRule type="expression" dxfId="2135" priority="1921">
      <formula>IF(RIGHT(TEXT(AE262,"0.#"),1)=".",FALSE,TRUE)</formula>
    </cfRule>
    <cfRule type="expression" dxfId="2134" priority="1922">
      <formula>IF(RIGHT(TEXT(AE262,"0.#"),1)=".",TRUE,FALSE)</formula>
    </cfRule>
  </conditionalFormatting>
  <conditionalFormatting sqref="AE254:AE255 AI254:AI255 AM254:AM255 AQ254:AQ255 AU254:AU255">
    <cfRule type="expression" dxfId="2133" priority="1925">
      <formula>IF(RIGHT(TEXT(AE254,"0.#"),1)=".",FALSE,TRUE)</formula>
    </cfRule>
    <cfRule type="expression" dxfId="2132" priority="1926">
      <formula>IF(RIGHT(TEXT(AE254,"0.#"),1)=".",TRUE,FALSE)</formula>
    </cfRule>
  </conditionalFormatting>
  <conditionalFormatting sqref="AE258:AE259 AI258:AI259 AM258:AM259 AQ258:AQ259 AU258:AU259">
    <cfRule type="expression" dxfId="2131" priority="1923">
      <formula>IF(RIGHT(TEXT(AE258,"0.#"),1)=".",FALSE,TRUE)</formula>
    </cfRule>
    <cfRule type="expression" dxfId="2130" priority="1924">
      <formula>IF(RIGHT(TEXT(AE258,"0.#"),1)=".",TRUE,FALSE)</formula>
    </cfRule>
  </conditionalFormatting>
  <conditionalFormatting sqref="AE314:AE315 AI314:AI315 AM314:AM315 AQ314:AQ315 AU314:AU315">
    <cfRule type="expression" dxfId="2129" priority="1915">
      <formula>IF(RIGHT(TEXT(AE314,"0.#"),1)=".",FALSE,TRUE)</formula>
    </cfRule>
    <cfRule type="expression" dxfId="2128" priority="1916">
      <formula>IF(RIGHT(TEXT(AE314,"0.#"),1)=".",TRUE,FALSE)</formula>
    </cfRule>
  </conditionalFormatting>
  <conditionalFormatting sqref="AE266:AE267 AI266:AI267 AM266:AM267 AQ266:AQ267 AU266:AU267">
    <cfRule type="expression" dxfId="2127" priority="1919">
      <formula>IF(RIGHT(TEXT(AE266,"0.#"),1)=".",FALSE,TRUE)</formula>
    </cfRule>
    <cfRule type="expression" dxfId="2126" priority="1920">
      <formula>IF(RIGHT(TEXT(AE266,"0.#"),1)=".",TRUE,FALSE)</formula>
    </cfRule>
  </conditionalFormatting>
  <conditionalFormatting sqref="AE270:AE271 AI270:AI271 AM270:AM271 AQ270:AQ271 AU270:AU271">
    <cfRule type="expression" dxfId="2125" priority="1917">
      <formula>IF(RIGHT(TEXT(AE270,"0.#"),1)=".",FALSE,TRUE)</formula>
    </cfRule>
    <cfRule type="expression" dxfId="2124" priority="1918">
      <formula>IF(RIGHT(TEXT(AE270,"0.#"),1)=".",TRUE,FALSE)</formula>
    </cfRule>
  </conditionalFormatting>
  <conditionalFormatting sqref="AE326:AE327 AI326:AI327 AM326:AM327 AQ326:AQ327 AU326:AU327">
    <cfRule type="expression" dxfId="2123" priority="1909">
      <formula>IF(RIGHT(TEXT(AE326,"0.#"),1)=".",FALSE,TRUE)</formula>
    </cfRule>
    <cfRule type="expression" dxfId="2122" priority="1910">
      <formula>IF(RIGHT(TEXT(AE326,"0.#"),1)=".",TRUE,FALSE)</formula>
    </cfRule>
  </conditionalFormatting>
  <conditionalFormatting sqref="AE318:AE319 AI318:AI319 AM318:AM319 AQ318:AQ319 AU318:AU319">
    <cfRule type="expression" dxfId="2121" priority="1913">
      <formula>IF(RIGHT(TEXT(AE318,"0.#"),1)=".",FALSE,TRUE)</formula>
    </cfRule>
    <cfRule type="expression" dxfId="2120" priority="1914">
      <formula>IF(RIGHT(TEXT(AE318,"0.#"),1)=".",TRUE,FALSE)</formula>
    </cfRule>
  </conditionalFormatting>
  <conditionalFormatting sqref="AE322:AE323 AI322:AI323 AM322:AM323 AQ322:AQ323 AU322:AU323">
    <cfRule type="expression" dxfId="2119" priority="1911">
      <formula>IF(RIGHT(TEXT(AE322,"0.#"),1)=".",FALSE,TRUE)</formula>
    </cfRule>
    <cfRule type="expression" dxfId="2118" priority="1912">
      <formula>IF(RIGHT(TEXT(AE322,"0.#"),1)=".",TRUE,FALSE)</formula>
    </cfRule>
  </conditionalFormatting>
  <conditionalFormatting sqref="AE378:AE379 AI378:AI379 AM378:AM379 AQ378:AQ379 AU378:AU379">
    <cfRule type="expression" dxfId="2117" priority="1903">
      <formula>IF(RIGHT(TEXT(AE378,"0.#"),1)=".",FALSE,TRUE)</formula>
    </cfRule>
    <cfRule type="expression" dxfId="2116" priority="1904">
      <formula>IF(RIGHT(TEXT(AE378,"0.#"),1)=".",TRUE,FALSE)</formula>
    </cfRule>
  </conditionalFormatting>
  <conditionalFormatting sqref="AE330:AE331 AI330:AI331 AM330:AM331 AQ330:AQ331 AU330:AU331">
    <cfRule type="expression" dxfId="2115" priority="1907">
      <formula>IF(RIGHT(TEXT(AE330,"0.#"),1)=".",FALSE,TRUE)</formula>
    </cfRule>
    <cfRule type="expression" dxfId="2114" priority="1908">
      <formula>IF(RIGHT(TEXT(AE330,"0.#"),1)=".",TRUE,FALSE)</formula>
    </cfRule>
  </conditionalFormatting>
  <conditionalFormatting sqref="AE374:AE375 AI374:AI375 AM374:AM375 AQ374:AQ375 AU374:AU375">
    <cfRule type="expression" dxfId="2113" priority="1905">
      <formula>IF(RIGHT(TEXT(AE374,"0.#"),1)=".",FALSE,TRUE)</formula>
    </cfRule>
    <cfRule type="expression" dxfId="2112" priority="1906">
      <formula>IF(RIGHT(TEXT(AE374,"0.#"),1)=".",TRUE,FALSE)</formula>
    </cfRule>
  </conditionalFormatting>
  <conditionalFormatting sqref="AE390:AE391 AI390:AI391 AM390:AM391 AQ390:AQ391 AU390:AU391">
    <cfRule type="expression" dxfId="2111" priority="1897">
      <formula>IF(RIGHT(TEXT(AE390,"0.#"),1)=".",FALSE,TRUE)</formula>
    </cfRule>
    <cfRule type="expression" dxfId="2110" priority="1898">
      <formula>IF(RIGHT(TEXT(AE390,"0.#"),1)=".",TRUE,FALSE)</formula>
    </cfRule>
  </conditionalFormatting>
  <conditionalFormatting sqref="AE382:AE383 AI382:AI383 AM382:AM383 AQ382:AQ383 AU382:AU383">
    <cfRule type="expression" dxfId="2109" priority="1901">
      <formula>IF(RIGHT(TEXT(AE382,"0.#"),1)=".",FALSE,TRUE)</formula>
    </cfRule>
    <cfRule type="expression" dxfId="2108" priority="1902">
      <formula>IF(RIGHT(TEXT(AE382,"0.#"),1)=".",TRUE,FALSE)</formula>
    </cfRule>
  </conditionalFormatting>
  <conditionalFormatting sqref="AE386:AE387 AI386:AI387 AM386:AM387 AQ386:AQ387 AU386:AU387">
    <cfRule type="expression" dxfId="2107" priority="1899">
      <formula>IF(RIGHT(TEXT(AE386,"0.#"),1)=".",FALSE,TRUE)</formula>
    </cfRule>
    <cfRule type="expression" dxfId="2106" priority="1900">
      <formula>IF(RIGHT(TEXT(AE386,"0.#"),1)=".",TRUE,FALSE)</formula>
    </cfRule>
  </conditionalFormatting>
  <conditionalFormatting sqref="AE440">
    <cfRule type="expression" dxfId="2105" priority="1891">
      <formula>IF(RIGHT(TEXT(AE440,"0.#"),1)=".",FALSE,TRUE)</formula>
    </cfRule>
    <cfRule type="expression" dxfId="2104" priority="1892">
      <formula>IF(RIGHT(TEXT(AE440,"0.#"),1)=".",TRUE,FALSE)</formula>
    </cfRule>
  </conditionalFormatting>
  <conditionalFormatting sqref="AE438">
    <cfRule type="expression" dxfId="2103" priority="1895">
      <formula>IF(RIGHT(TEXT(AE438,"0.#"),1)=".",FALSE,TRUE)</formula>
    </cfRule>
    <cfRule type="expression" dxfId="2102" priority="1896">
      <formula>IF(RIGHT(TEXT(AE438,"0.#"),1)=".",TRUE,FALSE)</formula>
    </cfRule>
  </conditionalFormatting>
  <conditionalFormatting sqref="AE439">
    <cfRule type="expression" dxfId="2101" priority="1893">
      <formula>IF(RIGHT(TEXT(AE439,"0.#"),1)=".",FALSE,TRUE)</formula>
    </cfRule>
    <cfRule type="expression" dxfId="2100" priority="1894">
      <formula>IF(RIGHT(TEXT(AE439,"0.#"),1)=".",TRUE,FALSE)</formula>
    </cfRule>
  </conditionalFormatting>
  <conditionalFormatting sqref="AM440">
    <cfRule type="expression" dxfId="2099" priority="1885">
      <formula>IF(RIGHT(TEXT(AM440,"0.#"),1)=".",FALSE,TRUE)</formula>
    </cfRule>
    <cfRule type="expression" dxfId="2098" priority="1886">
      <formula>IF(RIGHT(TEXT(AM440,"0.#"),1)=".",TRUE,FALSE)</formula>
    </cfRule>
  </conditionalFormatting>
  <conditionalFormatting sqref="AM438">
    <cfRule type="expression" dxfId="2097" priority="1889">
      <formula>IF(RIGHT(TEXT(AM438,"0.#"),1)=".",FALSE,TRUE)</formula>
    </cfRule>
    <cfRule type="expression" dxfId="2096" priority="1890">
      <formula>IF(RIGHT(TEXT(AM438,"0.#"),1)=".",TRUE,FALSE)</formula>
    </cfRule>
  </conditionalFormatting>
  <conditionalFormatting sqref="AM439">
    <cfRule type="expression" dxfId="2095" priority="1887">
      <formula>IF(RIGHT(TEXT(AM439,"0.#"),1)=".",FALSE,TRUE)</formula>
    </cfRule>
    <cfRule type="expression" dxfId="2094" priority="1888">
      <formula>IF(RIGHT(TEXT(AM439,"0.#"),1)=".",TRUE,FALSE)</formula>
    </cfRule>
  </conditionalFormatting>
  <conditionalFormatting sqref="AU440">
    <cfRule type="expression" dxfId="2093" priority="1879">
      <formula>IF(RIGHT(TEXT(AU440,"0.#"),1)=".",FALSE,TRUE)</formula>
    </cfRule>
    <cfRule type="expression" dxfId="2092" priority="1880">
      <formula>IF(RIGHT(TEXT(AU440,"0.#"),1)=".",TRUE,FALSE)</formula>
    </cfRule>
  </conditionalFormatting>
  <conditionalFormatting sqref="AU438">
    <cfRule type="expression" dxfId="2091" priority="1883">
      <formula>IF(RIGHT(TEXT(AU438,"0.#"),1)=".",FALSE,TRUE)</formula>
    </cfRule>
    <cfRule type="expression" dxfId="2090" priority="1884">
      <formula>IF(RIGHT(TEXT(AU438,"0.#"),1)=".",TRUE,FALSE)</formula>
    </cfRule>
  </conditionalFormatting>
  <conditionalFormatting sqref="AU439">
    <cfRule type="expression" dxfId="2089" priority="1881">
      <formula>IF(RIGHT(TEXT(AU439,"0.#"),1)=".",FALSE,TRUE)</formula>
    </cfRule>
    <cfRule type="expression" dxfId="2088" priority="1882">
      <formula>IF(RIGHT(TEXT(AU439,"0.#"),1)=".",TRUE,FALSE)</formula>
    </cfRule>
  </conditionalFormatting>
  <conditionalFormatting sqref="AI440">
    <cfRule type="expression" dxfId="2087" priority="1873">
      <formula>IF(RIGHT(TEXT(AI440,"0.#"),1)=".",FALSE,TRUE)</formula>
    </cfRule>
    <cfRule type="expression" dxfId="2086" priority="1874">
      <formula>IF(RIGHT(TEXT(AI440,"0.#"),1)=".",TRUE,FALSE)</formula>
    </cfRule>
  </conditionalFormatting>
  <conditionalFormatting sqref="AI438">
    <cfRule type="expression" dxfId="2085" priority="1877">
      <formula>IF(RIGHT(TEXT(AI438,"0.#"),1)=".",FALSE,TRUE)</formula>
    </cfRule>
    <cfRule type="expression" dxfId="2084" priority="1878">
      <formula>IF(RIGHT(TEXT(AI438,"0.#"),1)=".",TRUE,FALSE)</formula>
    </cfRule>
  </conditionalFormatting>
  <conditionalFormatting sqref="AI439">
    <cfRule type="expression" dxfId="2083" priority="1875">
      <formula>IF(RIGHT(TEXT(AI439,"0.#"),1)=".",FALSE,TRUE)</formula>
    </cfRule>
    <cfRule type="expression" dxfId="2082" priority="1876">
      <formula>IF(RIGHT(TEXT(AI439,"0.#"),1)=".",TRUE,FALSE)</formula>
    </cfRule>
  </conditionalFormatting>
  <conditionalFormatting sqref="AQ438">
    <cfRule type="expression" dxfId="2081" priority="1867">
      <formula>IF(RIGHT(TEXT(AQ438,"0.#"),1)=".",FALSE,TRUE)</formula>
    </cfRule>
    <cfRule type="expression" dxfId="2080" priority="1868">
      <formula>IF(RIGHT(TEXT(AQ438,"0.#"),1)=".",TRUE,FALSE)</formula>
    </cfRule>
  </conditionalFormatting>
  <conditionalFormatting sqref="AQ439">
    <cfRule type="expression" dxfId="2079" priority="1871">
      <formula>IF(RIGHT(TEXT(AQ439,"0.#"),1)=".",FALSE,TRUE)</formula>
    </cfRule>
    <cfRule type="expression" dxfId="2078" priority="1872">
      <formula>IF(RIGHT(TEXT(AQ439,"0.#"),1)=".",TRUE,FALSE)</formula>
    </cfRule>
  </conditionalFormatting>
  <conditionalFormatting sqref="AQ440">
    <cfRule type="expression" dxfId="2077" priority="1869">
      <formula>IF(RIGHT(TEXT(AQ440,"0.#"),1)=".",FALSE,TRUE)</formula>
    </cfRule>
    <cfRule type="expression" dxfId="2076" priority="1870">
      <formula>IF(RIGHT(TEXT(AQ440,"0.#"),1)=".",TRUE,FALSE)</formula>
    </cfRule>
  </conditionalFormatting>
  <conditionalFormatting sqref="AE445">
    <cfRule type="expression" dxfId="2075" priority="1861">
      <formula>IF(RIGHT(TEXT(AE445,"0.#"),1)=".",FALSE,TRUE)</formula>
    </cfRule>
    <cfRule type="expression" dxfId="2074" priority="1862">
      <formula>IF(RIGHT(TEXT(AE445,"0.#"),1)=".",TRUE,FALSE)</formula>
    </cfRule>
  </conditionalFormatting>
  <conditionalFormatting sqref="AE443">
    <cfRule type="expression" dxfId="2073" priority="1865">
      <formula>IF(RIGHT(TEXT(AE443,"0.#"),1)=".",FALSE,TRUE)</formula>
    </cfRule>
    <cfRule type="expression" dxfId="2072" priority="1866">
      <formula>IF(RIGHT(TEXT(AE443,"0.#"),1)=".",TRUE,FALSE)</formula>
    </cfRule>
  </conditionalFormatting>
  <conditionalFormatting sqref="AE444">
    <cfRule type="expression" dxfId="2071" priority="1863">
      <formula>IF(RIGHT(TEXT(AE444,"0.#"),1)=".",FALSE,TRUE)</formula>
    </cfRule>
    <cfRule type="expression" dxfId="2070" priority="1864">
      <formula>IF(RIGHT(TEXT(AE444,"0.#"),1)=".",TRUE,FALSE)</formula>
    </cfRule>
  </conditionalFormatting>
  <conditionalFormatting sqref="AM445">
    <cfRule type="expression" dxfId="2069" priority="1855">
      <formula>IF(RIGHT(TEXT(AM445,"0.#"),1)=".",FALSE,TRUE)</formula>
    </cfRule>
    <cfRule type="expression" dxfId="2068" priority="1856">
      <formula>IF(RIGHT(TEXT(AM445,"0.#"),1)=".",TRUE,FALSE)</formula>
    </cfRule>
  </conditionalFormatting>
  <conditionalFormatting sqref="AM443">
    <cfRule type="expression" dxfId="2067" priority="1859">
      <formula>IF(RIGHT(TEXT(AM443,"0.#"),1)=".",FALSE,TRUE)</formula>
    </cfRule>
    <cfRule type="expression" dxfId="2066" priority="1860">
      <formula>IF(RIGHT(TEXT(AM443,"0.#"),1)=".",TRUE,FALSE)</formula>
    </cfRule>
  </conditionalFormatting>
  <conditionalFormatting sqref="AM444">
    <cfRule type="expression" dxfId="2065" priority="1857">
      <formula>IF(RIGHT(TEXT(AM444,"0.#"),1)=".",FALSE,TRUE)</formula>
    </cfRule>
    <cfRule type="expression" dxfId="2064" priority="1858">
      <formula>IF(RIGHT(TEXT(AM444,"0.#"),1)=".",TRUE,FALSE)</formula>
    </cfRule>
  </conditionalFormatting>
  <conditionalFormatting sqref="AU445">
    <cfRule type="expression" dxfId="2063" priority="1849">
      <formula>IF(RIGHT(TEXT(AU445,"0.#"),1)=".",FALSE,TRUE)</formula>
    </cfRule>
    <cfRule type="expression" dxfId="2062" priority="1850">
      <formula>IF(RIGHT(TEXT(AU445,"0.#"),1)=".",TRUE,FALSE)</formula>
    </cfRule>
  </conditionalFormatting>
  <conditionalFormatting sqref="AU443">
    <cfRule type="expression" dxfId="2061" priority="1853">
      <formula>IF(RIGHT(TEXT(AU443,"0.#"),1)=".",FALSE,TRUE)</formula>
    </cfRule>
    <cfRule type="expression" dxfId="2060" priority="1854">
      <formula>IF(RIGHT(TEXT(AU443,"0.#"),1)=".",TRUE,FALSE)</formula>
    </cfRule>
  </conditionalFormatting>
  <conditionalFormatting sqref="AU444">
    <cfRule type="expression" dxfId="2059" priority="1851">
      <formula>IF(RIGHT(TEXT(AU444,"0.#"),1)=".",FALSE,TRUE)</formula>
    </cfRule>
    <cfRule type="expression" dxfId="2058" priority="1852">
      <formula>IF(RIGHT(TEXT(AU444,"0.#"),1)=".",TRUE,FALSE)</formula>
    </cfRule>
  </conditionalFormatting>
  <conditionalFormatting sqref="AI445">
    <cfRule type="expression" dxfId="2057" priority="1843">
      <formula>IF(RIGHT(TEXT(AI445,"0.#"),1)=".",FALSE,TRUE)</formula>
    </cfRule>
    <cfRule type="expression" dxfId="2056" priority="1844">
      <formula>IF(RIGHT(TEXT(AI445,"0.#"),1)=".",TRUE,FALSE)</formula>
    </cfRule>
  </conditionalFormatting>
  <conditionalFormatting sqref="AI443">
    <cfRule type="expression" dxfId="2055" priority="1847">
      <formula>IF(RIGHT(TEXT(AI443,"0.#"),1)=".",FALSE,TRUE)</formula>
    </cfRule>
    <cfRule type="expression" dxfId="2054" priority="1848">
      <formula>IF(RIGHT(TEXT(AI443,"0.#"),1)=".",TRUE,FALSE)</formula>
    </cfRule>
  </conditionalFormatting>
  <conditionalFormatting sqref="AI444">
    <cfRule type="expression" dxfId="2053" priority="1845">
      <formula>IF(RIGHT(TEXT(AI444,"0.#"),1)=".",FALSE,TRUE)</formula>
    </cfRule>
    <cfRule type="expression" dxfId="2052" priority="1846">
      <formula>IF(RIGHT(TEXT(AI444,"0.#"),1)=".",TRUE,FALSE)</formula>
    </cfRule>
  </conditionalFormatting>
  <conditionalFormatting sqref="AQ443">
    <cfRule type="expression" dxfId="2051" priority="1837">
      <formula>IF(RIGHT(TEXT(AQ443,"0.#"),1)=".",FALSE,TRUE)</formula>
    </cfRule>
    <cfRule type="expression" dxfId="2050" priority="1838">
      <formula>IF(RIGHT(TEXT(AQ443,"0.#"),1)=".",TRUE,FALSE)</formula>
    </cfRule>
  </conditionalFormatting>
  <conditionalFormatting sqref="AQ444">
    <cfRule type="expression" dxfId="2049" priority="1841">
      <formula>IF(RIGHT(TEXT(AQ444,"0.#"),1)=".",FALSE,TRUE)</formula>
    </cfRule>
    <cfRule type="expression" dxfId="2048" priority="1842">
      <formula>IF(RIGHT(TEXT(AQ444,"0.#"),1)=".",TRUE,FALSE)</formula>
    </cfRule>
  </conditionalFormatting>
  <conditionalFormatting sqref="AQ445">
    <cfRule type="expression" dxfId="2047" priority="1839">
      <formula>IF(RIGHT(TEXT(AQ445,"0.#"),1)=".",FALSE,TRUE)</formula>
    </cfRule>
    <cfRule type="expression" dxfId="2046" priority="1840">
      <formula>IF(RIGHT(TEXT(AQ445,"0.#"),1)=".",TRUE,FALSE)</formula>
    </cfRule>
  </conditionalFormatting>
  <conditionalFormatting sqref="Y872:Y899">
    <cfRule type="expression" dxfId="2045" priority="2067">
      <formula>IF(RIGHT(TEXT(Y872,"0.#"),1)=".",FALSE,TRUE)</formula>
    </cfRule>
    <cfRule type="expression" dxfId="2044" priority="2068">
      <formula>IF(RIGHT(TEXT(Y872,"0.#"),1)=".",TRUE,FALSE)</formula>
    </cfRule>
  </conditionalFormatting>
  <conditionalFormatting sqref="Y870:Y871">
    <cfRule type="expression" dxfId="2043" priority="2061">
      <formula>IF(RIGHT(TEXT(Y870,"0.#"),1)=".",FALSE,TRUE)</formula>
    </cfRule>
    <cfRule type="expression" dxfId="2042" priority="2062">
      <formula>IF(RIGHT(TEXT(Y870,"0.#"),1)=".",TRUE,FALSE)</formula>
    </cfRule>
  </conditionalFormatting>
  <conditionalFormatting sqref="Y905:Y932">
    <cfRule type="expression" dxfId="2041" priority="2055">
      <formula>IF(RIGHT(TEXT(Y905,"0.#"),1)=".",FALSE,TRUE)</formula>
    </cfRule>
    <cfRule type="expression" dxfId="2040" priority="2056">
      <formula>IF(RIGHT(TEXT(Y905,"0.#"),1)=".",TRUE,FALSE)</formula>
    </cfRule>
  </conditionalFormatting>
  <conditionalFormatting sqref="Y903:Y904">
    <cfRule type="expression" dxfId="2039" priority="2049">
      <formula>IF(RIGHT(TEXT(Y903,"0.#"),1)=".",FALSE,TRUE)</formula>
    </cfRule>
    <cfRule type="expression" dxfId="2038" priority="2050">
      <formula>IF(RIGHT(TEXT(Y903,"0.#"),1)=".",TRUE,FALSE)</formula>
    </cfRule>
  </conditionalFormatting>
  <conditionalFormatting sqref="Y938:Y965">
    <cfRule type="expression" dxfId="2037" priority="2043">
      <formula>IF(RIGHT(TEXT(Y938,"0.#"),1)=".",FALSE,TRUE)</formula>
    </cfRule>
    <cfRule type="expression" dxfId="2036" priority="2044">
      <formula>IF(RIGHT(TEXT(Y938,"0.#"),1)=".",TRUE,FALSE)</formula>
    </cfRule>
  </conditionalFormatting>
  <conditionalFormatting sqref="Y936:Y937">
    <cfRule type="expression" dxfId="2035" priority="2037">
      <formula>IF(RIGHT(TEXT(Y936,"0.#"),1)=".",FALSE,TRUE)</formula>
    </cfRule>
    <cfRule type="expression" dxfId="2034" priority="2038">
      <formula>IF(RIGHT(TEXT(Y936,"0.#"),1)=".",TRUE,FALSE)</formula>
    </cfRule>
  </conditionalFormatting>
  <conditionalFormatting sqref="Y971:Y998">
    <cfRule type="expression" dxfId="2033" priority="2031">
      <formula>IF(RIGHT(TEXT(Y971,"0.#"),1)=".",FALSE,TRUE)</formula>
    </cfRule>
    <cfRule type="expression" dxfId="2032" priority="2032">
      <formula>IF(RIGHT(TEXT(Y971,"0.#"),1)=".",TRUE,FALSE)</formula>
    </cfRule>
  </conditionalFormatting>
  <conditionalFormatting sqref="Y969:Y970">
    <cfRule type="expression" dxfId="2031" priority="2025">
      <formula>IF(RIGHT(TEXT(Y969,"0.#"),1)=".",FALSE,TRUE)</formula>
    </cfRule>
    <cfRule type="expression" dxfId="2030" priority="2026">
      <formula>IF(RIGHT(TEXT(Y969,"0.#"),1)=".",TRUE,FALSE)</formula>
    </cfRule>
  </conditionalFormatting>
  <conditionalFormatting sqref="Y1004:Y1031">
    <cfRule type="expression" dxfId="2029" priority="2019">
      <formula>IF(RIGHT(TEXT(Y1004,"0.#"),1)=".",FALSE,TRUE)</formula>
    </cfRule>
    <cfRule type="expression" dxfId="2028" priority="2020">
      <formula>IF(RIGHT(TEXT(Y1004,"0.#"),1)=".",TRUE,FALSE)</formula>
    </cfRule>
  </conditionalFormatting>
  <conditionalFormatting sqref="W23">
    <cfRule type="expression" dxfId="2027" priority="2303">
      <formula>IF(RIGHT(TEXT(W23,"0.#"),1)=".",FALSE,TRUE)</formula>
    </cfRule>
    <cfRule type="expression" dxfId="2026" priority="2304">
      <formula>IF(RIGHT(TEXT(W23,"0.#"),1)=".",TRUE,FALSE)</formula>
    </cfRule>
  </conditionalFormatting>
  <conditionalFormatting sqref="W24:W27">
    <cfRule type="expression" dxfId="2025" priority="2301">
      <formula>IF(RIGHT(TEXT(W24,"0.#"),1)=".",FALSE,TRUE)</formula>
    </cfRule>
    <cfRule type="expression" dxfId="2024" priority="2302">
      <formula>IF(RIGHT(TEXT(W24,"0.#"),1)=".",TRUE,FALSE)</formula>
    </cfRule>
  </conditionalFormatting>
  <conditionalFormatting sqref="W28">
    <cfRule type="expression" dxfId="2023" priority="2293">
      <formula>IF(RIGHT(TEXT(W28,"0.#"),1)=".",FALSE,TRUE)</formula>
    </cfRule>
    <cfRule type="expression" dxfId="2022" priority="2294">
      <formula>IF(RIGHT(TEXT(W28,"0.#"),1)=".",TRUE,FALSE)</formula>
    </cfRule>
  </conditionalFormatting>
  <conditionalFormatting sqref="P23">
    <cfRule type="expression" dxfId="2021" priority="2291">
      <formula>IF(RIGHT(TEXT(P23,"0.#"),1)=".",FALSE,TRUE)</formula>
    </cfRule>
    <cfRule type="expression" dxfId="2020" priority="2292">
      <formula>IF(RIGHT(TEXT(P23,"0.#"),1)=".",TRUE,FALSE)</formula>
    </cfRule>
  </conditionalFormatting>
  <conditionalFormatting sqref="P24:P27">
    <cfRule type="expression" dxfId="2019" priority="2289">
      <formula>IF(RIGHT(TEXT(P24,"0.#"),1)=".",FALSE,TRUE)</formula>
    </cfRule>
    <cfRule type="expression" dxfId="2018" priority="2290">
      <formula>IF(RIGHT(TEXT(P24,"0.#"),1)=".",TRUE,FALSE)</formula>
    </cfRule>
  </conditionalFormatting>
  <conditionalFormatting sqref="P28">
    <cfRule type="expression" dxfId="2017" priority="2287">
      <formula>IF(RIGHT(TEXT(P28,"0.#"),1)=".",FALSE,TRUE)</formula>
    </cfRule>
    <cfRule type="expression" dxfId="2016" priority="2288">
      <formula>IF(RIGHT(TEXT(P28,"0.#"),1)=".",TRUE,FALSE)</formula>
    </cfRule>
  </conditionalFormatting>
  <conditionalFormatting sqref="AQ114">
    <cfRule type="expression" dxfId="2015" priority="2271">
      <formula>IF(RIGHT(TEXT(AQ114,"0.#"),1)=".",FALSE,TRUE)</formula>
    </cfRule>
    <cfRule type="expression" dxfId="2014" priority="2272">
      <formula>IF(RIGHT(TEXT(AQ114,"0.#"),1)=".",TRUE,FALSE)</formula>
    </cfRule>
  </conditionalFormatting>
  <conditionalFormatting sqref="AQ104">
    <cfRule type="expression" dxfId="2013" priority="2285">
      <formula>IF(RIGHT(TEXT(AQ104,"0.#"),1)=".",FALSE,TRUE)</formula>
    </cfRule>
    <cfRule type="expression" dxfId="2012" priority="2286">
      <formula>IF(RIGHT(TEXT(AQ104,"0.#"),1)=".",TRUE,FALSE)</formula>
    </cfRule>
  </conditionalFormatting>
  <conditionalFormatting sqref="AQ105">
    <cfRule type="expression" dxfId="2011" priority="2283">
      <formula>IF(RIGHT(TEXT(AQ105,"0.#"),1)=".",FALSE,TRUE)</formula>
    </cfRule>
    <cfRule type="expression" dxfId="2010" priority="2284">
      <formula>IF(RIGHT(TEXT(AQ105,"0.#"),1)=".",TRUE,FALSE)</formula>
    </cfRule>
  </conditionalFormatting>
  <conditionalFormatting sqref="AQ107">
    <cfRule type="expression" dxfId="2009" priority="2281">
      <formula>IF(RIGHT(TEXT(AQ107,"0.#"),1)=".",FALSE,TRUE)</formula>
    </cfRule>
    <cfRule type="expression" dxfId="2008" priority="2282">
      <formula>IF(RIGHT(TEXT(AQ107,"0.#"),1)=".",TRUE,FALSE)</formula>
    </cfRule>
  </conditionalFormatting>
  <conditionalFormatting sqref="AQ108">
    <cfRule type="expression" dxfId="2007" priority="2279">
      <formula>IF(RIGHT(TEXT(AQ108,"0.#"),1)=".",FALSE,TRUE)</formula>
    </cfRule>
    <cfRule type="expression" dxfId="2006" priority="2280">
      <formula>IF(RIGHT(TEXT(AQ108,"0.#"),1)=".",TRUE,FALSE)</formula>
    </cfRule>
  </conditionalFormatting>
  <conditionalFormatting sqref="AQ110">
    <cfRule type="expression" dxfId="2005" priority="2277">
      <formula>IF(RIGHT(TEXT(AQ110,"0.#"),1)=".",FALSE,TRUE)</formula>
    </cfRule>
    <cfRule type="expression" dxfId="2004" priority="2278">
      <formula>IF(RIGHT(TEXT(AQ110,"0.#"),1)=".",TRUE,FALSE)</formula>
    </cfRule>
  </conditionalFormatting>
  <conditionalFormatting sqref="AQ111">
    <cfRule type="expression" dxfId="2003" priority="2275">
      <formula>IF(RIGHT(TEXT(AQ111,"0.#"),1)=".",FALSE,TRUE)</formula>
    </cfRule>
    <cfRule type="expression" dxfId="2002" priority="2276">
      <formula>IF(RIGHT(TEXT(AQ111,"0.#"),1)=".",TRUE,FALSE)</formula>
    </cfRule>
  </conditionalFormatting>
  <conditionalFormatting sqref="AQ113">
    <cfRule type="expression" dxfId="2001" priority="2273">
      <formula>IF(RIGHT(TEXT(AQ113,"0.#"),1)=".",FALSE,TRUE)</formula>
    </cfRule>
    <cfRule type="expression" dxfId="2000" priority="2274">
      <formula>IF(RIGHT(TEXT(AQ113,"0.#"),1)=".",TRUE,FALSE)</formula>
    </cfRule>
  </conditionalFormatting>
  <conditionalFormatting sqref="AE67">
    <cfRule type="expression" dxfId="1999" priority="2203">
      <formula>IF(RIGHT(TEXT(AE67,"0.#"),1)=".",FALSE,TRUE)</formula>
    </cfRule>
    <cfRule type="expression" dxfId="1998" priority="2204">
      <formula>IF(RIGHT(TEXT(AE67,"0.#"),1)=".",TRUE,FALSE)</formula>
    </cfRule>
  </conditionalFormatting>
  <conditionalFormatting sqref="AE68">
    <cfRule type="expression" dxfId="1997" priority="2201">
      <formula>IF(RIGHT(TEXT(AE68,"0.#"),1)=".",FALSE,TRUE)</formula>
    </cfRule>
    <cfRule type="expression" dxfId="1996" priority="2202">
      <formula>IF(RIGHT(TEXT(AE68,"0.#"),1)=".",TRUE,FALSE)</formula>
    </cfRule>
  </conditionalFormatting>
  <conditionalFormatting sqref="AE69">
    <cfRule type="expression" dxfId="1995" priority="2199">
      <formula>IF(RIGHT(TEXT(AE69,"0.#"),1)=".",FALSE,TRUE)</formula>
    </cfRule>
    <cfRule type="expression" dxfId="1994" priority="2200">
      <formula>IF(RIGHT(TEXT(AE69,"0.#"),1)=".",TRUE,FALSE)</formula>
    </cfRule>
  </conditionalFormatting>
  <conditionalFormatting sqref="AI69">
    <cfRule type="expression" dxfId="1993" priority="2197">
      <formula>IF(RIGHT(TEXT(AI69,"0.#"),1)=".",FALSE,TRUE)</formula>
    </cfRule>
    <cfRule type="expression" dxfId="1992" priority="2198">
      <formula>IF(RIGHT(TEXT(AI69,"0.#"),1)=".",TRUE,FALSE)</formula>
    </cfRule>
  </conditionalFormatting>
  <conditionalFormatting sqref="AI68">
    <cfRule type="expression" dxfId="1991" priority="2195">
      <formula>IF(RIGHT(TEXT(AI68,"0.#"),1)=".",FALSE,TRUE)</formula>
    </cfRule>
    <cfRule type="expression" dxfId="1990" priority="2196">
      <formula>IF(RIGHT(TEXT(AI68,"0.#"),1)=".",TRUE,FALSE)</formula>
    </cfRule>
  </conditionalFormatting>
  <conditionalFormatting sqref="AI67">
    <cfRule type="expression" dxfId="1989" priority="2193">
      <formula>IF(RIGHT(TEXT(AI67,"0.#"),1)=".",FALSE,TRUE)</formula>
    </cfRule>
    <cfRule type="expression" dxfId="1988" priority="2194">
      <formula>IF(RIGHT(TEXT(AI67,"0.#"),1)=".",TRUE,FALSE)</formula>
    </cfRule>
  </conditionalFormatting>
  <conditionalFormatting sqref="AM67">
    <cfRule type="expression" dxfId="1987" priority="2191">
      <formula>IF(RIGHT(TEXT(AM67,"0.#"),1)=".",FALSE,TRUE)</formula>
    </cfRule>
    <cfRule type="expression" dxfId="1986" priority="2192">
      <formula>IF(RIGHT(TEXT(AM67,"0.#"),1)=".",TRUE,FALSE)</formula>
    </cfRule>
  </conditionalFormatting>
  <conditionalFormatting sqref="AM68">
    <cfRule type="expression" dxfId="1985" priority="2189">
      <formula>IF(RIGHT(TEXT(AM68,"0.#"),1)=".",FALSE,TRUE)</formula>
    </cfRule>
    <cfRule type="expression" dxfId="1984" priority="2190">
      <formula>IF(RIGHT(TEXT(AM68,"0.#"),1)=".",TRUE,FALSE)</formula>
    </cfRule>
  </conditionalFormatting>
  <conditionalFormatting sqref="AM69">
    <cfRule type="expression" dxfId="1983" priority="2187">
      <formula>IF(RIGHT(TEXT(AM69,"0.#"),1)=".",FALSE,TRUE)</formula>
    </cfRule>
    <cfRule type="expression" dxfId="1982" priority="2188">
      <formula>IF(RIGHT(TEXT(AM69,"0.#"),1)=".",TRUE,FALSE)</formula>
    </cfRule>
  </conditionalFormatting>
  <conditionalFormatting sqref="AQ67:AQ69">
    <cfRule type="expression" dxfId="1981" priority="2185">
      <formula>IF(RIGHT(TEXT(AQ67,"0.#"),1)=".",FALSE,TRUE)</formula>
    </cfRule>
    <cfRule type="expression" dxfId="1980" priority="2186">
      <formula>IF(RIGHT(TEXT(AQ67,"0.#"),1)=".",TRUE,FALSE)</formula>
    </cfRule>
  </conditionalFormatting>
  <conditionalFormatting sqref="AU67:AU69">
    <cfRule type="expression" dxfId="1979" priority="2183">
      <formula>IF(RIGHT(TEXT(AU67,"0.#"),1)=".",FALSE,TRUE)</formula>
    </cfRule>
    <cfRule type="expression" dxfId="1978" priority="2184">
      <formula>IF(RIGHT(TEXT(AU67,"0.#"),1)=".",TRUE,FALSE)</formula>
    </cfRule>
  </conditionalFormatting>
  <conditionalFormatting sqref="AE70">
    <cfRule type="expression" dxfId="1977" priority="2181">
      <formula>IF(RIGHT(TEXT(AE70,"0.#"),1)=".",FALSE,TRUE)</formula>
    </cfRule>
    <cfRule type="expression" dxfId="1976" priority="2182">
      <formula>IF(RIGHT(TEXT(AE70,"0.#"),1)=".",TRUE,FALSE)</formula>
    </cfRule>
  </conditionalFormatting>
  <conditionalFormatting sqref="AE71">
    <cfRule type="expression" dxfId="1975" priority="2179">
      <formula>IF(RIGHT(TEXT(AE71,"0.#"),1)=".",FALSE,TRUE)</formula>
    </cfRule>
    <cfRule type="expression" dxfId="1974" priority="2180">
      <formula>IF(RIGHT(TEXT(AE71,"0.#"),1)=".",TRUE,FALSE)</formula>
    </cfRule>
  </conditionalFormatting>
  <conditionalFormatting sqref="AE72">
    <cfRule type="expression" dxfId="1973" priority="2177">
      <formula>IF(RIGHT(TEXT(AE72,"0.#"),1)=".",FALSE,TRUE)</formula>
    </cfRule>
    <cfRule type="expression" dxfId="1972" priority="2178">
      <formula>IF(RIGHT(TEXT(AE72,"0.#"),1)=".",TRUE,FALSE)</formula>
    </cfRule>
  </conditionalFormatting>
  <conditionalFormatting sqref="AI72">
    <cfRule type="expression" dxfId="1971" priority="2175">
      <formula>IF(RIGHT(TEXT(AI72,"0.#"),1)=".",FALSE,TRUE)</formula>
    </cfRule>
    <cfRule type="expression" dxfId="1970" priority="2176">
      <formula>IF(RIGHT(TEXT(AI72,"0.#"),1)=".",TRUE,FALSE)</formula>
    </cfRule>
  </conditionalFormatting>
  <conditionalFormatting sqref="AI71">
    <cfRule type="expression" dxfId="1969" priority="2173">
      <formula>IF(RIGHT(TEXT(AI71,"0.#"),1)=".",FALSE,TRUE)</formula>
    </cfRule>
    <cfRule type="expression" dxfId="1968" priority="2174">
      <formula>IF(RIGHT(TEXT(AI71,"0.#"),1)=".",TRUE,FALSE)</formula>
    </cfRule>
  </conditionalFormatting>
  <conditionalFormatting sqref="AI70">
    <cfRule type="expression" dxfId="1967" priority="2171">
      <formula>IF(RIGHT(TEXT(AI70,"0.#"),1)=".",FALSE,TRUE)</formula>
    </cfRule>
    <cfRule type="expression" dxfId="1966" priority="2172">
      <formula>IF(RIGHT(TEXT(AI70,"0.#"),1)=".",TRUE,FALSE)</formula>
    </cfRule>
  </conditionalFormatting>
  <conditionalFormatting sqref="AM70">
    <cfRule type="expression" dxfId="1965" priority="2169">
      <formula>IF(RIGHT(TEXT(AM70,"0.#"),1)=".",FALSE,TRUE)</formula>
    </cfRule>
    <cfRule type="expression" dxfId="1964" priority="2170">
      <formula>IF(RIGHT(TEXT(AM70,"0.#"),1)=".",TRUE,FALSE)</formula>
    </cfRule>
  </conditionalFormatting>
  <conditionalFormatting sqref="AM71">
    <cfRule type="expression" dxfId="1963" priority="2167">
      <formula>IF(RIGHT(TEXT(AM71,"0.#"),1)=".",FALSE,TRUE)</formula>
    </cfRule>
    <cfRule type="expression" dxfId="1962" priority="2168">
      <formula>IF(RIGHT(TEXT(AM71,"0.#"),1)=".",TRUE,FALSE)</formula>
    </cfRule>
  </conditionalFormatting>
  <conditionalFormatting sqref="AM72">
    <cfRule type="expression" dxfId="1961" priority="2165">
      <formula>IF(RIGHT(TEXT(AM72,"0.#"),1)=".",FALSE,TRUE)</formula>
    </cfRule>
    <cfRule type="expression" dxfId="1960" priority="2166">
      <formula>IF(RIGHT(TEXT(AM72,"0.#"),1)=".",TRUE,FALSE)</formula>
    </cfRule>
  </conditionalFormatting>
  <conditionalFormatting sqref="AQ70:AQ72">
    <cfRule type="expression" dxfId="1959" priority="2163">
      <formula>IF(RIGHT(TEXT(AQ70,"0.#"),1)=".",FALSE,TRUE)</formula>
    </cfRule>
    <cfRule type="expression" dxfId="1958" priority="2164">
      <formula>IF(RIGHT(TEXT(AQ70,"0.#"),1)=".",TRUE,FALSE)</formula>
    </cfRule>
  </conditionalFormatting>
  <conditionalFormatting sqref="AU70:AU72">
    <cfRule type="expression" dxfId="1957" priority="2161">
      <formula>IF(RIGHT(TEXT(AU70,"0.#"),1)=".",FALSE,TRUE)</formula>
    </cfRule>
    <cfRule type="expression" dxfId="1956" priority="2162">
      <formula>IF(RIGHT(TEXT(AU70,"0.#"),1)=".",TRUE,FALSE)</formula>
    </cfRule>
  </conditionalFormatting>
  <conditionalFormatting sqref="AU656">
    <cfRule type="expression" dxfId="1955" priority="679">
      <formula>IF(RIGHT(TEXT(AU656,"0.#"),1)=".",FALSE,TRUE)</formula>
    </cfRule>
    <cfRule type="expression" dxfId="1954" priority="680">
      <formula>IF(RIGHT(TEXT(AU656,"0.#"),1)=".",TRUE,FALSE)</formula>
    </cfRule>
  </conditionalFormatting>
  <conditionalFormatting sqref="AQ655">
    <cfRule type="expression" dxfId="1953" priority="671">
      <formula>IF(RIGHT(TEXT(AQ655,"0.#"),1)=".",FALSE,TRUE)</formula>
    </cfRule>
    <cfRule type="expression" dxfId="1952" priority="672">
      <formula>IF(RIGHT(TEXT(AQ655,"0.#"),1)=".",TRUE,FALSE)</formula>
    </cfRule>
  </conditionalFormatting>
  <conditionalFormatting sqref="AI696">
    <cfRule type="expression" dxfId="1951" priority="463">
      <formula>IF(RIGHT(TEXT(AI696,"0.#"),1)=".",FALSE,TRUE)</formula>
    </cfRule>
    <cfRule type="expression" dxfId="1950" priority="464">
      <formula>IF(RIGHT(TEXT(AI696,"0.#"),1)=".",TRUE,FALSE)</formula>
    </cfRule>
  </conditionalFormatting>
  <conditionalFormatting sqref="AQ694">
    <cfRule type="expression" dxfId="1949" priority="457">
      <formula>IF(RIGHT(TEXT(AQ694,"0.#"),1)=".",FALSE,TRUE)</formula>
    </cfRule>
    <cfRule type="expression" dxfId="1948" priority="458">
      <formula>IF(RIGHT(TEXT(AQ694,"0.#"),1)=".",TRUE,FALSE)</formula>
    </cfRule>
  </conditionalFormatting>
  <conditionalFormatting sqref="AL872:AO899">
    <cfRule type="expression" dxfId="1947" priority="2069">
      <formula>IF(AND(AL872&gt;=0, RIGHT(TEXT(AL872,"0.#"),1)&lt;&gt;"."),TRUE,FALSE)</formula>
    </cfRule>
    <cfRule type="expression" dxfId="1946" priority="2070">
      <formula>IF(AND(AL872&gt;=0, RIGHT(TEXT(AL872,"0.#"),1)="."),TRUE,FALSE)</formula>
    </cfRule>
    <cfRule type="expression" dxfId="1945" priority="2071">
      <formula>IF(AND(AL872&lt;0, RIGHT(TEXT(AL872,"0.#"),1)&lt;&gt;"."),TRUE,FALSE)</formula>
    </cfRule>
    <cfRule type="expression" dxfId="1944" priority="2072">
      <formula>IF(AND(AL872&lt;0, RIGHT(TEXT(AL872,"0.#"),1)="."),TRUE,FALSE)</formula>
    </cfRule>
  </conditionalFormatting>
  <conditionalFormatting sqref="AL870:AO871">
    <cfRule type="expression" dxfId="1943" priority="2063">
      <formula>IF(AND(AL870&gt;=0, RIGHT(TEXT(AL870,"0.#"),1)&lt;&gt;"."),TRUE,FALSE)</formula>
    </cfRule>
    <cfRule type="expression" dxfId="1942" priority="2064">
      <formula>IF(AND(AL870&gt;=0, RIGHT(TEXT(AL870,"0.#"),1)="."),TRUE,FALSE)</formula>
    </cfRule>
    <cfRule type="expression" dxfId="1941" priority="2065">
      <formula>IF(AND(AL870&lt;0, RIGHT(TEXT(AL870,"0.#"),1)&lt;&gt;"."),TRUE,FALSE)</formula>
    </cfRule>
    <cfRule type="expression" dxfId="1940" priority="2066">
      <formula>IF(AND(AL870&lt;0, RIGHT(TEXT(AL870,"0.#"),1)="."),TRUE,FALSE)</formula>
    </cfRule>
  </conditionalFormatting>
  <conditionalFormatting sqref="AL905:AO932">
    <cfRule type="expression" dxfId="1939" priority="2057">
      <formula>IF(AND(AL905&gt;=0, RIGHT(TEXT(AL905,"0.#"),1)&lt;&gt;"."),TRUE,FALSE)</formula>
    </cfRule>
    <cfRule type="expression" dxfId="1938" priority="2058">
      <formula>IF(AND(AL905&gt;=0, RIGHT(TEXT(AL905,"0.#"),1)="."),TRUE,FALSE)</formula>
    </cfRule>
    <cfRule type="expression" dxfId="1937" priority="2059">
      <formula>IF(AND(AL905&lt;0, RIGHT(TEXT(AL905,"0.#"),1)&lt;&gt;"."),TRUE,FALSE)</formula>
    </cfRule>
    <cfRule type="expression" dxfId="1936" priority="2060">
      <formula>IF(AND(AL905&lt;0, RIGHT(TEXT(AL905,"0.#"),1)="."),TRUE,FALSE)</formula>
    </cfRule>
  </conditionalFormatting>
  <conditionalFormatting sqref="AL903:AO904">
    <cfRule type="expression" dxfId="1935" priority="2051">
      <formula>IF(AND(AL903&gt;=0, RIGHT(TEXT(AL903,"0.#"),1)&lt;&gt;"."),TRUE,FALSE)</formula>
    </cfRule>
    <cfRule type="expression" dxfId="1934" priority="2052">
      <formula>IF(AND(AL903&gt;=0, RIGHT(TEXT(AL903,"0.#"),1)="."),TRUE,FALSE)</formula>
    </cfRule>
    <cfRule type="expression" dxfId="1933" priority="2053">
      <formula>IF(AND(AL903&lt;0, RIGHT(TEXT(AL903,"0.#"),1)&lt;&gt;"."),TRUE,FALSE)</formula>
    </cfRule>
    <cfRule type="expression" dxfId="1932" priority="2054">
      <formula>IF(AND(AL903&lt;0, RIGHT(TEXT(AL903,"0.#"),1)="."),TRUE,FALSE)</formula>
    </cfRule>
  </conditionalFormatting>
  <conditionalFormatting sqref="AL938:AO965">
    <cfRule type="expression" dxfId="1931" priority="2045">
      <formula>IF(AND(AL938&gt;=0, RIGHT(TEXT(AL938,"0.#"),1)&lt;&gt;"."),TRUE,FALSE)</formula>
    </cfRule>
    <cfRule type="expression" dxfId="1930" priority="2046">
      <formula>IF(AND(AL938&gt;=0, RIGHT(TEXT(AL938,"0.#"),1)="."),TRUE,FALSE)</formula>
    </cfRule>
    <cfRule type="expression" dxfId="1929" priority="2047">
      <formula>IF(AND(AL938&lt;0, RIGHT(TEXT(AL938,"0.#"),1)&lt;&gt;"."),TRUE,FALSE)</formula>
    </cfRule>
    <cfRule type="expression" dxfId="1928" priority="2048">
      <formula>IF(AND(AL938&lt;0, RIGHT(TEXT(AL938,"0.#"),1)="."),TRUE,FALSE)</formula>
    </cfRule>
  </conditionalFormatting>
  <conditionalFormatting sqref="AL936:AO937">
    <cfRule type="expression" dxfId="1927" priority="2039">
      <formula>IF(AND(AL936&gt;=0, RIGHT(TEXT(AL936,"0.#"),1)&lt;&gt;"."),TRUE,FALSE)</formula>
    </cfRule>
    <cfRule type="expression" dxfId="1926" priority="2040">
      <formula>IF(AND(AL936&gt;=0, RIGHT(TEXT(AL936,"0.#"),1)="."),TRUE,FALSE)</formula>
    </cfRule>
    <cfRule type="expression" dxfId="1925" priority="2041">
      <formula>IF(AND(AL936&lt;0, RIGHT(TEXT(AL936,"0.#"),1)&lt;&gt;"."),TRUE,FALSE)</formula>
    </cfRule>
    <cfRule type="expression" dxfId="1924" priority="2042">
      <formula>IF(AND(AL936&lt;0, RIGHT(TEXT(AL936,"0.#"),1)="."),TRUE,FALSE)</formula>
    </cfRule>
  </conditionalFormatting>
  <conditionalFormatting sqref="AL971:AO998">
    <cfRule type="expression" dxfId="1923" priority="2033">
      <formula>IF(AND(AL971&gt;=0, RIGHT(TEXT(AL971,"0.#"),1)&lt;&gt;"."),TRUE,FALSE)</formula>
    </cfRule>
    <cfRule type="expression" dxfId="1922" priority="2034">
      <formula>IF(AND(AL971&gt;=0, RIGHT(TEXT(AL971,"0.#"),1)="."),TRUE,FALSE)</formula>
    </cfRule>
    <cfRule type="expression" dxfId="1921" priority="2035">
      <formula>IF(AND(AL971&lt;0, RIGHT(TEXT(AL971,"0.#"),1)&lt;&gt;"."),TRUE,FALSE)</formula>
    </cfRule>
    <cfRule type="expression" dxfId="1920" priority="2036">
      <formula>IF(AND(AL971&lt;0, RIGHT(TEXT(AL971,"0.#"),1)="."),TRUE,FALSE)</formula>
    </cfRule>
  </conditionalFormatting>
  <conditionalFormatting sqref="AL969:AO970">
    <cfRule type="expression" dxfId="1919" priority="2027">
      <formula>IF(AND(AL969&gt;=0, RIGHT(TEXT(AL969,"0.#"),1)&lt;&gt;"."),TRUE,FALSE)</formula>
    </cfRule>
    <cfRule type="expression" dxfId="1918" priority="2028">
      <formula>IF(AND(AL969&gt;=0, RIGHT(TEXT(AL969,"0.#"),1)="."),TRUE,FALSE)</formula>
    </cfRule>
    <cfRule type="expression" dxfId="1917" priority="2029">
      <formula>IF(AND(AL969&lt;0, RIGHT(TEXT(AL969,"0.#"),1)&lt;&gt;"."),TRUE,FALSE)</formula>
    </cfRule>
    <cfRule type="expression" dxfId="1916" priority="2030">
      <formula>IF(AND(AL969&lt;0, RIGHT(TEXT(AL969,"0.#"),1)="."),TRUE,FALSE)</formula>
    </cfRule>
  </conditionalFormatting>
  <conditionalFormatting sqref="AL1004:AO1031">
    <cfRule type="expression" dxfId="1915" priority="2021">
      <formula>IF(AND(AL1004&gt;=0, RIGHT(TEXT(AL1004,"0.#"),1)&lt;&gt;"."),TRUE,FALSE)</formula>
    </cfRule>
    <cfRule type="expression" dxfId="1914" priority="2022">
      <formula>IF(AND(AL1004&gt;=0, RIGHT(TEXT(AL1004,"0.#"),1)="."),TRUE,FALSE)</formula>
    </cfRule>
    <cfRule type="expression" dxfId="1913" priority="2023">
      <formula>IF(AND(AL1004&lt;0, RIGHT(TEXT(AL1004,"0.#"),1)&lt;&gt;"."),TRUE,FALSE)</formula>
    </cfRule>
    <cfRule type="expression" dxfId="1912" priority="2024">
      <formula>IF(AND(AL1004&lt;0, RIGHT(TEXT(AL1004,"0.#"),1)="."),TRUE,FALSE)</formula>
    </cfRule>
  </conditionalFormatting>
  <conditionalFormatting sqref="AL1002:AO1003">
    <cfRule type="expression" dxfId="1911" priority="2015">
      <formula>IF(AND(AL1002&gt;=0, RIGHT(TEXT(AL1002,"0.#"),1)&lt;&gt;"."),TRUE,FALSE)</formula>
    </cfRule>
    <cfRule type="expression" dxfId="1910" priority="2016">
      <formula>IF(AND(AL1002&gt;=0, RIGHT(TEXT(AL1002,"0.#"),1)="."),TRUE,FALSE)</formula>
    </cfRule>
    <cfRule type="expression" dxfId="1909" priority="2017">
      <formula>IF(AND(AL1002&lt;0, RIGHT(TEXT(AL1002,"0.#"),1)&lt;&gt;"."),TRUE,FALSE)</formula>
    </cfRule>
    <cfRule type="expression" dxfId="1908" priority="2018">
      <formula>IF(AND(AL1002&lt;0, RIGHT(TEXT(AL1002,"0.#"),1)="."),TRUE,FALSE)</formula>
    </cfRule>
  </conditionalFormatting>
  <conditionalFormatting sqref="Y1002:Y1003">
    <cfRule type="expression" dxfId="1907" priority="2013">
      <formula>IF(RIGHT(TEXT(Y1002,"0.#"),1)=".",FALSE,TRUE)</formula>
    </cfRule>
    <cfRule type="expression" dxfId="1906" priority="2014">
      <formula>IF(RIGHT(TEXT(Y1002,"0.#"),1)=".",TRUE,FALSE)</formula>
    </cfRule>
  </conditionalFormatting>
  <conditionalFormatting sqref="AL1037:AO1064">
    <cfRule type="expression" dxfId="1905" priority="2009">
      <formula>IF(AND(AL1037&gt;=0, RIGHT(TEXT(AL1037,"0.#"),1)&lt;&gt;"."),TRUE,FALSE)</formula>
    </cfRule>
    <cfRule type="expression" dxfId="1904" priority="2010">
      <formula>IF(AND(AL1037&gt;=0, RIGHT(TEXT(AL1037,"0.#"),1)="."),TRUE,FALSE)</formula>
    </cfRule>
    <cfRule type="expression" dxfId="1903" priority="2011">
      <formula>IF(AND(AL1037&lt;0, RIGHT(TEXT(AL1037,"0.#"),1)&lt;&gt;"."),TRUE,FALSE)</formula>
    </cfRule>
    <cfRule type="expression" dxfId="1902" priority="2012">
      <formula>IF(AND(AL1037&lt;0, RIGHT(TEXT(AL1037,"0.#"),1)="."),TRUE,FALSE)</formula>
    </cfRule>
  </conditionalFormatting>
  <conditionalFormatting sqref="Y1037:Y1064">
    <cfRule type="expression" dxfId="1901" priority="2007">
      <formula>IF(RIGHT(TEXT(Y1037,"0.#"),1)=".",FALSE,TRUE)</formula>
    </cfRule>
    <cfRule type="expression" dxfId="1900" priority="2008">
      <formula>IF(RIGHT(TEXT(Y1037,"0.#"),1)=".",TRUE,FALSE)</formula>
    </cfRule>
  </conditionalFormatting>
  <conditionalFormatting sqref="AL1035:AO1036">
    <cfRule type="expression" dxfId="1899" priority="2003">
      <formula>IF(AND(AL1035&gt;=0, RIGHT(TEXT(AL1035,"0.#"),1)&lt;&gt;"."),TRUE,FALSE)</formula>
    </cfRule>
    <cfRule type="expression" dxfId="1898" priority="2004">
      <formula>IF(AND(AL1035&gt;=0, RIGHT(TEXT(AL1035,"0.#"),1)="."),TRUE,FALSE)</formula>
    </cfRule>
    <cfRule type="expression" dxfId="1897" priority="2005">
      <formula>IF(AND(AL1035&lt;0, RIGHT(TEXT(AL1035,"0.#"),1)&lt;&gt;"."),TRUE,FALSE)</formula>
    </cfRule>
    <cfRule type="expression" dxfId="1896" priority="2006">
      <formula>IF(AND(AL1035&lt;0, RIGHT(TEXT(AL1035,"0.#"),1)="."),TRUE,FALSE)</formula>
    </cfRule>
  </conditionalFormatting>
  <conditionalFormatting sqref="Y1035:Y1036">
    <cfRule type="expression" dxfId="1895" priority="2001">
      <formula>IF(RIGHT(TEXT(Y1035,"0.#"),1)=".",FALSE,TRUE)</formula>
    </cfRule>
    <cfRule type="expression" dxfId="1894" priority="2002">
      <formula>IF(RIGHT(TEXT(Y1035,"0.#"),1)=".",TRUE,FALSE)</formula>
    </cfRule>
  </conditionalFormatting>
  <conditionalFormatting sqref="AL1070:AO1097">
    <cfRule type="expression" dxfId="1893" priority="1997">
      <formula>IF(AND(AL1070&gt;=0, RIGHT(TEXT(AL1070,"0.#"),1)&lt;&gt;"."),TRUE,FALSE)</formula>
    </cfRule>
    <cfRule type="expression" dxfId="1892" priority="1998">
      <formula>IF(AND(AL1070&gt;=0, RIGHT(TEXT(AL1070,"0.#"),1)="."),TRUE,FALSE)</formula>
    </cfRule>
    <cfRule type="expression" dxfId="1891" priority="1999">
      <formula>IF(AND(AL1070&lt;0, RIGHT(TEXT(AL1070,"0.#"),1)&lt;&gt;"."),TRUE,FALSE)</formula>
    </cfRule>
    <cfRule type="expression" dxfId="1890" priority="2000">
      <formula>IF(AND(AL1070&lt;0, RIGHT(TEXT(AL1070,"0.#"),1)="."),TRUE,FALSE)</formula>
    </cfRule>
  </conditionalFormatting>
  <conditionalFormatting sqref="Y1070:Y1097">
    <cfRule type="expression" dxfId="1889" priority="1995">
      <formula>IF(RIGHT(TEXT(Y1070,"0.#"),1)=".",FALSE,TRUE)</formula>
    </cfRule>
    <cfRule type="expression" dxfId="1888" priority="1996">
      <formula>IF(RIGHT(TEXT(Y1070,"0.#"),1)=".",TRUE,FALSE)</formula>
    </cfRule>
  </conditionalFormatting>
  <conditionalFormatting sqref="AL1068:AO1069">
    <cfRule type="expression" dxfId="1887" priority="1991">
      <formula>IF(AND(AL1068&gt;=0, RIGHT(TEXT(AL1068,"0.#"),1)&lt;&gt;"."),TRUE,FALSE)</formula>
    </cfRule>
    <cfRule type="expression" dxfId="1886" priority="1992">
      <formula>IF(AND(AL1068&gt;=0, RIGHT(TEXT(AL1068,"0.#"),1)="."),TRUE,FALSE)</formula>
    </cfRule>
    <cfRule type="expression" dxfId="1885" priority="1993">
      <formula>IF(AND(AL1068&lt;0, RIGHT(TEXT(AL1068,"0.#"),1)&lt;&gt;"."),TRUE,FALSE)</formula>
    </cfRule>
    <cfRule type="expression" dxfId="1884" priority="1994">
      <formula>IF(AND(AL1068&lt;0, RIGHT(TEXT(AL1068,"0.#"),1)="."),TRUE,FALSE)</formula>
    </cfRule>
  </conditionalFormatting>
  <conditionalFormatting sqref="Y1068:Y1069">
    <cfRule type="expression" dxfId="1883" priority="1989">
      <formula>IF(RIGHT(TEXT(Y1068,"0.#"),1)=".",FALSE,TRUE)</formula>
    </cfRule>
    <cfRule type="expression" dxfId="1882" priority="1990">
      <formula>IF(RIGHT(TEXT(Y1068,"0.#"),1)=".",TRUE,FALSE)</formula>
    </cfRule>
  </conditionalFormatting>
  <conditionalFormatting sqref="AE39 AI39">
    <cfRule type="expression" dxfId="1881" priority="1987">
      <formula>IF(RIGHT(TEXT(AE39,"0.#"),1)=".",FALSE,TRUE)</formula>
    </cfRule>
    <cfRule type="expression" dxfId="1880" priority="1988">
      <formula>IF(RIGHT(TEXT(AE39,"0.#"),1)=".",TRUE,FALSE)</formula>
    </cfRule>
  </conditionalFormatting>
  <conditionalFormatting sqref="AM41">
    <cfRule type="expression" dxfId="1879" priority="1971">
      <formula>IF(RIGHT(TEXT(AM41,"0.#"),1)=".",FALSE,TRUE)</formula>
    </cfRule>
    <cfRule type="expression" dxfId="1878" priority="1972">
      <formula>IF(RIGHT(TEXT(AM41,"0.#"),1)=".",TRUE,FALSE)</formula>
    </cfRule>
  </conditionalFormatting>
  <conditionalFormatting sqref="AE40 AI40">
    <cfRule type="expression" dxfId="1877" priority="1985">
      <formula>IF(RIGHT(TEXT(AE40,"0.#"),1)=".",FALSE,TRUE)</formula>
    </cfRule>
    <cfRule type="expression" dxfId="1876" priority="1986">
      <formula>IF(RIGHT(TEXT(AE40,"0.#"),1)=".",TRUE,FALSE)</formula>
    </cfRule>
  </conditionalFormatting>
  <conditionalFormatting sqref="AE41 AI41">
    <cfRule type="expression" dxfId="1875" priority="1983">
      <formula>IF(RIGHT(TEXT(AE41,"0.#"),1)=".",FALSE,TRUE)</formula>
    </cfRule>
    <cfRule type="expression" dxfId="1874" priority="1984">
      <formula>IF(RIGHT(TEXT(AE41,"0.#"),1)=".",TRUE,FALSE)</formula>
    </cfRule>
  </conditionalFormatting>
  <conditionalFormatting sqref="AM39">
    <cfRule type="expression" dxfId="1873" priority="1975">
      <formula>IF(RIGHT(TEXT(AM39,"0.#"),1)=".",FALSE,TRUE)</formula>
    </cfRule>
    <cfRule type="expression" dxfId="1872" priority="1976">
      <formula>IF(RIGHT(TEXT(AM39,"0.#"),1)=".",TRUE,FALSE)</formula>
    </cfRule>
  </conditionalFormatting>
  <conditionalFormatting sqref="AM40">
    <cfRule type="expression" dxfId="1871" priority="1973">
      <formula>IF(RIGHT(TEXT(AM40,"0.#"),1)=".",FALSE,TRUE)</formula>
    </cfRule>
    <cfRule type="expression" dxfId="1870" priority="1974">
      <formula>IF(RIGHT(TEXT(AM40,"0.#"),1)=".",TRUE,FALSE)</formula>
    </cfRule>
  </conditionalFormatting>
  <conditionalFormatting sqref="AQ39:AQ41">
    <cfRule type="expression" dxfId="1869" priority="1969">
      <formula>IF(RIGHT(TEXT(AQ39,"0.#"),1)=".",FALSE,TRUE)</formula>
    </cfRule>
    <cfRule type="expression" dxfId="1868" priority="1970">
      <formula>IF(RIGHT(TEXT(AQ39,"0.#"),1)=".",TRUE,FALSE)</formula>
    </cfRule>
  </conditionalFormatting>
  <conditionalFormatting sqref="AU39:AU41">
    <cfRule type="expression" dxfId="1867" priority="1967">
      <formula>IF(RIGHT(TEXT(AU39,"0.#"),1)=".",FALSE,TRUE)</formula>
    </cfRule>
    <cfRule type="expression" dxfId="1866" priority="1968">
      <formula>IF(RIGHT(TEXT(AU39,"0.#"),1)=".",TRUE,FALSE)</formula>
    </cfRule>
  </conditionalFormatting>
  <conditionalFormatting sqref="AE46 AI46">
    <cfRule type="expression" dxfId="1865" priority="1965">
      <formula>IF(RIGHT(TEXT(AE46,"0.#"),1)=".",FALSE,TRUE)</formula>
    </cfRule>
    <cfRule type="expression" dxfId="1864" priority="1966">
      <formula>IF(RIGHT(TEXT(AE46,"0.#"),1)=".",TRUE,FALSE)</formula>
    </cfRule>
  </conditionalFormatting>
  <conditionalFormatting sqref="AE47 AI47">
    <cfRule type="expression" dxfId="1863" priority="1963">
      <formula>IF(RIGHT(TEXT(AE47,"0.#"),1)=".",FALSE,TRUE)</formula>
    </cfRule>
    <cfRule type="expression" dxfId="1862" priority="1964">
      <formula>IF(RIGHT(TEXT(AE47,"0.#"),1)=".",TRUE,FALSE)</formula>
    </cfRule>
  </conditionalFormatting>
  <conditionalFormatting sqref="AE48 AI48">
    <cfRule type="expression" dxfId="1861" priority="1961">
      <formula>IF(RIGHT(TEXT(AE48,"0.#"),1)=".",FALSE,TRUE)</formula>
    </cfRule>
    <cfRule type="expression" dxfId="1860" priority="1962">
      <formula>IF(RIGHT(TEXT(AE48,"0.#"),1)=".",TRUE,FALSE)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6"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0"/>
      <c r="AA2" s="831"/>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6"/>
      <c r="I4" s="1006"/>
      <c r="J4" s="1006"/>
      <c r="K4" s="1006"/>
      <c r="L4" s="1006"/>
      <c r="M4" s="1006"/>
      <c r="N4" s="1006"/>
      <c r="O4" s="1007"/>
      <c r="P4" s="98"/>
      <c r="Q4" s="1014"/>
      <c r="R4" s="1014"/>
      <c r="S4" s="1014"/>
      <c r="T4" s="1014"/>
      <c r="U4" s="1014"/>
      <c r="V4" s="1014"/>
      <c r="W4" s="1014"/>
      <c r="X4" s="1015"/>
      <c r="Y4" s="1023" t="s">
        <v>12</v>
      </c>
      <c r="Z4" s="1024"/>
      <c r="AA4" s="1025"/>
      <c r="AB4" s="459"/>
      <c r="AC4" s="1027"/>
      <c r="AD4" s="102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8"/>
      <c r="H5" s="1009"/>
      <c r="I5" s="1009"/>
      <c r="J5" s="1009"/>
      <c r="K5" s="1009"/>
      <c r="L5" s="1009"/>
      <c r="M5" s="1009"/>
      <c r="N5" s="1009"/>
      <c r="O5" s="1010"/>
      <c r="P5" s="1016"/>
      <c r="Q5" s="1016"/>
      <c r="R5" s="1016"/>
      <c r="S5" s="1016"/>
      <c r="T5" s="1016"/>
      <c r="U5" s="1016"/>
      <c r="V5" s="1016"/>
      <c r="W5" s="1016"/>
      <c r="X5" s="1017"/>
      <c r="Y5" s="413" t="s">
        <v>54</v>
      </c>
      <c r="Z5" s="1020"/>
      <c r="AA5" s="1021"/>
      <c r="AB5" s="521"/>
      <c r="AC5" s="1026"/>
      <c r="AD5" s="102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1"/>
      <c r="H6" s="1012"/>
      <c r="I6" s="1012"/>
      <c r="J6" s="1012"/>
      <c r="K6" s="1012"/>
      <c r="L6" s="1012"/>
      <c r="M6" s="1012"/>
      <c r="N6" s="1012"/>
      <c r="O6" s="1013"/>
      <c r="P6" s="711"/>
      <c r="Q6" s="711"/>
      <c r="R6" s="711"/>
      <c r="S6" s="711"/>
      <c r="T6" s="711"/>
      <c r="U6" s="711"/>
      <c r="V6" s="711"/>
      <c r="W6" s="711"/>
      <c r="X6" s="1018"/>
      <c r="Y6" s="1019" t="s">
        <v>13</v>
      </c>
      <c r="Z6" s="1020"/>
      <c r="AA6" s="1021"/>
      <c r="AB6" s="596" t="s">
        <v>301</v>
      </c>
      <c r="AC6" s="1022"/>
      <c r="AD6" s="102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0"/>
      <c r="AA9" s="831"/>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6"/>
      <c r="I11" s="1006"/>
      <c r="J11" s="1006"/>
      <c r="K11" s="1006"/>
      <c r="L11" s="1006"/>
      <c r="M11" s="1006"/>
      <c r="N11" s="1006"/>
      <c r="O11" s="1007"/>
      <c r="P11" s="98"/>
      <c r="Q11" s="1014"/>
      <c r="R11" s="1014"/>
      <c r="S11" s="1014"/>
      <c r="T11" s="1014"/>
      <c r="U11" s="1014"/>
      <c r="V11" s="1014"/>
      <c r="W11" s="1014"/>
      <c r="X11" s="1015"/>
      <c r="Y11" s="1023" t="s">
        <v>12</v>
      </c>
      <c r="Z11" s="1024"/>
      <c r="AA11" s="1025"/>
      <c r="AB11" s="459"/>
      <c r="AC11" s="1027"/>
      <c r="AD11" s="102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8"/>
      <c r="H12" s="1009"/>
      <c r="I12" s="1009"/>
      <c r="J12" s="1009"/>
      <c r="K12" s="1009"/>
      <c r="L12" s="1009"/>
      <c r="M12" s="1009"/>
      <c r="N12" s="1009"/>
      <c r="O12" s="1010"/>
      <c r="P12" s="1016"/>
      <c r="Q12" s="1016"/>
      <c r="R12" s="1016"/>
      <c r="S12" s="1016"/>
      <c r="T12" s="1016"/>
      <c r="U12" s="1016"/>
      <c r="V12" s="1016"/>
      <c r="W12" s="1016"/>
      <c r="X12" s="1017"/>
      <c r="Y12" s="413" t="s">
        <v>54</v>
      </c>
      <c r="Z12" s="1020"/>
      <c r="AA12" s="1021"/>
      <c r="AB12" s="521"/>
      <c r="AC12" s="1026"/>
      <c r="AD12" s="102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1"/>
      <c r="H13" s="1012"/>
      <c r="I13" s="1012"/>
      <c r="J13" s="1012"/>
      <c r="K13" s="1012"/>
      <c r="L13" s="1012"/>
      <c r="M13" s="1012"/>
      <c r="N13" s="1012"/>
      <c r="O13" s="1013"/>
      <c r="P13" s="711"/>
      <c r="Q13" s="711"/>
      <c r="R13" s="711"/>
      <c r="S13" s="711"/>
      <c r="T13" s="711"/>
      <c r="U13" s="711"/>
      <c r="V13" s="711"/>
      <c r="W13" s="711"/>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0"/>
      <c r="AA16" s="831"/>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6"/>
      <c r="I18" s="1006"/>
      <c r="J18" s="1006"/>
      <c r="K18" s="1006"/>
      <c r="L18" s="1006"/>
      <c r="M18" s="1006"/>
      <c r="N18" s="1006"/>
      <c r="O18" s="1007"/>
      <c r="P18" s="98"/>
      <c r="Q18" s="1014"/>
      <c r="R18" s="1014"/>
      <c r="S18" s="1014"/>
      <c r="T18" s="1014"/>
      <c r="U18" s="1014"/>
      <c r="V18" s="1014"/>
      <c r="W18" s="1014"/>
      <c r="X18" s="1015"/>
      <c r="Y18" s="1023" t="s">
        <v>12</v>
      </c>
      <c r="Z18" s="1024"/>
      <c r="AA18" s="1025"/>
      <c r="AB18" s="459"/>
      <c r="AC18" s="1027"/>
      <c r="AD18" s="102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8"/>
      <c r="H19" s="1009"/>
      <c r="I19" s="1009"/>
      <c r="J19" s="1009"/>
      <c r="K19" s="1009"/>
      <c r="L19" s="1009"/>
      <c r="M19" s="1009"/>
      <c r="N19" s="1009"/>
      <c r="O19" s="1010"/>
      <c r="P19" s="1016"/>
      <c r="Q19" s="1016"/>
      <c r="R19" s="1016"/>
      <c r="S19" s="1016"/>
      <c r="T19" s="1016"/>
      <c r="U19" s="1016"/>
      <c r="V19" s="1016"/>
      <c r="W19" s="1016"/>
      <c r="X19" s="1017"/>
      <c r="Y19" s="413" t="s">
        <v>54</v>
      </c>
      <c r="Z19" s="1020"/>
      <c r="AA19" s="1021"/>
      <c r="AB19" s="521"/>
      <c r="AC19" s="1026"/>
      <c r="AD19" s="102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1"/>
      <c r="H20" s="1012"/>
      <c r="I20" s="1012"/>
      <c r="J20" s="1012"/>
      <c r="K20" s="1012"/>
      <c r="L20" s="1012"/>
      <c r="M20" s="1012"/>
      <c r="N20" s="1012"/>
      <c r="O20" s="1013"/>
      <c r="P20" s="711"/>
      <c r="Q20" s="711"/>
      <c r="R20" s="711"/>
      <c r="S20" s="711"/>
      <c r="T20" s="711"/>
      <c r="U20" s="711"/>
      <c r="V20" s="711"/>
      <c r="W20" s="711"/>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0"/>
      <c r="AA23" s="831"/>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6"/>
      <c r="I25" s="1006"/>
      <c r="J25" s="1006"/>
      <c r="K25" s="1006"/>
      <c r="L25" s="1006"/>
      <c r="M25" s="1006"/>
      <c r="N25" s="1006"/>
      <c r="O25" s="1007"/>
      <c r="P25" s="98"/>
      <c r="Q25" s="1014"/>
      <c r="R25" s="1014"/>
      <c r="S25" s="1014"/>
      <c r="T25" s="1014"/>
      <c r="U25" s="1014"/>
      <c r="V25" s="1014"/>
      <c r="W25" s="1014"/>
      <c r="X25" s="1015"/>
      <c r="Y25" s="1023" t="s">
        <v>12</v>
      </c>
      <c r="Z25" s="1024"/>
      <c r="AA25" s="1025"/>
      <c r="AB25" s="459"/>
      <c r="AC25" s="1027"/>
      <c r="AD25" s="102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8"/>
      <c r="H26" s="1009"/>
      <c r="I26" s="1009"/>
      <c r="J26" s="1009"/>
      <c r="K26" s="1009"/>
      <c r="L26" s="1009"/>
      <c r="M26" s="1009"/>
      <c r="N26" s="1009"/>
      <c r="O26" s="1010"/>
      <c r="P26" s="1016"/>
      <c r="Q26" s="1016"/>
      <c r="R26" s="1016"/>
      <c r="S26" s="1016"/>
      <c r="T26" s="1016"/>
      <c r="U26" s="1016"/>
      <c r="V26" s="1016"/>
      <c r="W26" s="1016"/>
      <c r="X26" s="1017"/>
      <c r="Y26" s="413" t="s">
        <v>54</v>
      </c>
      <c r="Z26" s="1020"/>
      <c r="AA26" s="1021"/>
      <c r="AB26" s="521"/>
      <c r="AC26" s="1026"/>
      <c r="AD26" s="102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1"/>
      <c r="H27" s="1012"/>
      <c r="I27" s="1012"/>
      <c r="J27" s="1012"/>
      <c r="K27" s="1012"/>
      <c r="L27" s="1012"/>
      <c r="M27" s="1012"/>
      <c r="N27" s="1012"/>
      <c r="O27" s="1013"/>
      <c r="P27" s="711"/>
      <c r="Q27" s="711"/>
      <c r="R27" s="711"/>
      <c r="S27" s="711"/>
      <c r="T27" s="711"/>
      <c r="U27" s="711"/>
      <c r="V27" s="711"/>
      <c r="W27" s="711"/>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0"/>
      <c r="AA30" s="831"/>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6"/>
      <c r="I32" s="1006"/>
      <c r="J32" s="1006"/>
      <c r="K32" s="1006"/>
      <c r="L32" s="1006"/>
      <c r="M32" s="1006"/>
      <c r="N32" s="1006"/>
      <c r="O32" s="1007"/>
      <c r="P32" s="98"/>
      <c r="Q32" s="1014"/>
      <c r="R32" s="1014"/>
      <c r="S32" s="1014"/>
      <c r="T32" s="1014"/>
      <c r="U32" s="1014"/>
      <c r="V32" s="1014"/>
      <c r="W32" s="1014"/>
      <c r="X32" s="1015"/>
      <c r="Y32" s="1023" t="s">
        <v>12</v>
      </c>
      <c r="Z32" s="1024"/>
      <c r="AA32" s="1025"/>
      <c r="AB32" s="459"/>
      <c r="AC32" s="1027"/>
      <c r="AD32" s="102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8"/>
      <c r="H33" s="1009"/>
      <c r="I33" s="1009"/>
      <c r="J33" s="1009"/>
      <c r="K33" s="1009"/>
      <c r="L33" s="1009"/>
      <c r="M33" s="1009"/>
      <c r="N33" s="1009"/>
      <c r="O33" s="1010"/>
      <c r="P33" s="1016"/>
      <c r="Q33" s="1016"/>
      <c r="R33" s="1016"/>
      <c r="S33" s="1016"/>
      <c r="T33" s="1016"/>
      <c r="U33" s="1016"/>
      <c r="V33" s="1016"/>
      <c r="W33" s="1016"/>
      <c r="X33" s="1017"/>
      <c r="Y33" s="413" t="s">
        <v>54</v>
      </c>
      <c r="Z33" s="1020"/>
      <c r="AA33" s="1021"/>
      <c r="AB33" s="521"/>
      <c r="AC33" s="1026"/>
      <c r="AD33" s="102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1"/>
      <c r="H34" s="1012"/>
      <c r="I34" s="1012"/>
      <c r="J34" s="1012"/>
      <c r="K34" s="1012"/>
      <c r="L34" s="1012"/>
      <c r="M34" s="1012"/>
      <c r="N34" s="1012"/>
      <c r="O34" s="1013"/>
      <c r="P34" s="711"/>
      <c r="Q34" s="711"/>
      <c r="R34" s="711"/>
      <c r="S34" s="711"/>
      <c r="T34" s="711"/>
      <c r="U34" s="711"/>
      <c r="V34" s="711"/>
      <c r="W34" s="711"/>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0"/>
      <c r="AA37" s="831"/>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6"/>
      <c r="I39" s="1006"/>
      <c r="J39" s="1006"/>
      <c r="K39" s="1006"/>
      <c r="L39" s="1006"/>
      <c r="M39" s="1006"/>
      <c r="N39" s="1006"/>
      <c r="O39" s="1007"/>
      <c r="P39" s="98"/>
      <c r="Q39" s="1014"/>
      <c r="R39" s="1014"/>
      <c r="S39" s="1014"/>
      <c r="T39" s="1014"/>
      <c r="U39" s="1014"/>
      <c r="V39" s="1014"/>
      <c r="W39" s="1014"/>
      <c r="X39" s="1015"/>
      <c r="Y39" s="1023" t="s">
        <v>12</v>
      </c>
      <c r="Z39" s="1024"/>
      <c r="AA39" s="1025"/>
      <c r="AB39" s="459"/>
      <c r="AC39" s="1027"/>
      <c r="AD39" s="102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8"/>
      <c r="H40" s="1009"/>
      <c r="I40" s="1009"/>
      <c r="J40" s="1009"/>
      <c r="K40" s="1009"/>
      <c r="L40" s="1009"/>
      <c r="M40" s="1009"/>
      <c r="N40" s="1009"/>
      <c r="O40" s="1010"/>
      <c r="P40" s="1016"/>
      <c r="Q40" s="1016"/>
      <c r="R40" s="1016"/>
      <c r="S40" s="1016"/>
      <c r="T40" s="1016"/>
      <c r="U40" s="1016"/>
      <c r="V40" s="1016"/>
      <c r="W40" s="1016"/>
      <c r="X40" s="1017"/>
      <c r="Y40" s="413" t="s">
        <v>54</v>
      </c>
      <c r="Z40" s="1020"/>
      <c r="AA40" s="1021"/>
      <c r="AB40" s="521"/>
      <c r="AC40" s="1026"/>
      <c r="AD40" s="102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1"/>
      <c r="H41" s="1012"/>
      <c r="I41" s="1012"/>
      <c r="J41" s="1012"/>
      <c r="K41" s="1012"/>
      <c r="L41" s="1012"/>
      <c r="M41" s="1012"/>
      <c r="N41" s="1012"/>
      <c r="O41" s="1013"/>
      <c r="P41" s="711"/>
      <c r="Q41" s="711"/>
      <c r="R41" s="711"/>
      <c r="S41" s="711"/>
      <c r="T41" s="711"/>
      <c r="U41" s="711"/>
      <c r="V41" s="711"/>
      <c r="W41" s="711"/>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0"/>
      <c r="AA44" s="831"/>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6"/>
      <c r="I46" s="1006"/>
      <c r="J46" s="1006"/>
      <c r="K46" s="1006"/>
      <c r="L46" s="1006"/>
      <c r="M46" s="1006"/>
      <c r="N46" s="1006"/>
      <c r="O46" s="1007"/>
      <c r="P46" s="98"/>
      <c r="Q46" s="1014"/>
      <c r="R46" s="1014"/>
      <c r="S46" s="1014"/>
      <c r="T46" s="1014"/>
      <c r="U46" s="1014"/>
      <c r="V46" s="1014"/>
      <c r="W46" s="1014"/>
      <c r="X46" s="1015"/>
      <c r="Y46" s="1023" t="s">
        <v>12</v>
      </c>
      <c r="Z46" s="1024"/>
      <c r="AA46" s="1025"/>
      <c r="AB46" s="459"/>
      <c r="AC46" s="1027"/>
      <c r="AD46" s="102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8"/>
      <c r="H47" s="1009"/>
      <c r="I47" s="1009"/>
      <c r="J47" s="1009"/>
      <c r="K47" s="1009"/>
      <c r="L47" s="1009"/>
      <c r="M47" s="1009"/>
      <c r="N47" s="1009"/>
      <c r="O47" s="1010"/>
      <c r="P47" s="1016"/>
      <c r="Q47" s="1016"/>
      <c r="R47" s="1016"/>
      <c r="S47" s="1016"/>
      <c r="T47" s="1016"/>
      <c r="U47" s="1016"/>
      <c r="V47" s="1016"/>
      <c r="W47" s="1016"/>
      <c r="X47" s="1017"/>
      <c r="Y47" s="413" t="s">
        <v>54</v>
      </c>
      <c r="Z47" s="1020"/>
      <c r="AA47" s="1021"/>
      <c r="AB47" s="521"/>
      <c r="AC47" s="1026"/>
      <c r="AD47" s="102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1"/>
      <c r="H48" s="1012"/>
      <c r="I48" s="1012"/>
      <c r="J48" s="1012"/>
      <c r="K48" s="1012"/>
      <c r="L48" s="1012"/>
      <c r="M48" s="1012"/>
      <c r="N48" s="1012"/>
      <c r="O48" s="1013"/>
      <c r="P48" s="711"/>
      <c r="Q48" s="711"/>
      <c r="R48" s="711"/>
      <c r="S48" s="711"/>
      <c r="T48" s="711"/>
      <c r="U48" s="711"/>
      <c r="V48" s="711"/>
      <c r="W48" s="711"/>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0"/>
      <c r="AA51" s="831"/>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6"/>
      <c r="I53" s="1006"/>
      <c r="J53" s="1006"/>
      <c r="K53" s="1006"/>
      <c r="L53" s="1006"/>
      <c r="M53" s="1006"/>
      <c r="N53" s="1006"/>
      <c r="O53" s="1007"/>
      <c r="P53" s="98"/>
      <c r="Q53" s="1014"/>
      <c r="R53" s="1014"/>
      <c r="S53" s="1014"/>
      <c r="T53" s="1014"/>
      <c r="U53" s="1014"/>
      <c r="V53" s="1014"/>
      <c r="W53" s="1014"/>
      <c r="X53" s="1015"/>
      <c r="Y53" s="1023" t="s">
        <v>12</v>
      </c>
      <c r="Z53" s="1024"/>
      <c r="AA53" s="1025"/>
      <c r="AB53" s="459"/>
      <c r="AC53" s="1027"/>
      <c r="AD53" s="102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8"/>
      <c r="H54" s="1009"/>
      <c r="I54" s="1009"/>
      <c r="J54" s="1009"/>
      <c r="K54" s="1009"/>
      <c r="L54" s="1009"/>
      <c r="M54" s="1009"/>
      <c r="N54" s="1009"/>
      <c r="O54" s="1010"/>
      <c r="P54" s="1016"/>
      <c r="Q54" s="1016"/>
      <c r="R54" s="1016"/>
      <c r="S54" s="1016"/>
      <c r="T54" s="1016"/>
      <c r="U54" s="1016"/>
      <c r="V54" s="1016"/>
      <c r="W54" s="1016"/>
      <c r="X54" s="1017"/>
      <c r="Y54" s="413" t="s">
        <v>54</v>
      </c>
      <c r="Z54" s="1020"/>
      <c r="AA54" s="1021"/>
      <c r="AB54" s="521"/>
      <c r="AC54" s="1026"/>
      <c r="AD54" s="102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1"/>
      <c r="H55" s="1012"/>
      <c r="I55" s="1012"/>
      <c r="J55" s="1012"/>
      <c r="K55" s="1012"/>
      <c r="L55" s="1012"/>
      <c r="M55" s="1012"/>
      <c r="N55" s="1012"/>
      <c r="O55" s="1013"/>
      <c r="P55" s="711"/>
      <c r="Q55" s="711"/>
      <c r="R55" s="711"/>
      <c r="S55" s="711"/>
      <c r="T55" s="711"/>
      <c r="U55" s="711"/>
      <c r="V55" s="711"/>
      <c r="W55" s="711"/>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0"/>
      <c r="AA58" s="831"/>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6"/>
      <c r="I60" s="1006"/>
      <c r="J60" s="1006"/>
      <c r="K60" s="1006"/>
      <c r="L60" s="1006"/>
      <c r="M60" s="1006"/>
      <c r="N60" s="1006"/>
      <c r="O60" s="1007"/>
      <c r="P60" s="98"/>
      <c r="Q60" s="1014"/>
      <c r="R60" s="1014"/>
      <c r="S60" s="1014"/>
      <c r="T60" s="1014"/>
      <c r="U60" s="1014"/>
      <c r="V60" s="1014"/>
      <c r="W60" s="1014"/>
      <c r="X60" s="1015"/>
      <c r="Y60" s="1023" t="s">
        <v>12</v>
      </c>
      <c r="Z60" s="1024"/>
      <c r="AA60" s="1025"/>
      <c r="AB60" s="459"/>
      <c r="AC60" s="1027"/>
      <c r="AD60" s="102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8"/>
      <c r="H61" s="1009"/>
      <c r="I61" s="1009"/>
      <c r="J61" s="1009"/>
      <c r="K61" s="1009"/>
      <c r="L61" s="1009"/>
      <c r="M61" s="1009"/>
      <c r="N61" s="1009"/>
      <c r="O61" s="1010"/>
      <c r="P61" s="1016"/>
      <c r="Q61" s="1016"/>
      <c r="R61" s="1016"/>
      <c r="S61" s="1016"/>
      <c r="T61" s="1016"/>
      <c r="U61" s="1016"/>
      <c r="V61" s="1016"/>
      <c r="W61" s="1016"/>
      <c r="X61" s="1017"/>
      <c r="Y61" s="413" t="s">
        <v>54</v>
      </c>
      <c r="Z61" s="1020"/>
      <c r="AA61" s="1021"/>
      <c r="AB61" s="521"/>
      <c r="AC61" s="1026"/>
      <c r="AD61" s="102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1"/>
      <c r="H62" s="1012"/>
      <c r="I62" s="1012"/>
      <c r="J62" s="1012"/>
      <c r="K62" s="1012"/>
      <c r="L62" s="1012"/>
      <c r="M62" s="1012"/>
      <c r="N62" s="1012"/>
      <c r="O62" s="1013"/>
      <c r="P62" s="711"/>
      <c r="Q62" s="711"/>
      <c r="R62" s="711"/>
      <c r="S62" s="711"/>
      <c r="T62" s="711"/>
      <c r="U62" s="711"/>
      <c r="V62" s="711"/>
      <c r="W62" s="711"/>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0"/>
      <c r="AA65" s="831"/>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6"/>
      <c r="I67" s="1006"/>
      <c r="J67" s="1006"/>
      <c r="K67" s="1006"/>
      <c r="L67" s="1006"/>
      <c r="M67" s="1006"/>
      <c r="N67" s="1006"/>
      <c r="O67" s="1007"/>
      <c r="P67" s="98"/>
      <c r="Q67" s="1014"/>
      <c r="R67" s="1014"/>
      <c r="S67" s="1014"/>
      <c r="T67" s="1014"/>
      <c r="U67" s="1014"/>
      <c r="V67" s="1014"/>
      <c r="W67" s="1014"/>
      <c r="X67" s="1015"/>
      <c r="Y67" s="1023" t="s">
        <v>12</v>
      </c>
      <c r="Z67" s="1024"/>
      <c r="AA67" s="1025"/>
      <c r="AB67" s="459"/>
      <c r="AC67" s="1027"/>
      <c r="AD67" s="102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8"/>
      <c r="H68" s="1009"/>
      <c r="I68" s="1009"/>
      <c r="J68" s="1009"/>
      <c r="K68" s="1009"/>
      <c r="L68" s="1009"/>
      <c r="M68" s="1009"/>
      <c r="N68" s="1009"/>
      <c r="O68" s="1010"/>
      <c r="P68" s="1016"/>
      <c r="Q68" s="1016"/>
      <c r="R68" s="1016"/>
      <c r="S68" s="1016"/>
      <c r="T68" s="1016"/>
      <c r="U68" s="1016"/>
      <c r="V68" s="1016"/>
      <c r="W68" s="1016"/>
      <c r="X68" s="1017"/>
      <c r="Y68" s="413" t="s">
        <v>54</v>
      </c>
      <c r="Z68" s="1020"/>
      <c r="AA68" s="1021"/>
      <c r="AB68" s="521"/>
      <c r="AC68" s="1026"/>
      <c r="AD68" s="102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1"/>
      <c r="H69" s="1012"/>
      <c r="I69" s="1012"/>
      <c r="J69" s="1012"/>
      <c r="K69" s="1012"/>
      <c r="L69" s="1012"/>
      <c r="M69" s="1012"/>
      <c r="N69" s="1012"/>
      <c r="O69" s="1013"/>
      <c r="P69" s="711"/>
      <c r="Q69" s="711"/>
      <c r="R69" s="711"/>
      <c r="S69" s="711"/>
      <c r="T69" s="711"/>
      <c r="U69" s="711"/>
      <c r="V69" s="711"/>
      <c r="W69" s="711"/>
      <c r="X69" s="1018"/>
      <c r="Y69" s="413" t="s">
        <v>13</v>
      </c>
      <c r="Z69" s="1020"/>
      <c r="AA69" s="1021"/>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71"/>
      <c r="I3" s="671"/>
      <c r="J3" s="671"/>
      <c r="K3" s="671"/>
      <c r="L3" s="670" t="s">
        <v>18</v>
      </c>
      <c r="M3" s="671"/>
      <c r="N3" s="671"/>
      <c r="O3" s="671"/>
      <c r="P3" s="671"/>
      <c r="Q3" s="671"/>
      <c r="R3" s="671"/>
      <c r="S3" s="671"/>
      <c r="T3" s="671"/>
      <c r="U3" s="671"/>
      <c r="V3" s="671"/>
      <c r="W3" s="671"/>
      <c r="X3" s="672"/>
      <c r="Y3" s="656" t="s">
        <v>19</v>
      </c>
      <c r="Z3" s="657"/>
      <c r="AA3" s="657"/>
      <c r="AB3" s="802"/>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6"/>
      <c r="Z4" s="387"/>
      <c r="AA4" s="387"/>
      <c r="AB4" s="809"/>
      <c r="AC4" s="673"/>
      <c r="AD4" s="674"/>
      <c r="AE4" s="674"/>
      <c r="AF4" s="674"/>
      <c r="AG4" s="675"/>
      <c r="AH4" s="667"/>
      <c r="AI4" s="668"/>
      <c r="AJ4" s="668"/>
      <c r="AK4" s="668"/>
      <c r="AL4" s="668"/>
      <c r="AM4" s="668"/>
      <c r="AN4" s="668"/>
      <c r="AO4" s="668"/>
      <c r="AP4" s="668"/>
      <c r="AQ4" s="668"/>
      <c r="AR4" s="668"/>
      <c r="AS4" s="668"/>
      <c r="AT4" s="669"/>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51"/>
      <c r="B16" s="1052"/>
      <c r="C16" s="1052"/>
      <c r="D16" s="1052"/>
      <c r="E16" s="1052"/>
      <c r="F16" s="1053"/>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6"/>
      <c r="Z17" s="387"/>
      <c r="AA17" s="387"/>
      <c r="AB17" s="809"/>
      <c r="AC17" s="673"/>
      <c r="AD17" s="674"/>
      <c r="AE17" s="674"/>
      <c r="AF17" s="674"/>
      <c r="AG17" s="675"/>
      <c r="AH17" s="667"/>
      <c r="AI17" s="668"/>
      <c r="AJ17" s="668"/>
      <c r="AK17" s="668"/>
      <c r="AL17" s="668"/>
      <c r="AM17" s="668"/>
      <c r="AN17" s="668"/>
      <c r="AO17" s="668"/>
      <c r="AP17" s="668"/>
      <c r="AQ17" s="668"/>
      <c r="AR17" s="668"/>
      <c r="AS17" s="668"/>
      <c r="AT17" s="669"/>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51"/>
      <c r="B29" s="1052"/>
      <c r="C29" s="1052"/>
      <c r="D29" s="1052"/>
      <c r="E29" s="1052"/>
      <c r="F29" s="1053"/>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6"/>
      <c r="Z30" s="387"/>
      <c r="AA30" s="387"/>
      <c r="AB30" s="809"/>
      <c r="AC30" s="673"/>
      <c r="AD30" s="674"/>
      <c r="AE30" s="674"/>
      <c r="AF30" s="674"/>
      <c r="AG30" s="675"/>
      <c r="AH30" s="667"/>
      <c r="AI30" s="668"/>
      <c r="AJ30" s="668"/>
      <c r="AK30" s="668"/>
      <c r="AL30" s="668"/>
      <c r="AM30" s="668"/>
      <c r="AN30" s="668"/>
      <c r="AO30" s="668"/>
      <c r="AP30" s="668"/>
      <c r="AQ30" s="668"/>
      <c r="AR30" s="668"/>
      <c r="AS30" s="668"/>
      <c r="AT30" s="669"/>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51"/>
      <c r="B42" s="1052"/>
      <c r="C42" s="1052"/>
      <c r="D42" s="1052"/>
      <c r="E42" s="1052"/>
      <c r="F42" s="1053"/>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6"/>
      <c r="Z43" s="387"/>
      <c r="AA43" s="387"/>
      <c r="AB43" s="809"/>
      <c r="AC43" s="673"/>
      <c r="AD43" s="674"/>
      <c r="AE43" s="674"/>
      <c r="AF43" s="674"/>
      <c r="AG43" s="675"/>
      <c r="AH43" s="667"/>
      <c r="AI43" s="668"/>
      <c r="AJ43" s="668"/>
      <c r="AK43" s="668"/>
      <c r="AL43" s="668"/>
      <c r="AM43" s="668"/>
      <c r="AN43" s="668"/>
      <c r="AO43" s="668"/>
      <c r="AP43" s="668"/>
      <c r="AQ43" s="668"/>
      <c r="AR43" s="668"/>
      <c r="AS43" s="668"/>
      <c r="AT43" s="669"/>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51"/>
      <c r="B56" s="1052"/>
      <c r="C56" s="1052"/>
      <c r="D56" s="1052"/>
      <c r="E56" s="1052"/>
      <c r="F56" s="1053"/>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6"/>
      <c r="Z57" s="387"/>
      <c r="AA57" s="387"/>
      <c r="AB57" s="809"/>
      <c r="AC57" s="673"/>
      <c r="AD57" s="674"/>
      <c r="AE57" s="674"/>
      <c r="AF57" s="674"/>
      <c r="AG57" s="675"/>
      <c r="AH57" s="667"/>
      <c r="AI57" s="668"/>
      <c r="AJ57" s="668"/>
      <c r="AK57" s="668"/>
      <c r="AL57" s="668"/>
      <c r="AM57" s="668"/>
      <c r="AN57" s="668"/>
      <c r="AO57" s="668"/>
      <c r="AP57" s="668"/>
      <c r="AQ57" s="668"/>
      <c r="AR57" s="668"/>
      <c r="AS57" s="668"/>
      <c r="AT57" s="669"/>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51"/>
      <c r="B69" s="1052"/>
      <c r="C69" s="1052"/>
      <c r="D69" s="1052"/>
      <c r="E69" s="1052"/>
      <c r="F69" s="1053"/>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6"/>
      <c r="Z70" s="387"/>
      <c r="AA70" s="387"/>
      <c r="AB70" s="809"/>
      <c r="AC70" s="673"/>
      <c r="AD70" s="674"/>
      <c r="AE70" s="674"/>
      <c r="AF70" s="674"/>
      <c r="AG70" s="675"/>
      <c r="AH70" s="667"/>
      <c r="AI70" s="668"/>
      <c r="AJ70" s="668"/>
      <c r="AK70" s="668"/>
      <c r="AL70" s="668"/>
      <c r="AM70" s="668"/>
      <c r="AN70" s="668"/>
      <c r="AO70" s="668"/>
      <c r="AP70" s="668"/>
      <c r="AQ70" s="668"/>
      <c r="AR70" s="668"/>
      <c r="AS70" s="668"/>
      <c r="AT70" s="669"/>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51"/>
      <c r="B82" s="1052"/>
      <c r="C82" s="1052"/>
      <c r="D82" s="1052"/>
      <c r="E82" s="1052"/>
      <c r="F82" s="1053"/>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6"/>
      <c r="Z83" s="387"/>
      <c r="AA83" s="387"/>
      <c r="AB83" s="809"/>
      <c r="AC83" s="673"/>
      <c r="AD83" s="674"/>
      <c r="AE83" s="674"/>
      <c r="AF83" s="674"/>
      <c r="AG83" s="675"/>
      <c r="AH83" s="667"/>
      <c r="AI83" s="668"/>
      <c r="AJ83" s="668"/>
      <c r="AK83" s="668"/>
      <c r="AL83" s="668"/>
      <c r="AM83" s="668"/>
      <c r="AN83" s="668"/>
      <c r="AO83" s="668"/>
      <c r="AP83" s="668"/>
      <c r="AQ83" s="668"/>
      <c r="AR83" s="668"/>
      <c r="AS83" s="668"/>
      <c r="AT83" s="669"/>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51"/>
      <c r="B95" s="1052"/>
      <c r="C95" s="1052"/>
      <c r="D95" s="1052"/>
      <c r="E95" s="1052"/>
      <c r="F95" s="1053"/>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6"/>
      <c r="Z96" s="387"/>
      <c r="AA96" s="387"/>
      <c r="AB96" s="809"/>
      <c r="AC96" s="673"/>
      <c r="AD96" s="674"/>
      <c r="AE96" s="674"/>
      <c r="AF96" s="674"/>
      <c r="AG96" s="675"/>
      <c r="AH96" s="667"/>
      <c r="AI96" s="668"/>
      <c r="AJ96" s="668"/>
      <c r="AK96" s="668"/>
      <c r="AL96" s="668"/>
      <c r="AM96" s="668"/>
      <c r="AN96" s="668"/>
      <c r="AO96" s="668"/>
      <c r="AP96" s="668"/>
      <c r="AQ96" s="668"/>
      <c r="AR96" s="668"/>
      <c r="AS96" s="668"/>
      <c r="AT96" s="669"/>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51"/>
      <c r="B109" s="1052"/>
      <c r="C109" s="1052"/>
      <c r="D109" s="1052"/>
      <c r="E109" s="1052"/>
      <c r="F109" s="1053"/>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6"/>
      <c r="Z110" s="387"/>
      <c r="AA110" s="387"/>
      <c r="AB110" s="809"/>
      <c r="AC110" s="673"/>
      <c r="AD110" s="674"/>
      <c r="AE110" s="674"/>
      <c r="AF110" s="674"/>
      <c r="AG110" s="675"/>
      <c r="AH110" s="667"/>
      <c r="AI110" s="668"/>
      <c r="AJ110" s="668"/>
      <c r="AK110" s="668"/>
      <c r="AL110" s="668"/>
      <c r="AM110" s="668"/>
      <c r="AN110" s="668"/>
      <c r="AO110" s="668"/>
      <c r="AP110" s="668"/>
      <c r="AQ110" s="668"/>
      <c r="AR110" s="668"/>
      <c r="AS110" s="668"/>
      <c r="AT110" s="669"/>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51"/>
      <c r="B122" s="1052"/>
      <c r="C122" s="1052"/>
      <c r="D122" s="1052"/>
      <c r="E122" s="1052"/>
      <c r="F122" s="1053"/>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6"/>
      <c r="Z123" s="387"/>
      <c r="AA123" s="387"/>
      <c r="AB123" s="809"/>
      <c r="AC123" s="673"/>
      <c r="AD123" s="674"/>
      <c r="AE123" s="674"/>
      <c r="AF123" s="674"/>
      <c r="AG123" s="675"/>
      <c r="AH123" s="667"/>
      <c r="AI123" s="668"/>
      <c r="AJ123" s="668"/>
      <c r="AK123" s="668"/>
      <c r="AL123" s="668"/>
      <c r="AM123" s="668"/>
      <c r="AN123" s="668"/>
      <c r="AO123" s="668"/>
      <c r="AP123" s="668"/>
      <c r="AQ123" s="668"/>
      <c r="AR123" s="668"/>
      <c r="AS123" s="668"/>
      <c r="AT123" s="669"/>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51"/>
      <c r="B135" s="1052"/>
      <c r="C135" s="1052"/>
      <c r="D135" s="1052"/>
      <c r="E135" s="1052"/>
      <c r="F135" s="1053"/>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6"/>
      <c r="Z136" s="387"/>
      <c r="AA136" s="387"/>
      <c r="AB136" s="809"/>
      <c r="AC136" s="673"/>
      <c r="AD136" s="674"/>
      <c r="AE136" s="674"/>
      <c r="AF136" s="674"/>
      <c r="AG136" s="675"/>
      <c r="AH136" s="667"/>
      <c r="AI136" s="668"/>
      <c r="AJ136" s="668"/>
      <c r="AK136" s="668"/>
      <c r="AL136" s="668"/>
      <c r="AM136" s="668"/>
      <c r="AN136" s="668"/>
      <c r="AO136" s="668"/>
      <c r="AP136" s="668"/>
      <c r="AQ136" s="668"/>
      <c r="AR136" s="668"/>
      <c r="AS136" s="668"/>
      <c r="AT136" s="669"/>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51"/>
      <c r="B148" s="1052"/>
      <c r="C148" s="1052"/>
      <c r="D148" s="1052"/>
      <c r="E148" s="1052"/>
      <c r="F148" s="1053"/>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6"/>
      <c r="Z149" s="387"/>
      <c r="AA149" s="387"/>
      <c r="AB149" s="809"/>
      <c r="AC149" s="673"/>
      <c r="AD149" s="674"/>
      <c r="AE149" s="674"/>
      <c r="AF149" s="674"/>
      <c r="AG149" s="675"/>
      <c r="AH149" s="667"/>
      <c r="AI149" s="668"/>
      <c r="AJ149" s="668"/>
      <c r="AK149" s="668"/>
      <c r="AL149" s="668"/>
      <c r="AM149" s="668"/>
      <c r="AN149" s="668"/>
      <c r="AO149" s="668"/>
      <c r="AP149" s="668"/>
      <c r="AQ149" s="668"/>
      <c r="AR149" s="668"/>
      <c r="AS149" s="668"/>
      <c r="AT149" s="669"/>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51"/>
      <c r="B162" s="1052"/>
      <c r="C162" s="1052"/>
      <c r="D162" s="1052"/>
      <c r="E162" s="1052"/>
      <c r="F162" s="1053"/>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6"/>
      <c r="Z163" s="387"/>
      <c r="AA163" s="387"/>
      <c r="AB163" s="809"/>
      <c r="AC163" s="673"/>
      <c r="AD163" s="674"/>
      <c r="AE163" s="674"/>
      <c r="AF163" s="674"/>
      <c r="AG163" s="675"/>
      <c r="AH163" s="667"/>
      <c r="AI163" s="668"/>
      <c r="AJ163" s="668"/>
      <c r="AK163" s="668"/>
      <c r="AL163" s="668"/>
      <c r="AM163" s="668"/>
      <c r="AN163" s="668"/>
      <c r="AO163" s="668"/>
      <c r="AP163" s="668"/>
      <c r="AQ163" s="668"/>
      <c r="AR163" s="668"/>
      <c r="AS163" s="668"/>
      <c r="AT163" s="669"/>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51"/>
      <c r="B175" s="1052"/>
      <c r="C175" s="1052"/>
      <c r="D175" s="1052"/>
      <c r="E175" s="1052"/>
      <c r="F175" s="1053"/>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6"/>
      <c r="Z176" s="387"/>
      <c r="AA176" s="387"/>
      <c r="AB176" s="809"/>
      <c r="AC176" s="673"/>
      <c r="AD176" s="674"/>
      <c r="AE176" s="674"/>
      <c r="AF176" s="674"/>
      <c r="AG176" s="675"/>
      <c r="AH176" s="667"/>
      <c r="AI176" s="668"/>
      <c r="AJ176" s="668"/>
      <c r="AK176" s="668"/>
      <c r="AL176" s="668"/>
      <c r="AM176" s="668"/>
      <c r="AN176" s="668"/>
      <c r="AO176" s="668"/>
      <c r="AP176" s="668"/>
      <c r="AQ176" s="668"/>
      <c r="AR176" s="668"/>
      <c r="AS176" s="668"/>
      <c r="AT176" s="669"/>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51"/>
      <c r="B188" s="1052"/>
      <c r="C188" s="1052"/>
      <c r="D188" s="1052"/>
      <c r="E188" s="1052"/>
      <c r="F188" s="1053"/>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6"/>
      <c r="Z189" s="387"/>
      <c r="AA189" s="387"/>
      <c r="AB189" s="809"/>
      <c r="AC189" s="673"/>
      <c r="AD189" s="674"/>
      <c r="AE189" s="674"/>
      <c r="AF189" s="674"/>
      <c r="AG189" s="675"/>
      <c r="AH189" s="667"/>
      <c r="AI189" s="668"/>
      <c r="AJ189" s="668"/>
      <c r="AK189" s="668"/>
      <c r="AL189" s="668"/>
      <c r="AM189" s="668"/>
      <c r="AN189" s="668"/>
      <c r="AO189" s="668"/>
      <c r="AP189" s="668"/>
      <c r="AQ189" s="668"/>
      <c r="AR189" s="668"/>
      <c r="AS189" s="668"/>
      <c r="AT189" s="669"/>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51"/>
      <c r="B201" s="1052"/>
      <c r="C201" s="1052"/>
      <c r="D201" s="1052"/>
      <c r="E201" s="1052"/>
      <c r="F201" s="1053"/>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6"/>
      <c r="Z202" s="387"/>
      <c r="AA202" s="387"/>
      <c r="AB202" s="809"/>
      <c r="AC202" s="673"/>
      <c r="AD202" s="674"/>
      <c r="AE202" s="674"/>
      <c r="AF202" s="674"/>
      <c r="AG202" s="675"/>
      <c r="AH202" s="667"/>
      <c r="AI202" s="668"/>
      <c r="AJ202" s="668"/>
      <c r="AK202" s="668"/>
      <c r="AL202" s="668"/>
      <c r="AM202" s="668"/>
      <c r="AN202" s="668"/>
      <c r="AO202" s="668"/>
      <c r="AP202" s="668"/>
      <c r="AQ202" s="668"/>
      <c r="AR202" s="668"/>
      <c r="AS202" s="668"/>
      <c r="AT202" s="669"/>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51"/>
      <c r="B215" s="1052"/>
      <c r="C215" s="1052"/>
      <c r="D215" s="1052"/>
      <c r="E215" s="1052"/>
      <c r="F215" s="1053"/>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6"/>
      <c r="Z216" s="387"/>
      <c r="AA216" s="387"/>
      <c r="AB216" s="809"/>
      <c r="AC216" s="673"/>
      <c r="AD216" s="674"/>
      <c r="AE216" s="674"/>
      <c r="AF216" s="674"/>
      <c r="AG216" s="675"/>
      <c r="AH216" s="667"/>
      <c r="AI216" s="668"/>
      <c r="AJ216" s="668"/>
      <c r="AK216" s="668"/>
      <c r="AL216" s="668"/>
      <c r="AM216" s="668"/>
      <c r="AN216" s="668"/>
      <c r="AO216" s="668"/>
      <c r="AP216" s="668"/>
      <c r="AQ216" s="668"/>
      <c r="AR216" s="668"/>
      <c r="AS216" s="668"/>
      <c r="AT216" s="669"/>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51"/>
      <c r="B228" s="1052"/>
      <c r="C228" s="1052"/>
      <c r="D228" s="1052"/>
      <c r="E228" s="1052"/>
      <c r="F228" s="1053"/>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6"/>
      <c r="Z229" s="387"/>
      <c r="AA229" s="387"/>
      <c r="AB229" s="809"/>
      <c r="AC229" s="673"/>
      <c r="AD229" s="674"/>
      <c r="AE229" s="674"/>
      <c r="AF229" s="674"/>
      <c r="AG229" s="675"/>
      <c r="AH229" s="667"/>
      <c r="AI229" s="668"/>
      <c r="AJ229" s="668"/>
      <c r="AK229" s="668"/>
      <c r="AL229" s="668"/>
      <c r="AM229" s="668"/>
      <c r="AN229" s="668"/>
      <c r="AO229" s="668"/>
      <c r="AP229" s="668"/>
      <c r="AQ229" s="668"/>
      <c r="AR229" s="668"/>
      <c r="AS229" s="668"/>
      <c r="AT229" s="669"/>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51"/>
      <c r="B241" s="1052"/>
      <c r="C241" s="1052"/>
      <c r="D241" s="1052"/>
      <c r="E241" s="1052"/>
      <c r="F241" s="1053"/>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6"/>
      <c r="Z242" s="387"/>
      <c r="AA242" s="387"/>
      <c r="AB242" s="809"/>
      <c r="AC242" s="673"/>
      <c r="AD242" s="674"/>
      <c r="AE242" s="674"/>
      <c r="AF242" s="674"/>
      <c r="AG242" s="675"/>
      <c r="AH242" s="667"/>
      <c r="AI242" s="668"/>
      <c r="AJ242" s="668"/>
      <c r="AK242" s="668"/>
      <c r="AL242" s="668"/>
      <c r="AM242" s="668"/>
      <c r="AN242" s="668"/>
      <c r="AO242" s="668"/>
      <c r="AP242" s="668"/>
      <c r="AQ242" s="668"/>
      <c r="AR242" s="668"/>
      <c r="AS242" s="668"/>
      <c r="AT242" s="669"/>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51"/>
      <c r="B254" s="1052"/>
      <c r="C254" s="1052"/>
      <c r="D254" s="1052"/>
      <c r="E254" s="1052"/>
      <c r="F254" s="1053"/>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6"/>
      <c r="Z255" s="387"/>
      <c r="AA255" s="387"/>
      <c r="AB255" s="809"/>
      <c r="AC255" s="673"/>
      <c r="AD255" s="674"/>
      <c r="AE255" s="674"/>
      <c r="AF255" s="674"/>
      <c r="AG255" s="675"/>
      <c r="AH255" s="667"/>
      <c r="AI255" s="668"/>
      <c r="AJ255" s="668"/>
      <c r="AK255" s="668"/>
      <c r="AL255" s="668"/>
      <c r="AM255" s="668"/>
      <c r="AN255" s="668"/>
      <c r="AO255" s="668"/>
      <c r="AP255" s="668"/>
      <c r="AQ255" s="668"/>
      <c r="AR255" s="668"/>
      <c r="AS255" s="668"/>
      <c r="AT255" s="669"/>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2018-08-13T06:17:31Z</cp:lastPrinted>
  <dcterms:created xsi:type="dcterms:W3CDTF">2012-03-13T00:50:25Z</dcterms:created>
  <dcterms:modified xsi:type="dcterms:W3CDTF">2018-08-27T04:24:41Z</dcterms:modified>
</cp:coreProperties>
</file>