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H300816-2総括へ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<sst xmlns="http://schemas.openxmlformats.org/spreadsheetml/2006/main" count="2936" uniqueCount="659">
  <si>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</si>
  <si>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</si>
  <si>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</si>
  <si>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</si>
  <si>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</si>
  <si>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</si>
  <si>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</si>
  <si>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</si>
  <si>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</si>
  <si>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</si>
  <si>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</si>
  <si>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</si>
  <si>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</si>
  <si>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</si>
  <si>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</si>
  <si>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</si>
  <si>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</si>
  <si>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</si>
  <si>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</si>
  <si>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</si>
  <si>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</si>
  <si>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</si>
  <si>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</si>
  <si>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</si>
  <si>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</si>
  <si>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</si>
  <si>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</si>
  <si>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</si>
  <si>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</si>
  <si>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</si>
  <si>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</si>
  <si>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</si>
  <si>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</si>
  <si>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</si>
  <si>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</si>
  <si>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</si>
  <si>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</si>
  <si>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</si>
  <si>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</si>
  <si>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</si>
  <si>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</si>
  <si>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</si>
  <si>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</si>
  <si>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</si>
  <si>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</si>
  <si>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</si>
  <si>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</si>
  <si>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</si>
  <si>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</si>
  <si>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</si>
  <si>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</si>
  <si>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</si>
  <si>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</si>
  <si>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</si>
  <si>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</si>
  <si>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</si>
  <si>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</si>
  <si>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</si>
  <si>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</si>
  <si>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</si>
  <si>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</si>
  <si>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</si>
  <si>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</si>
  <si>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</si>
  <si>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</si>
  <si>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</si>
  <si>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</si>
  <si>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</si>
  <si>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</si>
  <si>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</si>
  <si>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</si>
  <si>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</si>
  <si>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</si>
  <si>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</si>
  <si>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</si>
  <si>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</si>
  <si>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</si>
  <si>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</si>
  <si>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</si>
  <si>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</si>
  <si>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</si>
  <si>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</si>
  <si>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</si>
  <si>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</si>
  <si>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</si>
  <si>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</si>
  <si>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</si>
  <si>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</si>
  <si>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</si>
  <si>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</si>
  <si>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</si>
  <si>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</si>
  <si>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</si>
  <si>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</si>
  <si>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</si>
  <si>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</si>
  <si>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</si>
  <si>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</si>
  <si>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</si>
  <si>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</si>
  <si>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</si>
  <si>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</si>
  <si>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</si>
  <si>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</si>
  <si>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</si>
  <si>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</si>
  <si>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</si>
  <si>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</si>
  <si>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</si>
  <si>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</si>
  <si>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</si>
  <si>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</si>
  <si>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</si>
  <si>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</si>
  <si>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</si>
  <si>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</si>
  <si>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</si>
  <si>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</si>
  <si>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</si>
  <si>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</si>
  <si>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</si>
  <si>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</si>
  <si>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</si>
  <si>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</si>
  <si>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</si>
  <si>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</si>
  <si>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</si>
  <si>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</si>
  <si>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</si>
  <si>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</si>
  <si>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</si>
  <si>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</si>
  <si>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</si>
  <si>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</si>
  <si>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</si>
  <si>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</si>
  <si>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</si>
  <si>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</si>
  <si>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</si>
  <si>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</si>
  <si>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</si>
  <si>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</si>
  <si>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</si>
  <si>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</si>
  <si>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</si>
  <si>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</si>
  <si>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</si>
  <si>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</si>
  <si>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</si>
  <si>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</si>
  <si>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</si>
  <si>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</si>
  <si>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</si>
  <si>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</si>
  <si>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</si>
  <si>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</si>
  <si>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</si>
  <si>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</si>
  <si>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</si>
  <si>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</si>
  <si>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</si>
  <si>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</si>
  <si>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</si>
  <si>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</si>
  <si>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</si>
  <si>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</si>
  <si>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</si>
  <si>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</si>
  <si>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</si>
  <si>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</si>
  <si>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</si>
  <si>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</si>
  <si>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</si>
  <si>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</si>
  <si>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</si>
  <si>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</si>
  <si>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</si>
  <si>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</si>
  <si>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</si>
  <si>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</si>
  <si>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</si>
  <si>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</si>
  <si>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</si>
  <si>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</si>
  <si>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</si>
  <si>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</si>
  <si>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</si>
  <si>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</si>
  <si>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</si>
  <si>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</si>
  <si>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</si>
  <si>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</si>
  <si>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</si>
  <si>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</si>
  <si>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</si>
  <si>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</si>
  <si>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</si>
  <si>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</si>
  <si>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</si>
  <si>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</si>
  <si>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</si>
  <si>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</si>
  <si>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</si>
  <si>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</si>
  <si>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</si>
  <si>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</si>
  <si>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</si>
  <si>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</si>
  <si>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</si>
  <si>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</si>
  <si>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</si>
  <si>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</si>
  <si>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</si>
  <si>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</si>
  <si>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</si>
  <si>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</si>
  <si>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</si>
  <si>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</si>
  <si>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</si>
  <si>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</si>
  <si>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</si>
  <si>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</si>
  <si>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</si>
  <si>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</si>
  <si>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</si>
  <si>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</si>
  <si>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</si>
  <si>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</si>
  <si>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</si>
  <si>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</si>
  <si>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</si>
  <si>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</si>
  <si>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</si>
  <si>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</si>
  <si>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</si>
  <si>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</si>
  <si>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</si>
  <si>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</si>
  <si>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</si>
  <si>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</si>
  <si>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</si>
  <si>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</si>
  <si>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</si>
  <si>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</si>
  <si>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</si>
  <si>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</si>
  <si>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</si>
  <si>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</si>
  <si>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</si>
  <si>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</si>
  <si>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</si>
  <si>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</si>
  <si>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</si>
  <si>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</si>
  <si>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</si>
  <si>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</si>
  <si>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</si>
  <si>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</si>
  <si>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</si>
  <si>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</si>
  <si>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</si>
  <si>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</si>
  <si>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</si>
  <si>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</si>
  <si>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</si>
  <si>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</si>
  <si>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</si>
  <si>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</si>
  <si>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</si>
  <si>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</si>
  <si>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</si>
  <si>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</si>
  <si>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</si>
  <si>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</si>
  <si>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</si>
  <si>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</si>
  <si>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</si>
  <si>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</si>
  <si>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</si>
  <si>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</si>
  <si>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</si>
  <si>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</si>
  <si>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</si>
  <si>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</si>
  <si>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</si>
  <si>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</si>
  <si>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</si>
  <si>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</si>
  <si>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</si>
  <si>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</si>
  <si>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</si>
  <si>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</si>
  <si>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</si>
  <si>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</si>
  <si>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</si>
  <si>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</si>
  <si>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</si>
  <si>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</si>
  <si>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</si>
  <si>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</si>
  <si>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</si>
  <si>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</si>
  <si>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</si>
  <si>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</si>
  <si>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</si>
  <si>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</si>
  <si>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</si>
  <si>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</si>
  <si>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</si>
  <si>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</si>
  <si>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</si>
  <si>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</si>
  <si>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</si>
  <si>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</si>
  <si>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</si>
  <si>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</si>
  <si>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</si>
  <si>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</si>
  <si>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</si>
  <si>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</si>
  <si>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</si>
  <si>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</si>
  <si>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</si>
  <si>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</si>
  <si>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</si>
  <si>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</si>
  <si>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</si>
  <si>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</si>
  <si>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</si>
  <si>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</si>
  <si>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</si>
  <si>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</si>
  <si>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</si>
  <si>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</si>
  <si>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</si>
  <si>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</si>
  <si>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</si>
  <si>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</si>
  <si>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</si>
  <si>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</si>
  <si>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</si>
  <si>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</si>
  <si>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</si>
  <si>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</si>
  <si>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</si>
  <si>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</si>
  <si>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</si>
  <si>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</si>
  <si>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</si>
  <si>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</si>
  <si>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</si>
  <si>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</si>
  <si>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</si>
  <si>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</si>
  <si>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</si>
  <si>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</si>
  <si>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</si>
  <si>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</si>
  <si>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</si>
  <si>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</si>
  <si>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</si>
  <si>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</si>
  <si>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</si>
  <si>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</si>
  <si>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</si>
  <si>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</si>
  <si>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</si>
  <si>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</si>
  <si>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</si>
  <si>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</si>
  <si>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</si>
  <si>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</si>
  <si>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</si>
  <si>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</si>
  <si>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</si>
  <si>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</si>
  <si>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</si>
  <si>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</si>
  <si>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</si>
  <si>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</si>
  <si>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</si>
  <si>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</si>
  <si>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</si>
  <si>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</si>
  <si>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</si>
  <si>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</si>
  <si>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</si>
  <si>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</si>
  <si>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</si>
  <si>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</si>
  <si>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</si>
  <si>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</si>
  <si>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</si>
  <si>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</si>
  <si>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</si>
  <si>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</si>
  <si>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</si>
  <si>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</si>
  <si>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</si>
  <si>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</si>
  <si>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</si>
  <si>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</si>
  <si>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</si>
  <si>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</si>
  <si>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</si>
  <si>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</si>
  <si>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</si>
  <si>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</si>
  <si>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</si>
  <si>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</si>
  <si>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</si>
  <si>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</si>
  <si>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</si>
  <si>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</si>
  <si>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</si>
  <si>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</si>
  <si>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</si>
  <si>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</si>
  <si>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</si>
  <si>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</si>
  <si>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</si>
  <si>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</si>
  <si>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</si>
  <si>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</si>
  <si>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</si>
  <si>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</si>
  <si>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</si>
  <si>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</si>
  <si>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</si>
  <si>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</si>
  <si>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</si>
  <si>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</si>
  <si>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</si>
  <si>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</si>
  <si>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</si>
  <si>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</si>
  <si>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</si>
  <si>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</si>
  <si>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</si>
  <si>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</si>
  <si>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</si>
  <si>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</si>
  <si>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</si>
  <si>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</si>
  <si>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</si>
  <si>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</si>
  <si>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</si>
  <si>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</si>
  <si>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</si>
  <si>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</si>
  <si>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</si>
  <si>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</si>
  <si>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</si>
  <si>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</si>
  <si>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</si>
  <si>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</si>
  <si>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</si>
  <si>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</si>
  <si>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</si>
  <si>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</si>
  <si>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</si>
  <si>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</si>
  <si>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</si>
  <si>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</si>
  <si>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</si>
  <si>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</si>
  <si>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</si>
  <si>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</si>
  <si>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</si>
  <si>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</si>
  <si>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</si>
  <si>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</si>
  <si>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</si>
  <si>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</si>
  <si>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</si>
  <si>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</si>
  <si>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</si>
  <si>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</si>
  <si>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</si>
  <si>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</si>
  <si>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</si>
  <si>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</si>
  <si>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</si>
  <si>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</si>
  <si>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</si>
  <si>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</si>
  <si>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</si>
  <si>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</si>
  <si>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</si>
  <si>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</si>
  <si>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</si>
  <si>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</si>
  <si>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</si>
  <si>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</si>
  <si>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</si>
  <si>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</si>
  <si>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</si>
  <si>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</si>
  <si>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</si>
  <si>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</si>
  <si>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</si>
  <si>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</si>
  <si>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</si>
  <si>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</si>
  <si>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</si>
  <si>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</si>
  <si>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</si>
  <si>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</si>
  <si>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</si>
  <si>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</si>
  <si>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</si>
  <si>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</si>
  <si>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</si>
  <si>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</si>
  <si>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</si>
  <si>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</si>
  <si>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</si>
  <si>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</si>
  <si>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</si>
  <si>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</si>
  <si>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</si>
  <si>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</si>
  <si>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</si>
  <si>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</si>
  <si>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</si>
  <si>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</si>
  <si>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</si>
  <si>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</si>
  <si>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</si>
  <si>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</si>
  <si>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</si>
  <si>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</si>
  <si>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</si>
  <si>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</si>
  <si>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</si>
  <si>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</si>
  <si>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</si>
  <si>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</si>
  <si>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</si>
  <si>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</si>
  <si>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</si>
  <si>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</si>
  <si>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</si>
  <si>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</si>
  <si>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</si>
  <si>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</si>
  <si>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</si>
  <si>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</si>
  <si>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</si>
  <si>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</si>
  <si>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自動車運転者の労働時間等の改善のための環境整備等</t>
    <rPh sb="0" eb="3">
      <t>ジドウシャ</t>
    </rPh>
    <rPh sb="3" eb="6">
      <t>ウンテンシャ</t>
    </rPh>
    <rPh sb="7" eb="9">
      <t>ロウドウ</t>
    </rPh>
    <rPh sb="9" eb="11">
      <t>ジカン</t>
    </rPh>
    <rPh sb="11" eb="12">
      <t>トウ</t>
    </rPh>
    <rPh sb="13" eb="15">
      <t>カイゼン</t>
    </rPh>
    <rPh sb="19" eb="21">
      <t>カンキョウ</t>
    </rPh>
    <rPh sb="21" eb="23">
      <t>セイビ</t>
    </rPh>
    <rPh sb="23" eb="24">
      <t>トウ</t>
    </rPh>
    <phoneticPr fontId="5"/>
  </si>
  <si>
    <t>労働基準局</t>
    <rPh sb="0" eb="2">
      <t>ロウドウ</t>
    </rPh>
    <rPh sb="2" eb="5">
      <t>キジュンキョク</t>
    </rPh>
    <phoneticPr fontId="5"/>
  </si>
  <si>
    <t>・平成30年度　労働条件政策課
・平成29年度まで　監督課</t>
    <rPh sb="1" eb="3">
      <t>ヘイセイ</t>
    </rPh>
    <rPh sb="5" eb="7">
      <t>ネンド</t>
    </rPh>
    <rPh sb="8" eb="10">
      <t>ロウドウ</t>
    </rPh>
    <rPh sb="10" eb="12">
      <t>ジョウケン</t>
    </rPh>
    <rPh sb="12" eb="15">
      <t>セイサクカ</t>
    </rPh>
    <rPh sb="17" eb="19">
      <t>ヘイセイ</t>
    </rPh>
    <rPh sb="21" eb="23">
      <t>ネンド</t>
    </rPh>
    <rPh sb="26" eb="29">
      <t>カントクカ</t>
    </rPh>
    <phoneticPr fontId="5"/>
  </si>
  <si>
    <t>○</t>
  </si>
  <si>
    <t>労働者災害補償保険法第29条第1項第3号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5"/>
  </si>
  <si>
    <t>事業主の自発的な取組の促進と荷主の協力を得る取組等を通じて、自動車運転者の長時間労働の抑制を推進し、「自動車運転者の労働時間等の改善のための基準」を遵守しやすい環境を整備することにより、自動車運転者の就業環境の改善を推進する。</t>
    <rPh sb="0" eb="3">
      <t>ジギョウヌシ</t>
    </rPh>
    <rPh sb="4" eb="7">
      <t>ジハツテキ</t>
    </rPh>
    <rPh sb="8" eb="10">
      <t>トリクミ</t>
    </rPh>
    <rPh sb="11" eb="13">
      <t>ソクシン</t>
    </rPh>
    <rPh sb="14" eb="16">
      <t>ニヌシ</t>
    </rPh>
    <rPh sb="17" eb="19">
      <t>キョウリョク</t>
    </rPh>
    <rPh sb="20" eb="21">
      <t>エ</t>
    </rPh>
    <rPh sb="22" eb="24">
      <t>トリクミ</t>
    </rPh>
    <rPh sb="24" eb="25">
      <t>トウ</t>
    </rPh>
    <rPh sb="26" eb="27">
      <t>ツウ</t>
    </rPh>
    <rPh sb="30" eb="33">
      <t>ジドウシャ</t>
    </rPh>
    <rPh sb="33" eb="36">
      <t>ウンテンシャ</t>
    </rPh>
    <rPh sb="37" eb="40">
      <t>チョウジカン</t>
    </rPh>
    <rPh sb="40" eb="42">
      <t>ロウドウ</t>
    </rPh>
    <rPh sb="43" eb="45">
      <t>ヨクセイ</t>
    </rPh>
    <rPh sb="46" eb="48">
      <t>スイシン</t>
    </rPh>
    <rPh sb="51" eb="54">
      <t>ジドウシャ</t>
    </rPh>
    <rPh sb="54" eb="57">
      <t>ウンテンシャ</t>
    </rPh>
    <rPh sb="58" eb="60">
      <t>ロウドウ</t>
    </rPh>
    <rPh sb="60" eb="62">
      <t>ジカン</t>
    </rPh>
    <rPh sb="62" eb="63">
      <t>トウ</t>
    </rPh>
    <rPh sb="64" eb="66">
      <t>カイゼン</t>
    </rPh>
    <rPh sb="70" eb="72">
      <t>キジュン</t>
    </rPh>
    <rPh sb="74" eb="76">
      <t>ジュンシュ</t>
    </rPh>
    <rPh sb="80" eb="82">
      <t>カンキョウ</t>
    </rPh>
    <rPh sb="83" eb="85">
      <t>セイビ</t>
    </rPh>
    <rPh sb="93" eb="96">
      <t>ジドウシャ</t>
    </rPh>
    <rPh sb="96" eb="99">
      <t>ウンテンシャ</t>
    </rPh>
    <rPh sb="100" eb="102">
      <t>シュウギョウ</t>
    </rPh>
    <rPh sb="102" eb="104">
      <t>カンキョウ</t>
    </rPh>
    <rPh sb="105" eb="107">
      <t>カイゼン</t>
    </rPh>
    <rPh sb="108" eb="110">
      <t>スイシン</t>
    </rPh>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</si>
  <si>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</si>
  <si>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職員旅費</t>
    <rPh sb="0" eb="2">
      <t>ショクイン</t>
    </rPh>
    <rPh sb="2" eb="4">
      <t>リョヒ</t>
    </rPh>
    <phoneticPr fontId="5"/>
  </si>
  <si>
    <t>労働保険業務庁費</t>
    <rPh sb="0" eb="2">
      <t>ロウドウ</t>
    </rPh>
    <rPh sb="2" eb="4">
      <t>ホケン</t>
    </rPh>
    <rPh sb="4" eb="6">
      <t>ギョウム</t>
    </rPh>
    <rPh sb="6" eb="8">
      <t>チョウヒ</t>
    </rPh>
    <phoneticPr fontId="5"/>
  </si>
  <si>
    <t>庁費</t>
    <rPh sb="0" eb="2">
      <t>チョウヒ</t>
    </rPh>
    <phoneticPr fontId="5"/>
  </si>
  <si>
    <t>％</t>
    <phoneticPr fontId="5"/>
  </si>
  <si>
    <t>委託事業実施結果報告書（アンケート調査結果）</t>
    <rPh sb="0" eb="2">
      <t>イタク</t>
    </rPh>
    <rPh sb="2" eb="4">
      <t>ジギョウ</t>
    </rPh>
    <rPh sb="4" eb="6">
      <t>ジッシ</t>
    </rPh>
    <rPh sb="6" eb="8">
      <t>ケッカ</t>
    </rPh>
    <rPh sb="8" eb="11">
      <t>ホウコクショ</t>
    </rPh>
    <rPh sb="17" eb="19">
      <t>チョウサ</t>
    </rPh>
    <rPh sb="19" eb="21">
      <t>ケッカ</t>
    </rPh>
    <phoneticPr fontId="5"/>
  </si>
  <si>
    <t>集団</t>
    <rPh sb="0" eb="2">
      <t>シュウダン</t>
    </rPh>
    <phoneticPr fontId="5"/>
  </si>
  <si>
    <t>-</t>
    <phoneticPr fontId="5"/>
  </si>
  <si>
    <t>荷主及び貨物運送事業者を構成員とする協議会を20集団とする。（平成29年度までの目標）</t>
    <rPh sb="0" eb="2">
      <t>ニヌシ</t>
    </rPh>
    <rPh sb="2" eb="3">
      <t>オヨ</t>
    </rPh>
    <rPh sb="4" eb="6">
      <t>カモツ</t>
    </rPh>
    <rPh sb="6" eb="8">
      <t>ウンソウ</t>
    </rPh>
    <rPh sb="8" eb="11">
      <t>ジギョウシャ</t>
    </rPh>
    <rPh sb="12" eb="15">
      <t>コウセイイン</t>
    </rPh>
    <rPh sb="18" eb="21">
      <t>キョウギカイ</t>
    </rPh>
    <rPh sb="24" eb="26">
      <t>シュウダン</t>
    </rPh>
    <rPh sb="31" eb="33">
      <t>ヘイセイ</t>
    </rPh>
    <rPh sb="35" eb="37">
      <t>ネンド</t>
    </rPh>
    <rPh sb="40" eb="42">
      <t>モクヒョウ</t>
    </rPh>
    <phoneticPr fontId="5"/>
  </si>
  <si>
    <t>-</t>
    <phoneticPr fontId="5"/>
  </si>
  <si>
    <t>Ｘ：「委託事業の協議会に係る執行額」／Ｙ：「委託事業において協議会を設置する集団数」　　　　　　　　　　　　　　</t>
    <rPh sb="3" eb="5">
      <t>イタク</t>
    </rPh>
    <rPh sb="5" eb="7">
      <t>ジギョウ</t>
    </rPh>
    <rPh sb="8" eb="11">
      <t>キョウギカイ</t>
    </rPh>
    <rPh sb="12" eb="13">
      <t>カカ</t>
    </rPh>
    <rPh sb="14" eb="16">
      <t>シッコウ</t>
    </rPh>
    <rPh sb="16" eb="17">
      <t>ガク</t>
    </rPh>
    <rPh sb="22" eb="24">
      <t>イタク</t>
    </rPh>
    <rPh sb="24" eb="26">
      <t>ジギョウ</t>
    </rPh>
    <rPh sb="30" eb="33">
      <t>キョウギカイ</t>
    </rPh>
    <rPh sb="34" eb="36">
      <t>セッチ</t>
    </rPh>
    <rPh sb="38" eb="40">
      <t>シュウダン</t>
    </rPh>
    <rPh sb="40" eb="41">
      <t>スウ</t>
    </rPh>
    <phoneticPr fontId="5"/>
  </si>
  <si>
    <t>円／集団</t>
    <rPh sb="0" eb="1">
      <t>エン</t>
    </rPh>
    <rPh sb="2" eb="4">
      <t>シュウダン</t>
    </rPh>
    <phoneticPr fontId="5"/>
  </si>
  <si>
    <t>Ｘ／Ｙ</t>
    <phoneticPr fontId="5"/>
  </si>
  <si>
    <t>43,382千円
/20集団</t>
    <rPh sb="6" eb="8">
      <t>センエン</t>
    </rPh>
    <rPh sb="12" eb="14">
      <t>シュウダン</t>
    </rPh>
    <phoneticPr fontId="5"/>
  </si>
  <si>
    <t>20,284千円
/９集団</t>
    <rPh sb="6" eb="8">
      <t>センエン</t>
    </rPh>
    <rPh sb="11" eb="13">
      <t>シュウダン</t>
    </rPh>
    <phoneticPr fontId="5"/>
  </si>
  <si>
    <t>-</t>
    <phoneticPr fontId="5"/>
  </si>
  <si>
    <t>／　</t>
    <phoneticPr fontId="5"/>
  </si>
  <si>
    <t>労働者が安全で健康に働くことができる職場づくりを推進すること（施策大目標Ⅲ－２）</t>
    <rPh sb="0" eb="3">
      <t>ロウドウシャ</t>
    </rPh>
    <rPh sb="4" eb="6">
      <t>アンゼン</t>
    </rPh>
    <rPh sb="7" eb="9">
      <t>ケンコウ</t>
    </rPh>
    <rPh sb="10" eb="11">
      <t>ハタラ</t>
    </rPh>
    <rPh sb="18" eb="20">
      <t>ショクバ</t>
    </rPh>
    <rPh sb="24" eb="26">
      <t>スイシン</t>
    </rPh>
    <rPh sb="31" eb="33">
      <t>セサク</t>
    </rPh>
    <rPh sb="33" eb="36">
      <t>ダイモクヒョウ</t>
    </rPh>
    <phoneticPr fontId="5"/>
  </si>
  <si>
    <t>労働者が安全で健康に働くことができる職場づくりを推進すること（施策目標Ⅲ－２－１）</t>
    <rPh sb="0" eb="3">
      <t>ロウドウシャ</t>
    </rPh>
    <rPh sb="4" eb="6">
      <t>アンゼン</t>
    </rPh>
    <rPh sb="7" eb="9">
      <t>ケンコウ</t>
    </rPh>
    <rPh sb="10" eb="11">
      <t>ハタラ</t>
    </rPh>
    <rPh sb="18" eb="20">
      <t>ショクバ</t>
    </rPh>
    <rPh sb="24" eb="26">
      <t>スイシン</t>
    </rPh>
    <rPh sb="31" eb="33">
      <t>セサク</t>
    </rPh>
    <rPh sb="33" eb="35">
      <t>モクヒョウ</t>
    </rPh>
    <phoneticPr fontId="5"/>
  </si>
  <si>
    <t>人</t>
    <rPh sb="0" eb="1">
      <t>ニン</t>
    </rPh>
    <phoneticPr fontId="5"/>
  </si>
  <si>
    <t>-</t>
    <phoneticPr fontId="5"/>
  </si>
  <si>
    <t>-</t>
    <phoneticPr fontId="5"/>
  </si>
  <si>
    <t>－</t>
    <phoneticPr fontId="5"/>
  </si>
  <si>
    <t>－</t>
    <phoneticPr fontId="5"/>
  </si>
  <si>
    <t>-</t>
    <phoneticPr fontId="5"/>
  </si>
  <si>
    <t>-</t>
    <phoneticPr fontId="5"/>
  </si>
  <si>
    <t>荷主から連なる貨物運送業務受注事業場を構成員とする検討会の設置及びコンサルタントによる個別指導等の実施、自動車運転者に対する教育・研修用ツールの開発等を実施し、自動車運転者の安全衛生及び労働条件の確保を推進するものであり、事業主自らの努力と荷主の協力を得る取組を通じて、自動車運転者の長時間労働の抑制を推進し、「自動車運転者の労働時間等の改善のための基準」を遵守しやすい環境を整備することにより、自動車運転者の就業環境の改善を推進するものであり、過重労働による健康障害の防止につながるものである。</t>
    <rPh sb="74" eb="75">
      <t>トウ</t>
    </rPh>
    <rPh sb="76" eb="78">
      <t>ジッシ</t>
    </rPh>
    <rPh sb="80" eb="83">
      <t>ジドウシャ</t>
    </rPh>
    <rPh sb="83" eb="86">
      <t>ウンテンシャ</t>
    </rPh>
    <rPh sb="87" eb="89">
      <t>アンゼン</t>
    </rPh>
    <rPh sb="89" eb="91">
      <t>エイセイ</t>
    </rPh>
    <rPh sb="91" eb="92">
      <t>オヨ</t>
    </rPh>
    <rPh sb="93" eb="95">
      <t>ロウドウ</t>
    </rPh>
    <rPh sb="95" eb="97">
      <t>ジョウケン</t>
    </rPh>
    <rPh sb="98" eb="100">
      <t>カクホ</t>
    </rPh>
    <rPh sb="101" eb="103">
      <t>スイシン</t>
    </rPh>
    <rPh sb="111" eb="114">
      <t>ジギョウヌシ</t>
    </rPh>
    <rPh sb="114" eb="115">
      <t>ミズカ</t>
    </rPh>
    <rPh sb="117" eb="119">
      <t>ドリョク</t>
    </rPh>
    <rPh sb="120" eb="122">
      <t>ニヌシ</t>
    </rPh>
    <rPh sb="123" eb="125">
      <t>キョウリョク</t>
    </rPh>
    <rPh sb="126" eb="127">
      <t>エ</t>
    </rPh>
    <rPh sb="128" eb="130">
      <t>トリクミ</t>
    </rPh>
    <rPh sb="131" eb="132">
      <t>ツウ</t>
    </rPh>
    <rPh sb="135" eb="138">
      <t>ジドウシャ</t>
    </rPh>
    <rPh sb="138" eb="141">
      <t>ウンテンシャ</t>
    </rPh>
    <rPh sb="142" eb="145">
      <t>チョウジカン</t>
    </rPh>
    <rPh sb="145" eb="147">
      <t>ロウドウ</t>
    </rPh>
    <rPh sb="148" eb="150">
      <t>ヨクセイ</t>
    </rPh>
    <rPh sb="151" eb="153">
      <t>スイシン</t>
    </rPh>
    <rPh sb="156" eb="159">
      <t>ジドウシャ</t>
    </rPh>
    <rPh sb="159" eb="162">
      <t>ウンテンシャ</t>
    </rPh>
    <rPh sb="163" eb="165">
      <t>ロウドウ</t>
    </rPh>
    <rPh sb="165" eb="167">
      <t>ジカン</t>
    </rPh>
    <rPh sb="167" eb="168">
      <t>トウ</t>
    </rPh>
    <rPh sb="169" eb="171">
      <t>カイゼン</t>
    </rPh>
    <rPh sb="175" eb="177">
      <t>キジュン</t>
    </rPh>
    <rPh sb="179" eb="181">
      <t>ジュンシュ</t>
    </rPh>
    <rPh sb="185" eb="187">
      <t>カンキョウ</t>
    </rPh>
    <rPh sb="188" eb="190">
      <t>セイビ</t>
    </rPh>
    <rPh sb="198" eb="201">
      <t>ジドウシャ</t>
    </rPh>
    <rPh sb="201" eb="204">
      <t>ウンテンシャ</t>
    </rPh>
    <rPh sb="205" eb="207">
      <t>シュウギョウ</t>
    </rPh>
    <rPh sb="207" eb="209">
      <t>カンキョウ</t>
    </rPh>
    <rPh sb="210" eb="212">
      <t>カイゼン</t>
    </rPh>
    <rPh sb="213" eb="215">
      <t>スイシン</t>
    </rPh>
    <rPh sb="223" eb="225">
      <t>カジュウ</t>
    </rPh>
    <rPh sb="225" eb="227">
      <t>ロウドウ</t>
    </rPh>
    <rPh sb="230" eb="232">
      <t>ケンコウ</t>
    </rPh>
    <rPh sb="232" eb="234">
      <t>ショウガイ</t>
    </rPh>
    <rPh sb="235" eb="237">
      <t>ボウシ</t>
    </rPh>
    <phoneticPr fontId="5"/>
  </si>
  <si>
    <t>委託事業に参加した事業者の100%から「参考になった」旨の回答があり、国民や社会のニーズがある。</t>
    <rPh sb="0" eb="2">
      <t>イタク</t>
    </rPh>
    <rPh sb="2" eb="4">
      <t>ジギョウ</t>
    </rPh>
    <rPh sb="5" eb="7">
      <t>サンカ</t>
    </rPh>
    <rPh sb="9" eb="12">
      <t>ジギョウシャ</t>
    </rPh>
    <rPh sb="20" eb="22">
      <t>サンコウ</t>
    </rPh>
    <rPh sb="27" eb="28">
      <t>ムネ</t>
    </rPh>
    <rPh sb="29" eb="31">
      <t>カイトウ</t>
    </rPh>
    <rPh sb="35" eb="37">
      <t>コクミン</t>
    </rPh>
    <rPh sb="38" eb="40">
      <t>シャカイ</t>
    </rPh>
    <phoneticPr fontId="5"/>
  </si>
  <si>
    <t>本事業において実施する労働基準法等に定められた労働条件に関する指導等は、都道府県労働局及び労働基準監督署が行う業務である。</t>
    <rPh sb="0" eb="1">
      <t>ホン</t>
    </rPh>
    <rPh sb="1" eb="3">
      <t>ジギョウ</t>
    </rPh>
    <rPh sb="7" eb="9">
      <t>ジッシ</t>
    </rPh>
    <rPh sb="11" eb="13">
      <t>ロウドウ</t>
    </rPh>
    <rPh sb="13" eb="16">
      <t>キジュンホウ</t>
    </rPh>
    <rPh sb="16" eb="17">
      <t>トウ</t>
    </rPh>
    <rPh sb="18" eb="19">
      <t>サダ</t>
    </rPh>
    <rPh sb="23" eb="25">
      <t>ロウドウ</t>
    </rPh>
    <rPh sb="25" eb="27">
      <t>ジョウケン</t>
    </rPh>
    <rPh sb="28" eb="29">
      <t>カン</t>
    </rPh>
    <rPh sb="31" eb="33">
      <t>シドウ</t>
    </rPh>
    <rPh sb="33" eb="34">
      <t>トウ</t>
    </rPh>
    <rPh sb="36" eb="40">
      <t>トドウフケン</t>
    </rPh>
    <rPh sb="40" eb="43">
      <t>ロウドウキョク</t>
    </rPh>
    <rPh sb="43" eb="44">
      <t>オヨ</t>
    </rPh>
    <rPh sb="45" eb="47">
      <t>ロウドウ</t>
    </rPh>
    <rPh sb="47" eb="49">
      <t>キジュン</t>
    </rPh>
    <rPh sb="49" eb="52">
      <t>カントクショ</t>
    </rPh>
    <rPh sb="53" eb="54">
      <t>オコナ</t>
    </rPh>
    <rPh sb="55" eb="57">
      <t>ギョウム</t>
    </rPh>
    <phoneticPr fontId="5"/>
  </si>
  <si>
    <t>運輸業に係る過労死の労災認定件数は全産業の中で最も多い等の状況のため、優先度の高い事業である。</t>
    <rPh sb="0" eb="3">
      <t>ウンユギョウ</t>
    </rPh>
    <rPh sb="4" eb="5">
      <t>カカ</t>
    </rPh>
    <rPh sb="6" eb="9">
      <t>カロウシ</t>
    </rPh>
    <rPh sb="10" eb="12">
      <t>ロウサイ</t>
    </rPh>
    <rPh sb="12" eb="14">
      <t>ニンテイ</t>
    </rPh>
    <rPh sb="14" eb="16">
      <t>ケンスウ</t>
    </rPh>
    <rPh sb="17" eb="20">
      <t>ゼンサンギョウ</t>
    </rPh>
    <rPh sb="21" eb="22">
      <t>ナカ</t>
    </rPh>
    <rPh sb="23" eb="24">
      <t>モット</t>
    </rPh>
    <rPh sb="25" eb="26">
      <t>オオ</t>
    </rPh>
    <rPh sb="27" eb="28">
      <t>トウ</t>
    </rPh>
    <rPh sb="29" eb="31">
      <t>ジョウキョウ</t>
    </rPh>
    <rPh sb="35" eb="38">
      <t>ユウセンド</t>
    </rPh>
    <rPh sb="39" eb="40">
      <t>タカ</t>
    </rPh>
    <rPh sb="41" eb="43">
      <t>ジギョウ</t>
    </rPh>
    <phoneticPr fontId="5"/>
  </si>
  <si>
    <t>有</t>
  </si>
  <si>
    <t>無</t>
  </si>
  <si>
    <t>‐</t>
  </si>
  <si>
    <t>本事業は自動車運転者の労働時間等の改善のための環境整備等を行うものであり、事業者から徴収した労災保険料から経費を支出していることから、受益者との負担関係は妥当である。</t>
    <rPh sb="0" eb="1">
      <t>ホン</t>
    </rPh>
    <rPh sb="1" eb="3">
      <t>ジギョウ</t>
    </rPh>
    <rPh sb="4" eb="7">
      <t>ジドウシャ</t>
    </rPh>
    <rPh sb="7" eb="10">
      <t>ウンテンシャ</t>
    </rPh>
    <rPh sb="11" eb="13">
      <t>ロウドウ</t>
    </rPh>
    <rPh sb="13" eb="15">
      <t>ジカン</t>
    </rPh>
    <rPh sb="15" eb="16">
      <t>トウ</t>
    </rPh>
    <rPh sb="17" eb="19">
      <t>カイゼン</t>
    </rPh>
    <rPh sb="23" eb="25">
      <t>カンキョウ</t>
    </rPh>
    <rPh sb="25" eb="27">
      <t>セイビ</t>
    </rPh>
    <rPh sb="27" eb="28">
      <t>トウ</t>
    </rPh>
    <rPh sb="29" eb="30">
      <t>オコナ</t>
    </rPh>
    <rPh sb="37" eb="40">
      <t>ジギョウシャ</t>
    </rPh>
    <rPh sb="42" eb="44">
      <t>チョウシュウ</t>
    </rPh>
    <rPh sb="46" eb="48">
      <t>ロウサイ</t>
    </rPh>
    <rPh sb="48" eb="51">
      <t>ホケンリョウ</t>
    </rPh>
    <rPh sb="53" eb="55">
      <t>ケイヒ</t>
    </rPh>
    <rPh sb="56" eb="58">
      <t>シシュツ</t>
    </rPh>
    <rPh sb="67" eb="70">
      <t>ジュエキシャ</t>
    </rPh>
    <rPh sb="72" eb="74">
      <t>フタン</t>
    </rPh>
    <rPh sb="74" eb="76">
      <t>カンケイ</t>
    </rPh>
    <rPh sb="77" eb="79">
      <t>ダトウ</t>
    </rPh>
    <phoneticPr fontId="5"/>
  </si>
  <si>
    <t>協議会設置等のための委託費等であり、真に必要なものに限定されている。</t>
    <rPh sb="0" eb="3">
      <t>キョウギカイ</t>
    </rPh>
    <rPh sb="3" eb="5">
      <t>セッチ</t>
    </rPh>
    <rPh sb="5" eb="6">
      <t>トウ</t>
    </rPh>
    <rPh sb="10" eb="13">
      <t>イタクヒ</t>
    </rPh>
    <rPh sb="13" eb="14">
      <t>トウ</t>
    </rPh>
    <rPh sb="18" eb="19">
      <t>シン</t>
    </rPh>
    <rPh sb="20" eb="22">
      <t>ヒツヨウ</t>
    </rPh>
    <rPh sb="26" eb="28">
      <t>ゲンテイ</t>
    </rPh>
    <phoneticPr fontId="5"/>
  </si>
  <si>
    <t>目標を達成しているところであり、見合ったものとなっている。</t>
    <rPh sb="0" eb="2">
      <t>モクヒョウ</t>
    </rPh>
    <rPh sb="3" eb="5">
      <t>タッセイ</t>
    </rPh>
    <rPh sb="16" eb="18">
      <t>ミア</t>
    </rPh>
    <phoneticPr fontId="5"/>
  </si>
  <si>
    <t>目標を達成している。</t>
    <rPh sb="0" eb="2">
      <t>モクヒョウ</t>
    </rPh>
    <rPh sb="3" eb="5">
      <t>タッセイ</t>
    </rPh>
    <phoneticPr fontId="5"/>
  </si>
  <si>
    <t>トラック輸送における取引環境・労働時間改善協議会において活用している。</t>
    <rPh sb="4" eb="6">
      <t>ユソウ</t>
    </rPh>
    <rPh sb="10" eb="12">
      <t>トリヒキ</t>
    </rPh>
    <rPh sb="12" eb="14">
      <t>カンキョウ</t>
    </rPh>
    <rPh sb="15" eb="17">
      <t>ロウドウ</t>
    </rPh>
    <rPh sb="17" eb="19">
      <t>ジカン</t>
    </rPh>
    <rPh sb="19" eb="21">
      <t>カイゼン</t>
    </rPh>
    <rPh sb="21" eb="24">
      <t>キョウギカイ</t>
    </rPh>
    <rPh sb="28" eb="30">
      <t>カツヨウ</t>
    </rPh>
    <phoneticPr fontId="5"/>
  </si>
  <si>
    <t>本事業については、参加事業者から有用性が認められており引き続き実施する。</t>
    <rPh sb="0" eb="1">
      <t>ホン</t>
    </rPh>
    <rPh sb="1" eb="3">
      <t>ジギョウ</t>
    </rPh>
    <rPh sb="9" eb="11">
      <t>サンカ</t>
    </rPh>
    <rPh sb="11" eb="14">
      <t>ジギョウシャ</t>
    </rPh>
    <rPh sb="16" eb="19">
      <t>ユウヨウセイ</t>
    </rPh>
    <rPh sb="20" eb="21">
      <t>ミト</t>
    </rPh>
    <rPh sb="27" eb="28">
      <t>ヒ</t>
    </rPh>
    <rPh sb="29" eb="30">
      <t>ツヅ</t>
    </rPh>
    <rPh sb="31" eb="33">
      <t>ジッシ</t>
    </rPh>
    <phoneticPr fontId="5"/>
  </si>
  <si>
    <t>969</t>
    <phoneticPr fontId="5"/>
  </si>
  <si>
    <t>815</t>
    <phoneticPr fontId="5"/>
  </si>
  <si>
    <t>362</t>
    <phoneticPr fontId="5"/>
  </si>
  <si>
    <t>371</t>
    <phoneticPr fontId="5"/>
  </si>
  <si>
    <t>379</t>
    <phoneticPr fontId="5"/>
  </si>
  <si>
    <t>374</t>
    <phoneticPr fontId="5"/>
  </si>
  <si>
    <t>事業費</t>
    <rPh sb="0" eb="3">
      <t>ジギョウヒ</t>
    </rPh>
    <phoneticPr fontId="5"/>
  </si>
  <si>
    <t>管理費</t>
    <rPh sb="0" eb="3">
      <t>カンリヒ</t>
    </rPh>
    <phoneticPr fontId="5"/>
  </si>
  <si>
    <t>消費税</t>
    <rPh sb="0" eb="3">
      <t>ショウヒゼイ</t>
    </rPh>
    <phoneticPr fontId="5"/>
  </si>
  <si>
    <t>自動車運行アドバイザー人件費、交通費等</t>
    <rPh sb="0" eb="3">
      <t>ジドウシャ</t>
    </rPh>
    <rPh sb="3" eb="5">
      <t>ウンコウ</t>
    </rPh>
    <rPh sb="11" eb="14">
      <t>ジンケンヒ</t>
    </rPh>
    <rPh sb="15" eb="18">
      <t>コウツウヒ</t>
    </rPh>
    <rPh sb="18" eb="19">
      <t>トウ</t>
    </rPh>
    <phoneticPr fontId="5"/>
  </si>
  <si>
    <t>光熱費、施設使用料等</t>
    <rPh sb="0" eb="3">
      <t>コウネツヒ</t>
    </rPh>
    <rPh sb="4" eb="6">
      <t>シセツ</t>
    </rPh>
    <rPh sb="6" eb="9">
      <t>シヨウリョウ</t>
    </rPh>
    <rPh sb="9" eb="10">
      <t>トウ</t>
    </rPh>
    <phoneticPr fontId="5"/>
  </si>
  <si>
    <t>（株）日通総合研究所</t>
    <rPh sb="0" eb="3">
      <t>カブ</t>
    </rPh>
    <rPh sb="3" eb="5">
      <t>ニッツウ</t>
    </rPh>
    <rPh sb="5" eb="7">
      <t>ソウゴウ</t>
    </rPh>
    <rPh sb="7" eb="10">
      <t>ケンキュウショ</t>
    </rPh>
    <phoneticPr fontId="5"/>
  </si>
  <si>
    <t>荷物及び貨物運送事業者を構成員とする協議会の設置、自動車運行管理アドバイザーによる個別指導等</t>
    <rPh sb="0" eb="2">
      <t>ニモツ</t>
    </rPh>
    <rPh sb="2" eb="3">
      <t>オヨ</t>
    </rPh>
    <rPh sb="4" eb="6">
      <t>カモツ</t>
    </rPh>
    <rPh sb="6" eb="8">
      <t>ウンソウ</t>
    </rPh>
    <rPh sb="8" eb="11">
      <t>ジギョウシャ</t>
    </rPh>
    <rPh sb="12" eb="15">
      <t>コウセイイン</t>
    </rPh>
    <rPh sb="18" eb="21">
      <t>キョウギカイ</t>
    </rPh>
    <rPh sb="22" eb="24">
      <t>セッチ</t>
    </rPh>
    <rPh sb="25" eb="28">
      <t>ジドウシャ</t>
    </rPh>
    <rPh sb="28" eb="30">
      <t>ウンコウ</t>
    </rPh>
    <rPh sb="30" eb="32">
      <t>カンリ</t>
    </rPh>
    <rPh sb="41" eb="43">
      <t>コベツ</t>
    </rPh>
    <rPh sb="43" eb="45">
      <t>シドウ</t>
    </rPh>
    <rPh sb="45" eb="46">
      <t>トウ</t>
    </rPh>
    <phoneticPr fontId="5"/>
  </si>
  <si>
    <t>－</t>
    <phoneticPr fontId="5"/>
  </si>
  <si>
    <t>-</t>
    <phoneticPr fontId="5"/>
  </si>
  <si>
    <t>-</t>
    <phoneticPr fontId="5"/>
  </si>
  <si>
    <t>-</t>
    <phoneticPr fontId="5"/>
  </si>
  <si>
    <t>-</t>
    <phoneticPr fontId="5"/>
  </si>
  <si>
    <t>-</t>
    <phoneticPr fontId="5"/>
  </si>
  <si>
    <t>協議会に参加した事業場の80%以上から「参考になった」との回答を得る。（平成29年度までの目標）</t>
    <rPh sb="0" eb="3">
      <t>キョウギカイ</t>
    </rPh>
    <rPh sb="4" eb="6">
      <t>サンカ</t>
    </rPh>
    <rPh sb="8" eb="11">
      <t>ジギョウジョウ</t>
    </rPh>
    <rPh sb="15" eb="17">
      <t>イジョウ</t>
    </rPh>
    <rPh sb="20" eb="22">
      <t>サンコウ</t>
    </rPh>
    <rPh sb="29" eb="31">
      <t>カイトウ</t>
    </rPh>
    <rPh sb="32" eb="33">
      <t>エ</t>
    </rPh>
    <rPh sb="36" eb="38">
      <t>ヘイセイ</t>
    </rPh>
    <rPh sb="40" eb="42">
      <t>ネンド</t>
    </rPh>
    <rPh sb="45" eb="47">
      <t>モクヒョウ</t>
    </rPh>
    <phoneticPr fontId="5"/>
  </si>
  <si>
    <t>検討会に参加した事業場の80%以上から「労働時間の削減のために参考になった」との回答を得る。</t>
    <rPh sb="0" eb="3">
      <t>ケントウカイ</t>
    </rPh>
    <rPh sb="4" eb="6">
      <t>サンカ</t>
    </rPh>
    <rPh sb="8" eb="11">
      <t>ジギョウジョウ</t>
    </rPh>
    <rPh sb="15" eb="17">
      <t>イジョウ</t>
    </rPh>
    <rPh sb="20" eb="22">
      <t>ロウドウ</t>
    </rPh>
    <rPh sb="22" eb="24">
      <t>ジカン</t>
    </rPh>
    <rPh sb="25" eb="27">
      <t>サクゲン</t>
    </rPh>
    <rPh sb="31" eb="33">
      <t>サンコウ</t>
    </rPh>
    <rPh sb="40" eb="42">
      <t>カイトウ</t>
    </rPh>
    <rPh sb="43" eb="44">
      <t>エ</t>
    </rPh>
    <phoneticPr fontId="5"/>
  </si>
  <si>
    <t>委託先による事業場訪問回数を24回以上とする。</t>
    <rPh sb="0" eb="3">
      <t>イタクサキ</t>
    </rPh>
    <rPh sb="6" eb="9">
      <t>ジギョウジョウ</t>
    </rPh>
    <rPh sb="9" eb="11">
      <t>ホウモン</t>
    </rPh>
    <rPh sb="11" eb="13">
      <t>カイスウ</t>
    </rPh>
    <rPh sb="16" eb="17">
      <t>カイ</t>
    </rPh>
    <rPh sb="17" eb="19">
      <t>イジョウ</t>
    </rPh>
    <phoneticPr fontId="5"/>
  </si>
  <si>
    <t>回</t>
    <rPh sb="0" eb="1">
      <t>カイ</t>
    </rPh>
    <phoneticPr fontId="5"/>
  </si>
  <si>
    <t>荷主から連なる貨物運送業務受注事業場を構成員とする検討会の設置及びコンサルタントによる個別指導等の実施並びに、トラック運転者の労働時間改善に関する荷主への周知用コンテンツの作成及び広告掲載の実施等を行い、トラック運転者の安全衛生および労働条件の確保を推進するとともに、自動車運転者に対する教育・研修用ツールの開発及びツールを用いた改善基準告示等の周知・啓発を行う。</t>
    <rPh sb="179" eb="180">
      <t>オコナ</t>
    </rPh>
    <phoneticPr fontId="5"/>
  </si>
  <si>
    <t>-</t>
    <phoneticPr fontId="5"/>
  </si>
  <si>
    <t>－</t>
    <phoneticPr fontId="5"/>
  </si>
  <si>
    <t>委託事業が参考になったとの回答を得る。
（参考になったと回答した事業場数／協議会に参加した事業場数）</t>
    <rPh sb="0" eb="2">
      <t>イタク</t>
    </rPh>
    <rPh sb="2" eb="4">
      <t>ジギョウ</t>
    </rPh>
    <rPh sb="5" eb="7">
      <t>サンコウ</t>
    </rPh>
    <rPh sb="13" eb="15">
      <t>カイトウ</t>
    </rPh>
    <rPh sb="16" eb="17">
      <t>エ</t>
    </rPh>
    <rPh sb="21" eb="23">
      <t>サンコウ</t>
    </rPh>
    <rPh sb="28" eb="30">
      <t>カイトウ</t>
    </rPh>
    <rPh sb="32" eb="35">
      <t>ジギョウジョウ</t>
    </rPh>
    <rPh sb="35" eb="36">
      <t>スウ</t>
    </rPh>
    <rPh sb="37" eb="40">
      <t>キョウギカイ</t>
    </rPh>
    <rPh sb="41" eb="43">
      <t>サンカ</t>
    </rPh>
    <rPh sb="45" eb="48">
      <t>ジギョウジョウ</t>
    </rPh>
    <rPh sb="48" eb="49">
      <t>スウ</t>
    </rPh>
    <phoneticPr fontId="5"/>
  </si>
  <si>
    <t>委託事業が参考になったとの回答を得る。
（参考になったと回答した事業場数／検討会に参加した事業場数）</t>
    <rPh sb="0" eb="2">
      <t>イタク</t>
    </rPh>
    <rPh sb="2" eb="4">
      <t>ジギョウ</t>
    </rPh>
    <rPh sb="5" eb="7">
      <t>サンコウ</t>
    </rPh>
    <rPh sb="13" eb="15">
      <t>カイトウ</t>
    </rPh>
    <rPh sb="16" eb="17">
      <t>エ</t>
    </rPh>
    <rPh sb="37" eb="39">
      <t>ケントウ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</si>
  <si>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</si>
  <si>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</si>
  <si>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</si>
  <si>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</si>
  <si>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</si>
  <si>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</si>
  <si>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</si>
  <si>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</si>
  <si>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</si>
  <si>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47,520千円
/20集団</t>
    <rPh sb="6" eb="8">
      <t>センエン</t>
    </rPh>
    <rPh sb="12" eb="14">
      <t>シュウダン</t>
    </rPh>
    <phoneticPr fontId="5"/>
  </si>
  <si>
    <t>-</t>
  </si>
  <si>
    <t>-</t>
    <phoneticPr fontId="5"/>
  </si>
  <si>
    <t>1 労働災害による死亡者数</t>
    <rPh sb="2" eb="4">
      <t>ロウドウ</t>
    </rPh>
    <rPh sb="4" eb="6">
      <t>サイガイ</t>
    </rPh>
    <rPh sb="9" eb="12">
      <t>シボウシャ</t>
    </rPh>
    <rPh sb="12" eb="13">
      <t>スウ</t>
    </rPh>
    <phoneticPr fontId="5"/>
  </si>
  <si>
    <t>2 労働災害による死傷者数（休業４日以上）</t>
    <rPh sb="2" eb="4">
      <t>ロウドウ</t>
    </rPh>
    <rPh sb="4" eb="6">
      <t>サイガイ</t>
    </rPh>
    <rPh sb="9" eb="11">
      <t>シショウ</t>
    </rPh>
    <rPh sb="11" eb="12">
      <t>シャ</t>
    </rPh>
    <rPh sb="12" eb="13">
      <t>スウ</t>
    </rPh>
    <rPh sb="14" eb="16">
      <t>キュウギョウ</t>
    </rPh>
    <rPh sb="17" eb="20">
      <t>ニチイジョウ</t>
    </rPh>
    <phoneticPr fontId="5"/>
  </si>
  <si>
    <t>-</t>
    <phoneticPr fontId="5"/>
  </si>
  <si>
    <t>-</t>
    <phoneticPr fontId="5"/>
  </si>
  <si>
    <t>-</t>
    <phoneticPr fontId="5"/>
  </si>
  <si>
    <t>-</t>
    <phoneticPr fontId="5"/>
  </si>
  <si>
    <t>-</t>
    <phoneticPr fontId="5"/>
  </si>
  <si>
    <t>委託事業は一般競争入札（総合評価落札方式）により実施したものである。一者応札解消のため、公告期間の延長したところであるが、平成29年度においても一者応札となったため、引き続き一者応札解消に向けた方策を検討していく。</t>
    <rPh sb="0" eb="2">
      <t>イタク</t>
    </rPh>
    <rPh sb="2" eb="4">
      <t>ジギョウ</t>
    </rPh>
    <rPh sb="5" eb="7">
      <t>イッパン</t>
    </rPh>
    <rPh sb="7" eb="9">
      <t>キョウソウ</t>
    </rPh>
    <rPh sb="9" eb="11">
      <t>ニュウサツ</t>
    </rPh>
    <rPh sb="12" eb="14">
      <t>ソウゴウ</t>
    </rPh>
    <rPh sb="14" eb="16">
      <t>ヒョウカ</t>
    </rPh>
    <rPh sb="16" eb="18">
      <t>ラクサツ</t>
    </rPh>
    <rPh sb="18" eb="20">
      <t>ホウシキ</t>
    </rPh>
    <rPh sb="24" eb="26">
      <t>ジッシ</t>
    </rPh>
    <rPh sb="34" eb="35">
      <t>イッ</t>
    </rPh>
    <rPh sb="35" eb="36">
      <t>シャ</t>
    </rPh>
    <rPh sb="36" eb="38">
      <t>オウサツ</t>
    </rPh>
    <rPh sb="38" eb="40">
      <t>カイショウ</t>
    </rPh>
    <rPh sb="44" eb="46">
      <t>コウコク</t>
    </rPh>
    <rPh sb="46" eb="48">
      <t>キカン</t>
    </rPh>
    <rPh sb="49" eb="51">
      <t>エンチョウ</t>
    </rPh>
    <rPh sb="61" eb="63">
      <t>ヘイセイ</t>
    </rPh>
    <rPh sb="65" eb="67">
      <t>ネンド</t>
    </rPh>
    <rPh sb="72" eb="73">
      <t>イッ</t>
    </rPh>
    <rPh sb="73" eb="74">
      <t>シャ</t>
    </rPh>
    <rPh sb="74" eb="76">
      <t>オウサツ</t>
    </rPh>
    <rPh sb="83" eb="84">
      <t>ヒ</t>
    </rPh>
    <rPh sb="85" eb="86">
      <t>ツヅ</t>
    </rPh>
    <rPh sb="87" eb="88">
      <t>イッ</t>
    </rPh>
    <rPh sb="88" eb="89">
      <t>シャ</t>
    </rPh>
    <rPh sb="89" eb="91">
      <t>オウサツ</t>
    </rPh>
    <rPh sb="91" eb="93">
      <t>カイショウ</t>
    </rPh>
    <rPh sb="94" eb="95">
      <t>ム</t>
    </rPh>
    <rPh sb="97" eb="99">
      <t>ホウサク</t>
    </rPh>
    <rPh sb="100" eb="102">
      <t>ケントウ</t>
    </rPh>
    <phoneticPr fontId="5"/>
  </si>
  <si>
    <t>労働基準関係法令等の専門知識を有する者が指導等を行うものであり、その単位あたりのコストの水準は妥当である。</t>
    <rPh sb="0" eb="2">
      <t>ロウドウ</t>
    </rPh>
    <rPh sb="2" eb="4">
      <t>キジュン</t>
    </rPh>
    <rPh sb="4" eb="6">
      <t>カンケイ</t>
    </rPh>
    <rPh sb="6" eb="8">
      <t>ホウレイ</t>
    </rPh>
    <rPh sb="8" eb="9">
      <t>トウ</t>
    </rPh>
    <rPh sb="10" eb="12">
      <t>センモン</t>
    </rPh>
    <rPh sb="12" eb="14">
      <t>チシキ</t>
    </rPh>
    <rPh sb="15" eb="16">
      <t>ユウ</t>
    </rPh>
    <rPh sb="18" eb="19">
      <t>モノ</t>
    </rPh>
    <rPh sb="20" eb="22">
      <t>シドウ</t>
    </rPh>
    <rPh sb="22" eb="23">
      <t>トウ</t>
    </rPh>
    <rPh sb="24" eb="25">
      <t>オコナ</t>
    </rPh>
    <rPh sb="34" eb="36">
      <t>タンイ</t>
    </rPh>
    <rPh sb="44" eb="46">
      <t>スイジュン</t>
    </rPh>
    <rPh sb="47" eb="49">
      <t>ダトウ</t>
    </rPh>
    <phoneticPr fontId="5"/>
  </si>
  <si>
    <t>一般競争入札により生じたものであり、妥当である。</t>
    <rPh sb="0" eb="2">
      <t>イッパン</t>
    </rPh>
    <rPh sb="2" eb="4">
      <t>キョウソウ</t>
    </rPh>
    <rPh sb="4" eb="6">
      <t>ニュウサツ</t>
    </rPh>
    <rPh sb="9" eb="10">
      <t>ショウ</t>
    </rPh>
    <rPh sb="18" eb="20">
      <t>ダトウ</t>
    </rPh>
    <phoneticPr fontId="5"/>
  </si>
  <si>
    <t>執行率は90%未満であるが、一般競争入札により生じたものであり妥当である。
成果目標及び活動実績の当初見込みを達成している。</t>
    <rPh sb="0" eb="3">
      <t>シッコウリツ</t>
    </rPh>
    <rPh sb="7" eb="9">
      <t>ミマン</t>
    </rPh>
    <rPh sb="14" eb="16">
      <t>イッパン</t>
    </rPh>
    <rPh sb="16" eb="18">
      <t>キョウソウ</t>
    </rPh>
    <rPh sb="18" eb="20">
      <t>ニュウサツ</t>
    </rPh>
    <rPh sb="23" eb="24">
      <t>ショウ</t>
    </rPh>
    <rPh sb="31" eb="33">
      <t>ダトウ</t>
    </rPh>
    <rPh sb="38" eb="40">
      <t>セイカ</t>
    </rPh>
    <rPh sb="40" eb="42">
      <t>モクヒョウ</t>
    </rPh>
    <rPh sb="42" eb="43">
      <t>オヨ</t>
    </rPh>
    <rPh sb="44" eb="46">
      <t>カツドウ</t>
    </rPh>
    <rPh sb="46" eb="48">
      <t>ジッセキ</t>
    </rPh>
    <rPh sb="49" eb="51">
      <t>トウショ</t>
    </rPh>
    <rPh sb="51" eb="53">
      <t>ミコ</t>
    </rPh>
    <rPh sb="55" eb="57">
      <t>タッセイ</t>
    </rPh>
    <phoneticPr fontId="5"/>
  </si>
  <si>
    <t>A.（株）日通総合研究所</t>
    <rPh sb="3" eb="4">
      <t>カブ</t>
    </rPh>
    <rPh sb="5" eb="7">
      <t>ニッツウ</t>
    </rPh>
    <rPh sb="7" eb="9">
      <t>ソウゴウ</t>
    </rPh>
    <rPh sb="9" eb="12">
      <t>ケンキュウショ</t>
    </rPh>
    <phoneticPr fontId="5"/>
  </si>
  <si>
    <t>-</t>
    <phoneticPr fontId="5"/>
  </si>
  <si>
    <t>-</t>
    <phoneticPr fontId="5"/>
  </si>
  <si>
    <t>-</t>
    <phoneticPr fontId="5"/>
  </si>
  <si>
    <t>-</t>
    <phoneticPr fontId="5"/>
  </si>
  <si>
    <t>-</t>
    <phoneticPr fontId="5"/>
  </si>
  <si>
    <t>-</t>
    <phoneticPr fontId="5"/>
  </si>
  <si>
    <t>-</t>
    <phoneticPr fontId="5"/>
  </si>
  <si>
    <t>点検結果は妥当であり、執行率も概ね良好であることから、引き続き必要な予算額を確保し、
適正な執行に努めること。</t>
    <rPh sb="15" eb="16">
      <t>オオム</t>
    </rPh>
    <phoneticPr fontId="5"/>
  </si>
  <si>
    <t>黒澤　朗
石垣　健彦</t>
    <rPh sb="0" eb="2">
      <t>クロサワ</t>
    </rPh>
    <rPh sb="3" eb="4">
      <t>アキラ</t>
    </rPh>
    <rPh sb="5" eb="7">
      <t>イシガキ</t>
    </rPh>
    <rPh sb="8" eb="9">
      <t>ケン</t>
    </rPh>
    <rPh sb="9" eb="10">
      <t>ヒコ</t>
    </rPh>
    <phoneticPr fontId="5"/>
  </si>
  <si>
    <t>・一部委託事業廃止による減</t>
    <rPh sb="1" eb="3">
      <t>イチブ</t>
    </rPh>
    <rPh sb="3" eb="5">
      <t>イタク</t>
    </rPh>
    <rPh sb="5" eb="7">
      <t>ジギョウ</t>
    </rPh>
    <rPh sb="7" eb="9">
      <t>ハイシ</t>
    </rPh>
    <rPh sb="12" eb="13">
      <t>ゲン</t>
    </rPh>
    <phoneticPr fontId="5"/>
  </si>
  <si>
    <t>アウトカム指標については、アンケートの回答結果という主観的評価によるのではなく、たとえば個別指導を実施した企業・検討会に参加した企業などにおける運転者の労働時間がどのように変化したかなど、客観的データに基づいて評価することを目指すべきである。（大屋　雄裕）</t>
    <phoneticPr fontId="5"/>
  </si>
  <si>
    <t>より客観的な評価を行うことができるようアウトカム指標については引き続き見直しを図っていくとともに、本事業は今後も適正な執行に努めていくこととする。</t>
    <rPh sb="2" eb="5">
      <t>キャッカンテキ</t>
    </rPh>
    <rPh sb="6" eb="8">
      <t>ヒョウカ</t>
    </rPh>
    <rPh sb="9" eb="10">
      <t>オコナ</t>
    </rPh>
    <rPh sb="24" eb="26">
      <t>シヒョウ</t>
    </rPh>
    <rPh sb="31" eb="32">
      <t>ヒ</t>
    </rPh>
    <rPh sb="33" eb="34">
      <t>ツヅ</t>
    </rPh>
    <rPh sb="35" eb="37">
      <t>ミナオ</t>
    </rPh>
    <rPh sb="39" eb="40">
      <t>ハカ</t>
    </rPh>
    <rPh sb="49" eb="50">
      <t>ホン</t>
    </rPh>
    <rPh sb="50" eb="52">
      <t>ジギョウ</t>
    </rPh>
    <rPh sb="53" eb="55">
      <t>コンゴ</t>
    </rPh>
    <rPh sb="56" eb="58">
      <t>テキセイ</t>
    </rPh>
    <rPh sb="59" eb="61">
      <t>シッコウ</t>
    </rPh>
    <rPh sb="62" eb="6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</si>
</sst>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54428</xdr:colOff>
      <xdr:row>740</xdr:row>
      <xdr:rowOff>190501</xdr:rowOff>
    </xdr:from>
    <xdr:to>
      <xdr:col>37</xdr:col>
      <xdr:colOff>27215</xdr:colOff>
      <xdr:row>742</xdr:row>
      <xdr:rowOff>244929</xdr:rowOff>
    </xdr:to>
    <xdr:sp macro="" textlink="">
      <xdr:nvSpPr>
        <xdr:cNvPr id="2" name="正方形/長方形 1"/>
        <xdr:cNvSpPr/>
      </xdr:nvSpPr>
      <xdr:spPr>
        <a:xfrm>
          <a:off x="3932464" y="48305358"/>
          <a:ext cx="3646715" cy="762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b="0">
              <a:solidFill>
                <a:schemeClr val="tx1"/>
              </a:solidFill>
            </a:rPr>
            <a:t>４８百万円</a:t>
          </a:r>
          <a:r>
            <a:rPr kumimoji="1" lang="en-US" altLang="ja-JP" sz="1600">
              <a:solidFill>
                <a:schemeClr val="tx1"/>
              </a:solidFill>
            </a:rPr>
            <a:t> </a:t>
          </a:r>
        </a:p>
      </xdr:txBody>
    </xdr:sp>
    <xdr:clientData/>
  </xdr:twoCellAnchor>
  <xdr:twoCellAnchor>
    <xdr:from>
      <xdr:col>27</xdr:col>
      <xdr:colOff>190500</xdr:colOff>
      <xdr:row>743</xdr:row>
      <xdr:rowOff>11206</xdr:rowOff>
    </xdr:from>
    <xdr:to>
      <xdr:col>27</xdr:col>
      <xdr:colOff>190500</xdr:colOff>
      <xdr:row>745</xdr:row>
      <xdr:rowOff>252133</xdr:rowOff>
    </xdr:to>
    <xdr:cxnSp macro="">
      <xdr:nvCxnSpPr>
        <xdr:cNvPr id="6" name="直線矢印コネクタ 5"/>
        <xdr:cNvCxnSpPr/>
      </xdr:nvCxnSpPr>
      <xdr:spPr>
        <a:xfrm>
          <a:off x="5636559" y="44139971"/>
          <a:ext cx="0" cy="9356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63233</xdr:colOff>
      <xdr:row>746</xdr:row>
      <xdr:rowOff>124065</xdr:rowOff>
    </xdr:from>
    <xdr:to>
      <xdr:col>37</xdr:col>
      <xdr:colOff>36020</xdr:colOff>
      <xdr:row>748</xdr:row>
      <xdr:rowOff>178494</xdr:rowOff>
    </xdr:to>
    <xdr:sp macro="" textlink="">
      <xdr:nvSpPr>
        <xdr:cNvPr id="7" name="正方形/長方形 6"/>
        <xdr:cNvSpPr/>
      </xdr:nvSpPr>
      <xdr:spPr>
        <a:xfrm>
          <a:off x="3895645" y="45294977"/>
          <a:ext cx="3603493" cy="7491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Ａ．（株）日通総合研究所</a:t>
          </a:r>
          <a:endParaRPr kumimoji="1" lang="en-US" altLang="ja-JP" sz="1600">
            <a:solidFill>
              <a:schemeClr val="tx1"/>
            </a:solidFill>
          </a:endParaRPr>
        </a:p>
        <a:p>
          <a:pPr algn="ctr"/>
          <a:r>
            <a:rPr kumimoji="1" lang="ja-JP" altLang="en-US" sz="1600">
              <a:solidFill>
                <a:schemeClr val="tx1"/>
              </a:solidFill>
            </a:rPr>
            <a:t>４８百万円</a:t>
          </a:r>
        </a:p>
      </xdr:txBody>
    </xdr:sp>
    <xdr:clientData/>
  </xdr:twoCellAnchor>
  <xdr:twoCellAnchor>
    <xdr:from>
      <xdr:col>19</xdr:col>
      <xdr:colOff>105655</xdr:colOff>
      <xdr:row>749</xdr:row>
      <xdr:rowOff>155281</xdr:rowOff>
    </xdr:from>
    <xdr:to>
      <xdr:col>37</xdr:col>
      <xdr:colOff>78442</xdr:colOff>
      <xdr:row>751</xdr:row>
      <xdr:rowOff>209709</xdr:rowOff>
    </xdr:to>
    <xdr:sp macro="" textlink="">
      <xdr:nvSpPr>
        <xdr:cNvPr id="14" name="正方形/長方形 13"/>
        <xdr:cNvSpPr/>
      </xdr:nvSpPr>
      <xdr:spPr>
        <a:xfrm>
          <a:off x="3938067" y="46368340"/>
          <a:ext cx="3603493" cy="7491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荷主及び貨物運送事業者を構成員とする協議会の設置</a:t>
          </a:r>
          <a:r>
            <a:rPr kumimoji="1" lang="en-US" altLang="ja-JP" sz="1600">
              <a:solidFill>
                <a:schemeClr val="tx1"/>
              </a:solidFill>
            </a:rPr>
            <a:t> </a:t>
          </a:r>
        </a:p>
        <a:p>
          <a:pPr algn="l"/>
          <a:endParaRPr kumimoji="1" lang="ja-JP" altLang="en-US" sz="1600">
            <a:solidFill>
              <a:schemeClr val="tx1"/>
            </a:solidFill>
          </a:endParaRPr>
        </a:p>
      </xdr:txBody>
    </xdr:sp>
    <xdr:clientData/>
  </xdr:twoCellAnchor>
  <xdr:twoCellAnchor>
    <xdr:from>
      <xdr:col>18</xdr:col>
      <xdr:colOff>89647</xdr:colOff>
      <xdr:row>748</xdr:row>
      <xdr:rowOff>277746</xdr:rowOff>
    </xdr:from>
    <xdr:to>
      <xdr:col>38</xdr:col>
      <xdr:colOff>100853</xdr:colOff>
      <xdr:row>752</xdr:row>
      <xdr:rowOff>25613</xdr:rowOff>
    </xdr:to>
    <xdr:sp macro="" textlink="">
      <xdr:nvSpPr>
        <xdr:cNvPr id="15" name="大かっこ 14"/>
        <xdr:cNvSpPr/>
      </xdr:nvSpPr>
      <xdr:spPr>
        <a:xfrm>
          <a:off x="3720353" y="46143422"/>
          <a:ext cx="4045324" cy="1137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745</xdr:row>
      <xdr:rowOff>145677</xdr:rowOff>
    </xdr:from>
    <xdr:to>
      <xdr:col>26</xdr:col>
      <xdr:colOff>168088</xdr:colOff>
      <xdr:row>746</xdr:row>
      <xdr:rowOff>100853</xdr:rowOff>
    </xdr:to>
    <xdr:sp macro="" textlink="">
      <xdr:nvSpPr>
        <xdr:cNvPr id="19" name="正方形/長方形 18"/>
        <xdr:cNvSpPr/>
      </xdr:nvSpPr>
      <xdr:spPr>
        <a:xfrm>
          <a:off x="2819400" y="46370502"/>
          <a:ext cx="2549338" cy="307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388</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183</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655</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647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交通安全対策、男女共同参画</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618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105</v>
      </c>
      <c r="Q13" s="98"/>
      <c r="R13" s="98"/>
      <c r="S13" s="98"/>
      <c r="T13" s="98"/>
      <c r="U13" s="98"/>
      <c r="V13" s="99"/>
      <c r="W13" s="97">
        <v>58</v>
      </c>
      <c r="X13" s="98"/>
      <c r="Y13" s="98"/>
      <c r="Z13" s="98"/>
      <c r="AA13" s="98"/>
      <c r="AB13" s="98"/>
      <c r="AC13" s="99"/>
      <c r="AD13" s="97">
        <v>56</v>
      </c>
      <c r="AE13" s="98"/>
      <c r="AF13" s="98"/>
      <c r="AG13" s="98"/>
      <c r="AH13" s="98"/>
      <c r="AI13" s="98"/>
      <c r="AJ13" s="99"/>
      <c r="AK13" s="97">
        <v>97</v>
      </c>
      <c r="AL13" s="98"/>
      <c r="AM13" s="98"/>
      <c r="AN13" s="98"/>
      <c r="AO13" s="98"/>
      <c r="AP13" s="98"/>
      <c r="AQ13" s="99"/>
      <c r="AR13" s="94">
        <v>70</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628</v>
      </c>
      <c r="Q14" s="98"/>
      <c r="R14" s="98"/>
      <c r="S14" s="98"/>
      <c r="T14" s="98"/>
      <c r="U14" s="98"/>
      <c r="V14" s="99"/>
      <c r="W14" s="97" t="s">
        <v>628</v>
      </c>
      <c r="X14" s="98"/>
      <c r="Y14" s="98"/>
      <c r="Z14" s="98"/>
      <c r="AA14" s="98"/>
      <c r="AB14" s="98"/>
      <c r="AC14" s="99"/>
      <c r="AD14" s="97" t="s">
        <v>628</v>
      </c>
      <c r="AE14" s="98"/>
      <c r="AF14" s="98"/>
      <c r="AG14" s="98"/>
      <c r="AH14" s="98"/>
      <c r="AI14" s="98"/>
      <c r="AJ14" s="99"/>
      <c r="AK14" s="97" t="s">
        <v>628</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628</v>
      </c>
      <c r="Q15" s="98"/>
      <c r="R15" s="98"/>
      <c r="S15" s="98"/>
      <c r="T15" s="98"/>
      <c r="U15" s="98"/>
      <c r="V15" s="99"/>
      <c r="W15" s="97" t="s">
        <v>628</v>
      </c>
      <c r="X15" s="98"/>
      <c r="Y15" s="98"/>
      <c r="Z15" s="98"/>
      <c r="AA15" s="98"/>
      <c r="AB15" s="98"/>
      <c r="AC15" s="99"/>
      <c r="AD15" s="97" t="s">
        <v>628</v>
      </c>
      <c r="AE15" s="98"/>
      <c r="AF15" s="98"/>
      <c r="AG15" s="98"/>
      <c r="AH15" s="98"/>
      <c r="AI15" s="98"/>
      <c r="AJ15" s="99"/>
      <c r="AK15" s="97" t="s">
        <v>628</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628</v>
      </c>
      <c r="Q16" s="98"/>
      <c r="R16" s="98"/>
      <c r="S16" s="98"/>
      <c r="T16" s="98"/>
      <c r="U16" s="98"/>
      <c r="V16" s="99"/>
      <c r="W16" s="97" t="s">
        <v>628</v>
      </c>
      <c r="X16" s="98"/>
      <c r="Y16" s="98"/>
      <c r="Z16" s="98"/>
      <c r="AA16" s="98"/>
      <c r="AB16" s="98"/>
      <c r="AC16" s="99"/>
      <c r="AD16" s="97" t="s">
        <v>628</v>
      </c>
      <c r="AE16" s="98"/>
      <c r="AF16" s="98"/>
      <c r="AG16" s="98"/>
      <c r="AH16" s="98"/>
      <c r="AI16" s="98"/>
      <c r="AJ16" s="99"/>
      <c r="AK16" s="97" t="s">
        <v>628</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629</v>
      </c>
      <c r="Q17" s="98"/>
      <c r="R17" s="98"/>
      <c r="S17" s="98"/>
      <c r="T17" s="98"/>
      <c r="U17" s="98"/>
      <c r="V17" s="99"/>
      <c r="W17" s="97" t="s">
        <v>629</v>
      </c>
      <c r="X17" s="98"/>
      <c r="Y17" s="98"/>
      <c r="Z17" s="98"/>
      <c r="AA17" s="98"/>
      <c r="AB17" s="98"/>
      <c r="AC17" s="99"/>
      <c r="AD17" s="97" t="s">
        <v>629</v>
      </c>
      <c r="AE17" s="98"/>
      <c r="AF17" s="98"/>
      <c r="AG17" s="98"/>
      <c r="AH17" s="98"/>
      <c r="AI17" s="98"/>
      <c r="AJ17" s="99"/>
      <c r="AK17" s="97" t="s">
        <v>629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105</v>
      </c>
      <c r="Q18" s="104"/>
      <c r="R18" s="104"/>
      <c r="S18" s="104"/>
      <c r="T18" s="104"/>
      <c r="U18" s="104"/>
      <c r="V18" s="105"/>
      <c r="W18" s="103">
        <f>SUM(W13:AC17)</f>
        <v>58</v>
      </c>
      <c r="X18" s="104"/>
      <c r="Y18" s="104"/>
      <c r="Z18" s="104"/>
      <c r="AA18" s="104"/>
      <c r="AB18" s="104"/>
      <c r="AC18" s="105"/>
      <c r="AD18" s="103">
        <f>SUM(AD13:AJ17)</f>
        <v>56</v>
      </c>
      <c r="AE18" s="104"/>
      <c r="AF18" s="104"/>
      <c r="AG18" s="104"/>
      <c r="AH18" s="104"/>
      <c r="AI18" s="104"/>
      <c r="AJ18" s="105"/>
      <c r="AK18" s="103">
        <f>SUM(AK13:AQ17)</f>
        <v>97</v>
      </c>
      <c r="AL18" s="104"/>
      <c r="AM18" s="104"/>
      <c r="AN18" s="104"/>
      <c r="AO18" s="104"/>
      <c r="AP18" s="104"/>
      <c r="AQ18" s="105"/>
      <c r="AR18" s="103">
        <f>SUM(AR13:AX17)</f>
        <v>70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79</v>
      </c>
      <c r="Q19" s="98"/>
      <c r="R19" s="98"/>
      <c r="S19" s="98"/>
      <c r="T19" s="98"/>
      <c r="U19" s="98"/>
      <c r="V19" s="99"/>
      <c r="W19" s="97">
        <v>49</v>
      </c>
      <c r="X19" s="98"/>
      <c r="Y19" s="98"/>
      <c r="Z19" s="98"/>
      <c r="AA19" s="98"/>
      <c r="AB19" s="98"/>
      <c r="AC19" s="99"/>
      <c r="AD19" s="97">
        <v>48</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0.75238095238095237</v>
      </c>
      <c r="Q20" s="540"/>
      <c r="R20" s="540"/>
      <c r="S20" s="540"/>
      <c r="T20" s="540"/>
      <c r="U20" s="540"/>
      <c r="V20" s="540"/>
      <c r="W20" s="540">
        <f t="shared" ref="W20" si="0">IF(W18=0, "-", SUM(W19)/W18)</f>
        <v>0.84482758620689657</v>
      </c>
      <c r="X20" s="540"/>
      <c r="Y20" s="540"/>
      <c r="Z20" s="540"/>
      <c r="AA20" s="540"/>
      <c r="AB20" s="540"/>
      <c r="AC20" s="540"/>
      <c r="AD20" s="540">
        <f t="shared" ref="AD20" si="1">IF(AD18=0, "-", SUM(AD19)/AD18)</f>
        <v>0.8571428571428571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0.75238095238095237</v>
      </c>
      <c r="Q21" s="540"/>
      <c r="R21" s="540"/>
      <c r="S21" s="540"/>
      <c r="T21" s="540"/>
      <c r="U21" s="540"/>
      <c r="V21" s="540"/>
      <c r="W21" s="540">
        <f t="shared" ref="W21" si="2">IF(W19=0, "-", SUM(W19)/SUM(W13,W14))</f>
        <v>0.84482758620689657</v>
      </c>
      <c r="X21" s="540"/>
      <c r="Y21" s="540"/>
      <c r="Z21" s="540"/>
      <c r="AA21" s="540"/>
      <c r="AB21" s="540"/>
      <c r="AC21" s="540"/>
      <c r="AD21" s="540">
        <f t="shared" ref="AD21" si="3">IF(AD19=0, "-", SUM(AD19)/SUM(AD13,AD14))</f>
        <v>0.8571428571428571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90</v>
      </c>
      <c r="Q23" s="95"/>
      <c r="R23" s="95"/>
      <c r="S23" s="95"/>
      <c r="T23" s="95"/>
      <c r="U23" s="95"/>
      <c r="V23" s="96"/>
      <c r="W23" s="94">
        <v>63</v>
      </c>
      <c r="X23" s="95"/>
      <c r="Y23" s="95"/>
      <c r="Z23" s="95"/>
      <c r="AA23" s="95"/>
      <c r="AB23" s="95"/>
      <c r="AC23" s="96"/>
      <c r="AD23" s="206" t="s">
        <v>656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3</v>
      </c>
      <c r="Q24" s="98"/>
      <c r="R24" s="98"/>
      <c r="S24" s="98"/>
      <c r="T24" s="98"/>
      <c r="U24" s="98"/>
      <c r="V24" s="99"/>
      <c r="W24" s="97">
        <v>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558</v>
      </c>
      <c r="H25" s="187"/>
      <c r="I25" s="187"/>
      <c r="J25" s="187"/>
      <c r="K25" s="187"/>
      <c r="L25" s="187"/>
      <c r="M25" s="187"/>
      <c r="N25" s="187"/>
      <c r="O25" s="188"/>
      <c r="P25" s="97">
        <v>3</v>
      </c>
      <c r="Q25" s="98"/>
      <c r="R25" s="98"/>
      <c r="S25" s="98"/>
      <c r="T25" s="98"/>
      <c r="U25" s="98"/>
      <c r="V25" s="99"/>
      <c r="W25" s="97">
        <v>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559</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97</v>
      </c>
      <c r="Q29" s="226"/>
      <c r="R29" s="226"/>
      <c r="S29" s="226"/>
      <c r="T29" s="226"/>
      <c r="U29" s="226"/>
      <c r="V29" s="227"/>
      <c r="W29" s="225">
        <f>AR13</f>
        <v>70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609</v>
      </c>
      <c r="AR31" s="133"/>
      <c r="AS31" s="134" t="s">
        <v>356</v>
      </c>
      <c r="AT31" s="169"/>
      <c r="AU31" s="269" t="s">
        <v>609</v>
      </c>
      <c r="AV31" s="269"/>
      <c r="AW31" s="377" t="s">
        <v>300</v>
      </c>
      <c r="AX31" s="378"/>
    </row>
    <row r="32" spans="1:50" ht="30" customHeight="1" x14ac:dyDescent="0.15">
      <c r="A32" s="516"/>
      <c r="B32" s="514"/>
      <c r="C32" s="514"/>
      <c r="D32" s="514"/>
      <c r="E32" s="514"/>
      <c r="F32" s="515"/>
      <c r="G32" s="541" t="s">
        <v>614</v>
      </c>
      <c r="H32" s="542"/>
      <c r="I32" s="542"/>
      <c r="J32" s="542"/>
      <c r="K32" s="542"/>
      <c r="L32" s="542"/>
      <c r="M32" s="542"/>
      <c r="N32" s="542"/>
      <c r="O32" s="543"/>
      <c r="P32" s="158" t="s">
        <v>621</v>
      </c>
      <c r="Q32" s="158"/>
      <c r="R32" s="158"/>
      <c r="S32" s="158"/>
      <c r="T32" s="158"/>
      <c r="U32" s="158"/>
      <c r="V32" s="158"/>
      <c r="W32" s="158"/>
      <c r="X32" s="229"/>
      <c r="Y32" s="336" t="s">
        <v>12</v>
      </c>
      <c r="Z32" s="550"/>
      <c r="AA32" s="551"/>
      <c r="AB32" s="552" t="s">
        <v>560</v>
      </c>
      <c r="AC32" s="552"/>
      <c r="AD32" s="552"/>
      <c r="AE32" s="362">
        <v>87.5</v>
      </c>
      <c r="AF32" s="363"/>
      <c r="AG32" s="363"/>
      <c r="AH32" s="363"/>
      <c r="AI32" s="362">
        <v>93.5</v>
      </c>
      <c r="AJ32" s="363"/>
      <c r="AK32" s="363"/>
      <c r="AL32" s="363"/>
      <c r="AM32" s="362">
        <v>100</v>
      </c>
      <c r="AN32" s="363"/>
      <c r="AO32" s="363"/>
      <c r="AP32" s="363"/>
      <c r="AQ32" s="100" t="s">
        <v>609</v>
      </c>
      <c r="AR32" s="101"/>
      <c r="AS32" s="101"/>
      <c r="AT32" s="102"/>
      <c r="AU32" s="363" t="s">
        <v>609</v>
      </c>
      <c r="AV32" s="363"/>
      <c r="AW32" s="363"/>
      <c r="AX32" s="365"/>
    </row>
    <row r="33" spans="1:50" ht="30"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560</v>
      </c>
      <c r="AC33" s="523"/>
      <c r="AD33" s="523"/>
      <c r="AE33" s="362">
        <v>80</v>
      </c>
      <c r="AF33" s="363"/>
      <c r="AG33" s="363"/>
      <c r="AH33" s="363"/>
      <c r="AI33" s="362">
        <v>80</v>
      </c>
      <c r="AJ33" s="363"/>
      <c r="AK33" s="363"/>
      <c r="AL33" s="363"/>
      <c r="AM33" s="362">
        <v>80</v>
      </c>
      <c r="AN33" s="363"/>
      <c r="AO33" s="363"/>
      <c r="AP33" s="363"/>
      <c r="AQ33" s="100" t="s">
        <v>609</v>
      </c>
      <c r="AR33" s="101"/>
      <c r="AS33" s="101"/>
      <c r="AT33" s="102"/>
      <c r="AU33" s="363" t="s">
        <v>611</v>
      </c>
      <c r="AV33" s="363"/>
      <c r="AW33" s="363"/>
      <c r="AX33" s="365"/>
    </row>
    <row r="34" spans="1:50" ht="30"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105</v>
      </c>
      <c r="AF34" s="363"/>
      <c r="AG34" s="363"/>
      <c r="AH34" s="363"/>
      <c r="AI34" s="362">
        <v>117</v>
      </c>
      <c r="AJ34" s="363"/>
      <c r="AK34" s="363"/>
      <c r="AL34" s="363"/>
      <c r="AM34" s="362">
        <v>125</v>
      </c>
      <c r="AN34" s="363"/>
      <c r="AO34" s="363"/>
      <c r="AP34" s="363"/>
      <c r="AQ34" s="100" t="s">
        <v>610</v>
      </c>
      <c r="AR34" s="101"/>
      <c r="AS34" s="101"/>
      <c r="AT34" s="102"/>
      <c r="AU34" s="363" t="s">
        <v>609</v>
      </c>
      <c r="AV34" s="363"/>
      <c r="AW34" s="363"/>
      <c r="AX34" s="365"/>
    </row>
    <row r="35" spans="1:50" ht="23.25" customHeight="1" x14ac:dyDescent="0.15">
      <c r="A35" s="901" t="s">
        <v>527</v>
      </c>
      <c r="B35" s="902"/>
      <c r="C35" s="902"/>
      <c r="D35" s="902"/>
      <c r="E35" s="902"/>
      <c r="F35" s="903"/>
      <c r="G35" s="907" t="s">
        <v>561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612</v>
      </c>
      <c r="AR38" s="133"/>
      <c r="AS38" s="134" t="s">
        <v>356</v>
      </c>
      <c r="AT38" s="169"/>
      <c r="AU38" s="269">
        <v>30</v>
      </c>
      <c r="AV38" s="269"/>
      <c r="AW38" s="377" t="s">
        <v>300</v>
      </c>
      <c r="AX38" s="378"/>
    </row>
    <row r="39" spans="1:50" ht="26.25" customHeight="1" x14ac:dyDescent="0.15">
      <c r="A39" s="516"/>
      <c r="B39" s="514"/>
      <c r="C39" s="514"/>
      <c r="D39" s="514"/>
      <c r="E39" s="514"/>
      <c r="F39" s="515"/>
      <c r="G39" s="541" t="s">
        <v>615</v>
      </c>
      <c r="H39" s="542"/>
      <c r="I39" s="542"/>
      <c r="J39" s="542"/>
      <c r="K39" s="542"/>
      <c r="L39" s="542"/>
      <c r="M39" s="542"/>
      <c r="N39" s="542"/>
      <c r="O39" s="543"/>
      <c r="P39" s="158" t="s">
        <v>622</v>
      </c>
      <c r="Q39" s="158"/>
      <c r="R39" s="158"/>
      <c r="S39" s="158"/>
      <c r="T39" s="158"/>
      <c r="U39" s="158"/>
      <c r="V39" s="158"/>
      <c r="W39" s="158"/>
      <c r="X39" s="229"/>
      <c r="Y39" s="336" t="s">
        <v>12</v>
      </c>
      <c r="Z39" s="550"/>
      <c r="AA39" s="551"/>
      <c r="AB39" s="552" t="s">
        <v>14</v>
      </c>
      <c r="AC39" s="552"/>
      <c r="AD39" s="552"/>
      <c r="AE39" s="362" t="s">
        <v>612</v>
      </c>
      <c r="AF39" s="363"/>
      <c r="AG39" s="363"/>
      <c r="AH39" s="363"/>
      <c r="AI39" s="362" t="s">
        <v>612</v>
      </c>
      <c r="AJ39" s="363"/>
      <c r="AK39" s="363"/>
      <c r="AL39" s="363"/>
      <c r="AM39" s="362" t="s">
        <v>612</v>
      </c>
      <c r="AN39" s="363"/>
      <c r="AO39" s="363"/>
      <c r="AP39" s="363"/>
      <c r="AQ39" s="100" t="s">
        <v>612</v>
      </c>
      <c r="AR39" s="101"/>
      <c r="AS39" s="101"/>
      <c r="AT39" s="102"/>
      <c r="AU39" s="363" t="s">
        <v>634</v>
      </c>
      <c r="AV39" s="363"/>
      <c r="AW39" s="363"/>
      <c r="AX39" s="365"/>
    </row>
    <row r="40" spans="1:50" ht="26.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14</v>
      </c>
      <c r="AC40" s="523"/>
      <c r="AD40" s="523"/>
      <c r="AE40" s="362" t="s">
        <v>610</v>
      </c>
      <c r="AF40" s="363"/>
      <c r="AG40" s="363"/>
      <c r="AH40" s="363"/>
      <c r="AI40" s="362" t="s">
        <v>613</v>
      </c>
      <c r="AJ40" s="363"/>
      <c r="AK40" s="363"/>
      <c r="AL40" s="363"/>
      <c r="AM40" s="362" t="s">
        <v>612</v>
      </c>
      <c r="AN40" s="363"/>
      <c r="AO40" s="363"/>
      <c r="AP40" s="363"/>
      <c r="AQ40" s="100" t="s">
        <v>612</v>
      </c>
      <c r="AR40" s="101"/>
      <c r="AS40" s="101"/>
      <c r="AT40" s="102"/>
      <c r="AU40" s="363">
        <v>80</v>
      </c>
      <c r="AV40" s="363"/>
      <c r="AW40" s="363"/>
      <c r="AX40" s="365"/>
    </row>
    <row r="41" spans="1:50" ht="26.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t="s">
        <v>612</v>
      </c>
      <c r="AF41" s="363"/>
      <c r="AG41" s="363"/>
      <c r="AH41" s="363"/>
      <c r="AI41" s="362" t="s">
        <v>612</v>
      </c>
      <c r="AJ41" s="363"/>
      <c r="AK41" s="363"/>
      <c r="AL41" s="363"/>
      <c r="AM41" s="362" t="s">
        <v>612</v>
      </c>
      <c r="AN41" s="363"/>
      <c r="AO41" s="363"/>
      <c r="AP41" s="363"/>
      <c r="AQ41" s="100" t="s">
        <v>612</v>
      </c>
      <c r="AR41" s="101"/>
      <c r="AS41" s="101"/>
      <c r="AT41" s="102"/>
      <c r="AU41" s="363" t="s">
        <v>634</v>
      </c>
      <c r="AV41" s="363"/>
      <c r="AW41" s="363"/>
      <c r="AX41" s="365"/>
    </row>
    <row r="42" spans="1:50" ht="23.25" customHeight="1" x14ac:dyDescent="0.15">
      <c r="A42" s="901" t="s">
        <v>527</v>
      </c>
      <c r="B42" s="902"/>
      <c r="C42" s="902"/>
      <c r="D42" s="902"/>
      <c r="E42" s="902"/>
      <c r="F42" s="903"/>
      <c r="G42" s="907" t="s">
        <v>612</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t="s">
        <v>619</v>
      </c>
      <c r="H82" s="502"/>
      <c r="I82" s="502"/>
      <c r="J82" s="502"/>
      <c r="K82" s="502"/>
      <c r="L82" s="502"/>
      <c r="M82" s="502"/>
      <c r="N82" s="502"/>
      <c r="O82" s="502"/>
      <c r="P82" s="502"/>
      <c r="Q82" s="502"/>
      <c r="R82" s="502"/>
      <c r="S82" s="502"/>
      <c r="T82" s="502"/>
      <c r="U82" s="502"/>
      <c r="V82" s="502"/>
      <c r="W82" s="502"/>
      <c r="X82" s="502"/>
      <c r="Y82" s="502"/>
      <c r="Z82" s="502"/>
      <c r="AA82" s="753"/>
      <c r="AB82" s="501" t="s">
        <v>620</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8" t="s">
        <v>564</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562</v>
      </c>
      <c r="AC101" s="552"/>
      <c r="AD101" s="552"/>
      <c r="AE101" s="362">
        <v>9</v>
      </c>
      <c r="AF101" s="363"/>
      <c r="AG101" s="363"/>
      <c r="AH101" s="364"/>
      <c r="AI101" s="362">
        <v>20</v>
      </c>
      <c r="AJ101" s="363"/>
      <c r="AK101" s="363"/>
      <c r="AL101" s="364"/>
      <c r="AM101" s="362">
        <v>20</v>
      </c>
      <c r="AN101" s="363"/>
      <c r="AO101" s="363"/>
      <c r="AP101" s="364"/>
      <c r="AQ101" s="362" t="s">
        <v>563</v>
      </c>
      <c r="AR101" s="363"/>
      <c r="AS101" s="363"/>
      <c r="AT101" s="364"/>
      <c r="AU101" s="362" t="s">
        <v>563</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562</v>
      </c>
      <c r="AC102" s="552"/>
      <c r="AD102" s="552"/>
      <c r="AE102" s="356">
        <v>9</v>
      </c>
      <c r="AF102" s="356"/>
      <c r="AG102" s="356"/>
      <c r="AH102" s="356"/>
      <c r="AI102" s="356">
        <v>20</v>
      </c>
      <c r="AJ102" s="356"/>
      <c r="AK102" s="356"/>
      <c r="AL102" s="356"/>
      <c r="AM102" s="356">
        <v>20</v>
      </c>
      <c r="AN102" s="356"/>
      <c r="AO102" s="356"/>
      <c r="AP102" s="356"/>
      <c r="AQ102" s="818" t="s">
        <v>563</v>
      </c>
      <c r="AR102" s="819"/>
      <c r="AS102" s="819"/>
      <c r="AT102" s="820"/>
      <c r="AU102" s="818" t="s">
        <v>563</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2"/>
      <c r="B104" s="493"/>
      <c r="C104" s="493"/>
      <c r="D104" s="493"/>
      <c r="E104" s="493"/>
      <c r="F104" s="494"/>
      <c r="G104" s="158" t="s">
        <v>616</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617</v>
      </c>
      <c r="AC104" s="473"/>
      <c r="AD104" s="474"/>
      <c r="AE104" s="362" t="s">
        <v>563</v>
      </c>
      <c r="AF104" s="363"/>
      <c r="AG104" s="363"/>
      <c r="AH104" s="364"/>
      <c r="AI104" s="362" t="s">
        <v>563</v>
      </c>
      <c r="AJ104" s="363"/>
      <c r="AK104" s="363"/>
      <c r="AL104" s="364"/>
      <c r="AM104" s="362" t="s">
        <v>563</v>
      </c>
      <c r="AN104" s="363"/>
      <c r="AO104" s="363"/>
      <c r="AP104" s="364"/>
      <c r="AQ104" s="362" t="s">
        <v>623</v>
      </c>
      <c r="AR104" s="363"/>
      <c r="AS104" s="363"/>
      <c r="AT104" s="364"/>
      <c r="AU104" s="362" t="s">
        <v>623</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617</v>
      </c>
      <c r="AC105" s="405"/>
      <c r="AD105" s="406"/>
      <c r="AE105" s="356" t="s">
        <v>563</v>
      </c>
      <c r="AF105" s="356"/>
      <c r="AG105" s="356"/>
      <c r="AH105" s="356"/>
      <c r="AI105" s="356" t="s">
        <v>563</v>
      </c>
      <c r="AJ105" s="356"/>
      <c r="AK105" s="356"/>
      <c r="AL105" s="356"/>
      <c r="AM105" s="356" t="s">
        <v>565</v>
      </c>
      <c r="AN105" s="356"/>
      <c r="AO105" s="356"/>
      <c r="AP105" s="356"/>
      <c r="AQ105" s="362">
        <v>24</v>
      </c>
      <c r="AR105" s="363"/>
      <c r="AS105" s="363"/>
      <c r="AT105" s="364"/>
      <c r="AU105" s="818" t="s">
        <v>623</v>
      </c>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567</v>
      </c>
      <c r="AC116" s="299"/>
      <c r="AD116" s="300"/>
      <c r="AE116" s="356">
        <v>2253778</v>
      </c>
      <c r="AF116" s="356"/>
      <c r="AG116" s="356"/>
      <c r="AH116" s="356"/>
      <c r="AI116" s="356">
        <v>2169100</v>
      </c>
      <c r="AJ116" s="356"/>
      <c r="AK116" s="356"/>
      <c r="AL116" s="356"/>
      <c r="AM116" s="356">
        <v>2376000</v>
      </c>
      <c r="AN116" s="356"/>
      <c r="AO116" s="356"/>
      <c r="AP116" s="356"/>
      <c r="AQ116" s="362" t="s">
        <v>571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568</v>
      </c>
      <c r="AC117" s="340"/>
      <c r="AD117" s="341"/>
      <c r="AE117" s="458" t="s">
        <v>570</v>
      </c>
      <c r="AF117" s="304"/>
      <c r="AG117" s="304"/>
      <c r="AH117" s="304"/>
      <c r="AI117" s="458" t="s">
        <v>569</v>
      </c>
      <c r="AJ117" s="304"/>
      <c r="AK117" s="304"/>
      <c r="AL117" s="304"/>
      <c r="AM117" s="458" t="s">
        <v>632</v>
      </c>
      <c r="AN117" s="304"/>
      <c r="AO117" s="304"/>
      <c r="AP117" s="304"/>
      <c r="AQ117" s="304" t="s">
        <v>565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572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631</v>
      </c>
      <c r="AR133" s="269"/>
      <c r="AS133" s="134" t="s">
        <v>356</v>
      </c>
      <c r="AT133" s="169"/>
      <c r="AU133" s="133">
        <v>34</v>
      </c>
      <c r="AV133" s="133"/>
      <c r="AW133" s="134" t="s">
        <v>300</v>
      </c>
      <c r="AX133" s="135"/>
    </row>
    <row r="134" spans="1:50" ht="39.75" customHeight="1" x14ac:dyDescent="0.15">
      <c r="A134" s="998"/>
      <c r="B134" s="250"/>
      <c r="C134" s="249"/>
      <c r="D134" s="250"/>
      <c r="E134" s="249"/>
      <c r="F134" s="312"/>
      <c r="G134" s="228" t="s">
        <v>635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v>972</v>
      </c>
      <c r="AF134" s="101"/>
      <c r="AG134" s="101"/>
      <c r="AH134" s="101"/>
      <c r="AI134" s="264">
        <v>928</v>
      </c>
      <c r="AJ134" s="101"/>
      <c r="AK134" s="101"/>
      <c r="AL134" s="101"/>
      <c r="AM134" s="264">
        <v>978</v>
      </c>
      <c r="AN134" s="101"/>
      <c r="AO134" s="101"/>
      <c r="AP134" s="101"/>
      <c r="AQ134" s="264" t="s">
        <v>633</v>
      </c>
      <c r="AR134" s="101"/>
      <c r="AS134" s="101"/>
      <c r="AT134" s="101"/>
      <c r="AU134" s="264" t="s">
        <v>633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t="s">
        <v>633</v>
      </c>
      <c r="AF135" s="101"/>
      <c r="AG135" s="101"/>
      <c r="AH135" s="101"/>
      <c r="AI135" s="264" t="s">
        <v>633</v>
      </c>
      <c r="AJ135" s="101"/>
      <c r="AK135" s="101"/>
      <c r="AL135" s="101"/>
      <c r="AM135" s="264">
        <v>929</v>
      </c>
      <c r="AN135" s="101"/>
      <c r="AO135" s="101"/>
      <c r="AP135" s="101"/>
      <c r="AQ135" s="264" t="s">
        <v>633</v>
      </c>
      <c r="AR135" s="101"/>
      <c r="AS135" s="101"/>
      <c r="AT135" s="101"/>
      <c r="AU135" s="264">
        <v>831</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631</v>
      </c>
      <c r="AR137" s="269"/>
      <c r="AS137" s="134" t="s">
        <v>356</v>
      </c>
      <c r="AT137" s="169"/>
      <c r="AU137" s="133">
        <v>34</v>
      </c>
      <c r="AV137" s="133"/>
      <c r="AW137" s="134" t="s">
        <v>300</v>
      </c>
      <c r="AX137" s="135"/>
    </row>
    <row r="138" spans="1:50" ht="39.75" customHeight="1" x14ac:dyDescent="0.15">
      <c r="A138" s="998"/>
      <c r="B138" s="250"/>
      <c r="C138" s="249"/>
      <c r="D138" s="250"/>
      <c r="E138" s="249"/>
      <c r="F138" s="312"/>
      <c r="G138" s="228" t="s">
        <v>636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575</v>
      </c>
      <c r="AC138" s="219"/>
      <c r="AD138" s="219"/>
      <c r="AE138" s="264">
        <v>116311</v>
      </c>
      <c r="AF138" s="101"/>
      <c r="AG138" s="101"/>
      <c r="AH138" s="101"/>
      <c r="AI138" s="264">
        <v>117910</v>
      </c>
      <c r="AJ138" s="101"/>
      <c r="AK138" s="101"/>
      <c r="AL138" s="101"/>
      <c r="AM138" s="264">
        <v>120460</v>
      </c>
      <c r="AN138" s="101"/>
      <c r="AO138" s="101"/>
      <c r="AP138" s="101"/>
      <c r="AQ138" s="264" t="s">
        <v>631</v>
      </c>
      <c r="AR138" s="101"/>
      <c r="AS138" s="101"/>
      <c r="AT138" s="101"/>
      <c r="AU138" s="264" t="s">
        <v>623</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575</v>
      </c>
      <c r="AC139" s="130"/>
      <c r="AD139" s="130"/>
      <c r="AE139" s="264" t="s">
        <v>577</v>
      </c>
      <c r="AF139" s="101"/>
      <c r="AG139" s="101"/>
      <c r="AH139" s="101"/>
      <c r="AI139" s="264" t="s">
        <v>576</v>
      </c>
      <c r="AJ139" s="101"/>
      <c r="AK139" s="101"/>
      <c r="AL139" s="101"/>
      <c r="AM139" s="264">
        <v>101639</v>
      </c>
      <c r="AN139" s="101"/>
      <c r="AO139" s="101"/>
      <c r="AP139" s="101"/>
      <c r="AQ139" s="264" t="s">
        <v>631</v>
      </c>
      <c r="AR139" s="101"/>
      <c r="AS139" s="101"/>
      <c r="AT139" s="101"/>
      <c r="AU139" s="264">
        <v>114437</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t="s">
        <v>578</v>
      </c>
      <c r="H154" s="158"/>
      <c r="I154" s="158"/>
      <c r="J154" s="158"/>
      <c r="K154" s="158"/>
      <c r="L154" s="158"/>
      <c r="M154" s="158"/>
      <c r="N154" s="158"/>
      <c r="O154" s="158"/>
      <c r="P154" s="229"/>
      <c r="Q154" s="157" t="s">
        <v>579</v>
      </c>
      <c r="R154" s="158"/>
      <c r="S154" s="158"/>
      <c r="T154" s="158"/>
      <c r="U154" s="158"/>
      <c r="V154" s="158"/>
      <c r="W154" s="158"/>
      <c r="X154" s="158"/>
      <c r="Y154" s="158"/>
      <c r="Z154" s="158"/>
      <c r="AA154" s="927"/>
      <c r="AB154" s="253" t="s">
        <v>579</v>
      </c>
      <c r="AC154" s="254"/>
      <c r="AD154" s="254"/>
      <c r="AE154" s="259" t="s">
        <v>580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581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31.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3.2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633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638</v>
      </c>
      <c r="AF432" s="133"/>
      <c r="AG432" s="134" t="s">
        <v>356</v>
      </c>
      <c r="AH432" s="169"/>
      <c r="AI432" s="179"/>
      <c r="AJ432" s="179"/>
      <c r="AK432" s="179"/>
      <c r="AL432" s="174"/>
      <c r="AM432" s="179"/>
      <c r="AN432" s="179"/>
      <c r="AO432" s="179"/>
      <c r="AP432" s="174"/>
      <c r="AQ432" s="215" t="s">
        <v>638</v>
      </c>
      <c r="AR432" s="133"/>
      <c r="AS432" s="134" t="s">
        <v>356</v>
      </c>
      <c r="AT432" s="169"/>
      <c r="AU432" s="133" t="s">
        <v>640</v>
      </c>
      <c r="AV432" s="133"/>
      <c r="AW432" s="134" t="s">
        <v>300</v>
      </c>
      <c r="AX432" s="135"/>
    </row>
    <row r="433" spans="1:50" ht="23.25" customHeight="1" x14ac:dyDescent="0.15">
      <c r="A433" s="998"/>
      <c r="B433" s="250"/>
      <c r="C433" s="249"/>
      <c r="D433" s="250"/>
      <c r="E433" s="163"/>
      <c r="F433" s="164"/>
      <c r="G433" s="228" t="s">
        <v>637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637</v>
      </c>
      <c r="AC433" s="130"/>
      <c r="AD433" s="130"/>
      <c r="AE433" s="100" t="s">
        <v>639</v>
      </c>
      <c r="AF433" s="101"/>
      <c r="AG433" s="101"/>
      <c r="AH433" s="101"/>
      <c r="AI433" s="100" t="s">
        <v>639</v>
      </c>
      <c r="AJ433" s="101"/>
      <c r="AK433" s="101"/>
      <c r="AL433" s="101"/>
      <c r="AM433" s="100" t="s">
        <v>640</v>
      </c>
      <c r="AN433" s="101"/>
      <c r="AO433" s="101"/>
      <c r="AP433" s="102"/>
      <c r="AQ433" s="100" t="s">
        <v>638</v>
      </c>
      <c r="AR433" s="101"/>
      <c r="AS433" s="101"/>
      <c r="AT433" s="102"/>
      <c r="AU433" s="101" t="s">
        <v>637</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638</v>
      </c>
      <c r="AC434" s="219"/>
      <c r="AD434" s="219"/>
      <c r="AE434" s="100" t="s">
        <v>638</v>
      </c>
      <c r="AF434" s="101"/>
      <c r="AG434" s="101"/>
      <c r="AH434" s="102"/>
      <c r="AI434" s="100" t="s">
        <v>638</v>
      </c>
      <c r="AJ434" s="101"/>
      <c r="AK434" s="101"/>
      <c r="AL434" s="101"/>
      <c r="AM434" s="100" t="s">
        <v>638</v>
      </c>
      <c r="AN434" s="101"/>
      <c r="AO434" s="101"/>
      <c r="AP434" s="102"/>
      <c r="AQ434" s="100" t="s">
        <v>637</v>
      </c>
      <c r="AR434" s="101"/>
      <c r="AS434" s="101"/>
      <c r="AT434" s="102"/>
      <c r="AU434" s="101" t="s">
        <v>638</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637</v>
      </c>
      <c r="AF435" s="101"/>
      <c r="AG435" s="101"/>
      <c r="AH435" s="102"/>
      <c r="AI435" s="100" t="s">
        <v>639</v>
      </c>
      <c r="AJ435" s="101"/>
      <c r="AK435" s="101"/>
      <c r="AL435" s="101"/>
      <c r="AM435" s="100" t="s">
        <v>638</v>
      </c>
      <c r="AN435" s="101"/>
      <c r="AO435" s="101"/>
      <c r="AP435" s="102"/>
      <c r="AQ435" s="100" t="s">
        <v>638</v>
      </c>
      <c r="AR435" s="101"/>
      <c r="AS435" s="101"/>
      <c r="AT435" s="102"/>
      <c r="AU435" s="101" t="s">
        <v>638</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651</v>
      </c>
      <c r="AF457" s="133"/>
      <c r="AG457" s="134" t="s">
        <v>356</v>
      </c>
      <c r="AH457" s="169"/>
      <c r="AI457" s="179"/>
      <c r="AJ457" s="179"/>
      <c r="AK457" s="179"/>
      <c r="AL457" s="174"/>
      <c r="AM457" s="179"/>
      <c r="AN457" s="179"/>
      <c r="AO457" s="179"/>
      <c r="AP457" s="174"/>
      <c r="AQ457" s="215" t="s">
        <v>653</v>
      </c>
      <c r="AR457" s="133"/>
      <c r="AS457" s="134" t="s">
        <v>356</v>
      </c>
      <c r="AT457" s="169"/>
      <c r="AU457" s="133" t="s">
        <v>653</v>
      </c>
      <c r="AV457" s="133"/>
      <c r="AW457" s="134" t="s">
        <v>300</v>
      </c>
      <c r="AX457" s="135"/>
    </row>
    <row r="458" spans="1:50" ht="23.25" customHeight="1" x14ac:dyDescent="0.15">
      <c r="A458" s="998"/>
      <c r="B458" s="250"/>
      <c r="C458" s="249"/>
      <c r="D458" s="250"/>
      <c r="E458" s="163"/>
      <c r="F458" s="164"/>
      <c r="G458" s="228" t="s">
        <v>649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649</v>
      </c>
      <c r="AC458" s="130"/>
      <c r="AD458" s="130"/>
      <c r="AE458" s="100" t="s">
        <v>649</v>
      </c>
      <c r="AF458" s="101"/>
      <c r="AG458" s="101"/>
      <c r="AH458" s="101"/>
      <c r="AI458" s="100" t="s">
        <v>649</v>
      </c>
      <c r="AJ458" s="101"/>
      <c r="AK458" s="101"/>
      <c r="AL458" s="101"/>
      <c r="AM458" s="100" t="s">
        <v>653</v>
      </c>
      <c r="AN458" s="101"/>
      <c r="AO458" s="101"/>
      <c r="AP458" s="102"/>
      <c r="AQ458" s="100" t="s">
        <v>650</v>
      </c>
      <c r="AR458" s="101"/>
      <c r="AS458" s="101"/>
      <c r="AT458" s="102"/>
      <c r="AU458" s="101" t="s">
        <v>653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650</v>
      </c>
      <c r="AC459" s="219"/>
      <c r="AD459" s="219"/>
      <c r="AE459" s="100" t="s">
        <v>652</v>
      </c>
      <c r="AF459" s="101"/>
      <c r="AG459" s="101"/>
      <c r="AH459" s="102"/>
      <c r="AI459" s="100" t="s">
        <v>650</v>
      </c>
      <c r="AJ459" s="101"/>
      <c r="AK459" s="101"/>
      <c r="AL459" s="101"/>
      <c r="AM459" s="100" t="s">
        <v>653</v>
      </c>
      <c r="AN459" s="101"/>
      <c r="AO459" s="101"/>
      <c r="AP459" s="102"/>
      <c r="AQ459" s="100" t="s">
        <v>653</v>
      </c>
      <c r="AR459" s="101"/>
      <c r="AS459" s="101"/>
      <c r="AT459" s="102"/>
      <c r="AU459" s="101" t="s">
        <v>653</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652</v>
      </c>
      <c r="AF460" s="101"/>
      <c r="AG460" s="101"/>
      <c r="AH460" s="102"/>
      <c r="AI460" s="100" t="s">
        <v>652</v>
      </c>
      <c r="AJ460" s="101"/>
      <c r="AK460" s="101"/>
      <c r="AL460" s="101"/>
      <c r="AM460" s="100" t="s">
        <v>653</v>
      </c>
      <c r="AN460" s="101"/>
      <c r="AO460" s="101"/>
      <c r="AP460" s="102"/>
      <c r="AQ460" s="100" t="s">
        <v>653</v>
      </c>
      <c r="AR460" s="101"/>
      <c r="AS460" s="101"/>
      <c r="AT460" s="102"/>
      <c r="AU460" s="101" t="s">
        <v>653</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641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583</v>
      </c>
      <c r="AH702" s="890"/>
      <c r="AI702" s="890"/>
      <c r="AJ702" s="890"/>
      <c r="AK702" s="890"/>
      <c r="AL702" s="890"/>
      <c r="AM702" s="890"/>
      <c r="AN702" s="890"/>
      <c r="AO702" s="890"/>
      <c r="AP702" s="890"/>
      <c r="AQ702" s="890"/>
      <c r="AR702" s="890"/>
      <c r="AS702" s="890"/>
      <c r="AT702" s="890"/>
      <c r="AU702" s="890"/>
      <c r="AV702" s="890"/>
      <c r="AW702" s="890"/>
      <c r="AX702" s="891"/>
    </row>
    <row r="703" spans="1:50" ht="55.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553</v>
      </c>
      <c r="AE703" s="152"/>
      <c r="AF703" s="152"/>
      <c r="AG703" s="665" t="s">
        <v>584</v>
      </c>
      <c r="AH703" s="666"/>
      <c r="AI703" s="666"/>
      <c r="AJ703" s="666"/>
      <c r="AK703" s="666"/>
      <c r="AL703" s="666"/>
      <c r="AM703" s="666"/>
      <c r="AN703" s="666"/>
      <c r="AO703" s="666"/>
      <c r="AP703" s="666"/>
      <c r="AQ703" s="666"/>
      <c r="AR703" s="666"/>
      <c r="AS703" s="666"/>
      <c r="AT703" s="666"/>
      <c r="AU703" s="666"/>
      <c r="AV703" s="666"/>
      <c r="AW703" s="666"/>
      <c r="AX703" s="667"/>
    </row>
    <row r="704" spans="1:50" ht="41.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553</v>
      </c>
      <c r="AE705" s="734"/>
      <c r="AF705" s="734"/>
      <c r="AG705" s="157" t="s">
        <v>642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587</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57.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553</v>
      </c>
      <c r="AE708" s="669"/>
      <c r="AF708" s="669"/>
      <c r="AG708" s="527" t="s">
        <v>589</v>
      </c>
      <c r="AH708" s="528"/>
      <c r="AI708" s="528"/>
      <c r="AJ708" s="528"/>
      <c r="AK708" s="528"/>
      <c r="AL708" s="528"/>
      <c r="AM708" s="528"/>
      <c r="AN708" s="528"/>
      <c r="AO708" s="528"/>
      <c r="AP708" s="528"/>
      <c r="AQ708" s="528"/>
      <c r="AR708" s="528"/>
      <c r="AS708" s="528"/>
      <c r="AT708" s="528"/>
      <c r="AU708" s="528"/>
      <c r="AV708" s="528"/>
      <c r="AW708" s="528"/>
      <c r="AX708" s="529"/>
    </row>
    <row r="709" spans="1:50" ht="38.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553</v>
      </c>
      <c r="AE709" s="152"/>
      <c r="AF709" s="152"/>
      <c r="AG709" s="665" t="s">
        <v>643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588</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553</v>
      </c>
      <c r="AE711" s="152"/>
      <c r="AF711" s="152"/>
      <c r="AG711" s="665" t="s">
        <v>590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553</v>
      </c>
      <c r="AE712" s="587"/>
      <c r="AF712" s="587"/>
      <c r="AG712" s="595" t="s">
        <v>644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588</v>
      </c>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8"/>
      <c r="AG715" s="527" t="s">
        <v>591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588</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553</v>
      </c>
      <c r="AE717" s="152"/>
      <c r="AF717" s="152"/>
      <c r="AG717" s="665" t="s">
        <v>592</v>
      </c>
      <c r="AH717" s="666"/>
      <c r="AI717" s="666"/>
      <c r="AJ717" s="666"/>
      <c r="AK717" s="666"/>
      <c r="AL717" s="666"/>
      <c r="AM717" s="666"/>
      <c r="AN717" s="666"/>
      <c r="AO717" s="666"/>
      <c r="AP717" s="666"/>
      <c r="AQ717" s="666"/>
      <c r="AR717" s="666"/>
      <c r="AS717" s="666"/>
      <c r="AT717" s="666"/>
      <c r="AU717" s="666"/>
      <c r="AV717" s="666"/>
      <c r="AW717" s="666"/>
      <c r="AX717" s="667"/>
    </row>
    <row r="718" spans="1:50" ht="39.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553</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588</v>
      </c>
      <c r="AE719" s="669"/>
      <c r="AF719" s="669"/>
      <c r="AG719" s="157" t="s">
        <v>648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t="s">
        <v>484</v>
      </c>
      <c r="H721" s="942"/>
      <c r="I721" s="83" t="str">
        <f>IF(OR(G721="　", G721=""), "", "-")</f>
        <v/>
      </c>
      <c r="J721" s="920"/>
      <c r="K721" s="920"/>
      <c r="L721" s="83" t="str">
        <f>IF(M721="","","-")</f>
        <v/>
      </c>
      <c r="M721" s="84"/>
      <c r="N721" s="917" t="s">
        <v>630</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645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594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657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654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658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647</v>
      </c>
      <c r="F737" s="111"/>
      <c r="G737" s="111"/>
      <c r="H737" s="111"/>
      <c r="I737" s="111"/>
      <c r="J737" s="111"/>
      <c r="K737" s="111"/>
      <c r="L737" s="111"/>
      <c r="M737" s="111"/>
      <c r="N737" s="112" t="s">
        <v>358</v>
      </c>
      <c r="O737" s="112"/>
      <c r="P737" s="112"/>
      <c r="Q737" s="112"/>
      <c r="R737" s="111" t="s">
        <v>595</v>
      </c>
      <c r="S737" s="111"/>
      <c r="T737" s="111"/>
      <c r="U737" s="111"/>
      <c r="V737" s="111"/>
      <c r="W737" s="111"/>
      <c r="X737" s="111"/>
      <c r="Y737" s="111"/>
      <c r="Z737" s="111"/>
      <c r="AA737" s="112" t="s">
        <v>359</v>
      </c>
      <c r="AB737" s="112"/>
      <c r="AC737" s="112"/>
      <c r="AD737" s="112"/>
      <c r="AE737" s="111" t="s">
        <v>596</v>
      </c>
      <c r="AF737" s="111"/>
      <c r="AG737" s="111"/>
      <c r="AH737" s="111"/>
      <c r="AI737" s="111"/>
      <c r="AJ737" s="111"/>
      <c r="AK737" s="111"/>
      <c r="AL737" s="111"/>
      <c r="AM737" s="111"/>
      <c r="AN737" s="112" t="s">
        <v>360</v>
      </c>
      <c r="AO737" s="112"/>
      <c r="AP737" s="112"/>
      <c r="AQ737" s="112"/>
      <c r="AR737" s="113" t="s">
        <v>597</v>
      </c>
      <c r="AS737" s="114"/>
      <c r="AT737" s="114"/>
      <c r="AU737" s="114"/>
      <c r="AV737" s="114"/>
      <c r="AW737" s="114"/>
      <c r="AX737" s="115"/>
      <c r="AY737" s="89"/>
      <c r="AZ737" s="89"/>
    </row>
    <row r="738" spans="1:52" ht="24.75" customHeight="1" x14ac:dyDescent="0.15">
      <c r="A738" s="116" t="s">
        <v>361</v>
      </c>
      <c r="B738" s="117"/>
      <c r="C738" s="117"/>
      <c r="D738" s="118"/>
      <c r="E738" s="111" t="s">
        <v>598</v>
      </c>
      <c r="F738" s="111"/>
      <c r="G738" s="111"/>
      <c r="H738" s="111"/>
      <c r="I738" s="111"/>
      <c r="J738" s="111"/>
      <c r="K738" s="111"/>
      <c r="L738" s="111"/>
      <c r="M738" s="111"/>
      <c r="N738" s="112" t="s">
        <v>362</v>
      </c>
      <c r="O738" s="112"/>
      <c r="P738" s="112"/>
      <c r="Q738" s="112"/>
      <c r="R738" s="111" t="s">
        <v>599</v>
      </c>
      <c r="S738" s="111"/>
      <c r="T738" s="111"/>
      <c r="U738" s="111"/>
      <c r="V738" s="111"/>
      <c r="W738" s="111"/>
      <c r="X738" s="111"/>
      <c r="Y738" s="111"/>
      <c r="Z738" s="111"/>
      <c r="AA738" s="112" t="s">
        <v>482</v>
      </c>
      <c r="AB738" s="112"/>
      <c r="AC738" s="112"/>
      <c r="AD738" s="112"/>
      <c r="AE738" s="111" t="s">
        <v>600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383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0" t="s">
        <v>646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601</v>
      </c>
      <c r="H781" s="450"/>
      <c r="I781" s="450"/>
      <c r="J781" s="450"/>
      <c r="K781" s="451"/>
      <c r="L781" s="452" t="s">
        <v>604</v>
      </c>
      <c r="M781" s="453"/>
      <c r="N781" s="453"/>
      <c r="O781" s="453"/>
      <c r="P781" s="453"/>
      <c r="Q781" s="453"/>
      <c r="R781" s="453"/>
      <c r="S781" s="453"/>
      <c r="T781" s="453"/>
      <c r="U781" s="453"/>
      <c r="V781" s="453"/>
      <c r="W781" s="453"/>
      <c r="X781" s="454"/>
      <c r="Y781" s="455">
        <v>41</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6" t="s">
        <v>602</v>
      </c>
      <c r="H782" s="347"/>
      <c r="I782" s="347"/>
      <c r="J782" s="347"/>
      <c r="K782" s="348"/>
      <c r="L782" s="399" t="s">
        <v>605</v>
      </c>
      <c r="M782" s="400"/>
      <c r="N782" s="400"/>
      <c r="O782" s="400"/>
      <c r="P782" s="400"/>
      <c r="Q782" s="400"/>
      <c r="R782" s="400"/>
      <c r="S782" s="400"/>
      <c r="T782" s="400"/>
      <c r="U782" s="400"/>
      <c r="V782" s="400"/>
      <c r="W782" s="400"/>
      <c r="X782" s="401"/>
      <c r="Y782" s="396">
        <v>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t="s">
        <v>603</v>
      </c>
      <c r="H783" s="347"/>
      <c r="I783" s="347"/>
      <c r="J783" s="347"/>
      <c r="K783" s="348"/>
      <c r="L783" s="399" t="s">
        <v>603</v>
      </c>
      <c r="M783" s="400"/>
      <c r="N783" s="400"/>
      <c r="O783" s="400"/>
      <c r="P783" s="400"/>
      <c r="Q783" s="400"/>
      <c r="R783" s="400"/>
      <c r="S783" s="400"/>
      <c r="T783" s="400"/>
      <c r="U783" s="400"/>
      <c r="V783" s="400"/>
      <c r="W783" s="400"/>
      <c r="X783" s="401"/>
      <c r="Y783" s="396">
        <v>4</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48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75" customHeight="1" x14ac:dyDescent="0.15">
      <c r="A837" s="402">
        <v>1</v>
      </c>
      <c r="B837" s="402">
        <v>1</v>
      </c>
      <c r="C837" s="425" t="s">
        <v>606</v>
      </c>
      <c r="D837" s="416"/>
      <c r="E837" s="416"/>
      <c r="F837" s="416"/>
      <c r="G837" s="416"/>
      <c r="H837" s="416"/>
      <c r="I837" s="416"/>
      <c r="J837" s="417">
        <v>3010401051209</v>
      </c>
      <c r="K837" s="418"/>
      <c r="L837" s="418"/>
      <c r="M837" s="418"/>
      <c r="N837" s="418"/>
      <c r="O837" s="418"/>
      <c r="P837" s="426" t="s">
        <v>607</v>
      </c>
      <c r="Q837" s="315"/>
      <c r="R837" s="315"/>
      <c r="S837" s="315"/>
      <c r="T837" s="315"/>
      <c r="U837" s="315"/>
      <c r="V837" s="315"/>
      <c r="W837" s="315"/>
      <c r="X837" s="315"/>
      <c r="Y837" s="316">
        <v>48</v>
      </c>
      <c r="Z837" s="317"/>
      <c r="AA837" s="317"/>
      <c r="AB837" s="318"/>
      <c r="AC837" s="326" t="s">
        <v>520</v>
      </c>
      <c r="AD837" s="424"/>
      <c r="AE837" s="424"/>
      <c r="AF837" s="424"/>
      <c r="AG837" s="424"/>
      <c r="AH837" s="419">
        <v>1</v>
      </c>
      <c r="AI837" s="420"/>
      <c r="AJ837" s="420"/>
      <c r="AK837" s="420"/>
      <c r="AL837" s="323">
        <v>96.5</v>
      </c>
      <c r="AM837" s="324"/>
      <c r="AN837" s="324"/>
      <c r="AO837" s="325"/>
      <c r="AP837" s="319" t="s">
        <v>608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624</v>
      </c>
      <c r="F1102" s="896"/>
      <c r="G1102" s="896"/>
      <c r="H1102" s="896"/>
      <c r="I1102" s="896"/>
      <c r="J1102" s="417" t="s">
        <v>625</v>
      </c>
      <c r="K1102" s="418"/>
      <c r="L1102" s="418"/>
      <c r="M1102" s="418"/>
      <c r="N1102" s="418"/>
      <c r="O1102" s="418"/>
      <c r="P1102" s="426" t="s">
        <v>624</v>
      </c>
      <c r="Q1102" s="315"/>
      <c r="R1102" s="315"/>
      <c r="S1102" s="315"/>
      <c r="T1102" s="315"/>
      <c r="U1102" s="315"/>
      <c r="V1102" s="315"/>
      <c r="W1102" s="315"/>
      <c r="X1102" s="315"/>
      <c r="Y1102" s="316" t="s">
        <v>625</v>
      </c>
      <c r="Z1102" s="317"/>
      <c r="AA1102" s="317"/>
      <c r="AB1102" s="318"/>
      <c r="AC1102" s="320"/>
      <c r="AD1102" s="320"/>
      <c r="AE1102" s="320"/>
      <c r="AF1102" s="320"/>
      <c r="AG1102" s="320"/>
      <c r="AH1102" s="321" t="s">
        <v>626</v>
      </c>
      <c r="AI1102" s="322"/>
      <c r="AJ1102" s="322"/>
      <c r="AK1102" s="322"/>
      <c r="AL1102" s="323" t="s">
        <v>627</v>
      </c>
      <c r="AM1102" s="324"/>
      <c r="AN1102" s="324"/>
      <c r="AO1102" s="325"/>
      <c r="AP1102" s="319" t="s">
        <v>624</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07" priority="14019">
      <formula>IF(RIGHT(TEXT(P14,"0.#"),1)=".",FALSE,TRUE)</formula>
    </cfRule>
    <cfRule type="expression" dxfId="2806" priority="14020">
      <formula>IF(RIGHT(TEXT(P14,"0.#"),1)=".",TRUE,FALSE)</formula>
    </cfRule>
  </conditionalFormatting>
  <conditionalFormatting sqref="AE32">
    <cfRule type="expression" dxfId="2805" priority="14009">
      <formula>IF(RIGHT(TEXT(AE32,"0.#"),1)=".",FALSE,TRUE)</formula>
    </cfRule>
    <cfRule type="expression" dxfId="2804" priority="14010">
      <formula>IF(RIGHT(TEXT(AE32,"0.#"),1)=".",TRUE,FALSE)</formula>
    </cfRule>
  </conditionalFormatting>
  <conditionalFormatting sqref="P18:AX18">
    <cfRule type="expression" dxfId="2803" priority="13895">
      <formula>IF(RIGHT(TEXT(P18,"0.#"),1)=".",FALSE,TRUE)</formula>
    </cfRule>
    <cfRule type="expression" dxfId="2802" priority="13896">
      <formula>IF(RIGHT(TEXT(P18,"0.#"),1)=".",TRUE,FALSE)</formula>
    </cfRule>
  </conditionalFormatting>
  <conditionalFormatting sqref="Y782">
    <cfRule type="expression" dxfId="2801" priority="13891">
      <formula>IF(RIGHT(TEXT(Y782,"0.#"),1)=".",FALSE,TRUE)</formula>
    </cfRule>
    <cfRule type="expression" dxfId="2800" priority="13892">
      <formula>IF(RIGHT(TEXT(Y782,"0.#"),1)=".",TRUE,FALSE)</formula>
    </cfRule>
  </conditionalFormatting>
  <conditionalFormatting sqref="Y791">
    <cfRule type="expression" dxfId="2799" priority="13887">
      <formula>IF(RIGHT(TEXT(Y791,"0.#"),1)=".",FALSE,TRUE)</formula>
    </cfRule>
    <cfRule type="expression" dxfId="2798" priority="13888">
      <formula>IF(RIGHT(TEXT(Y791,"0.#"),1)=".",TRUE,FALSE)</formula>
    </cfRule>
  </conditionalFormatting>
  <conditionalFormatting sqref="Y822:Y829 Y820 Y809:Y816 Y807 Y796:Y803 Y794">
    <cfRule type="expression" dxfId="2797" priority="13669">
      <formula>IF(RIGHT(TEXT(Y794,"0.#"),1)=".",FALSE,TRUE)</formula>
    </cfRule>
    <cfRule type="expression" dxfId="2796" priority="13670">
      <formula>IF(RIGHT(TEXT(Y794,"0.#"),1)=".",TRUE,FALSE)</formula>
    </cfRule>
  </conditionalFormatting>
  <conditionalFormatting sqref="P15:V17 P13:AX13 AR15:AX15">
    <cfRule type="expression" dxfId="2795" priority="13717">
      <formula>IF(RIGHT(TEXT(P13,"0.#"),1)=".",FALSE,TRUE)</formula>
    </cfRule>
    <cfRule type="expression" dxfId="2794" priority="13718">
      <formula>IF(RIGHT(TEXT(P13,"0.#"),1)=".",TRUE,FALSE)</formula>
    </cfRule>
  </conditionalFormatting>
  <conditionalFormatting sqref="P19:AJ19">
    <cfRule type="expression" dxfId="2793" priority="13715">
      <formula>IF(RIGHT(TEXT(P19,"0.#"),1)=".",FALSE,TRUE)</formula>
    </cfRule>
    <cfRule type="expression" dxfId="2792" priority="13716">
      <formula>IF(RIGHT(TEXT(P19,"0.#"),1)=".",TRUE,FALSE)</formula>
    </cfRule>
  </conditionalFormatting>
  <conditionalFormatting sqref="AE101 AQ101">
    <cfRule type="expression" dxfId="2791" priority="13707">
      <formula>IF(RIGHT(TEXT(AE101,"0.#"),1)=".",FALSE,TRUE)</formula>
    </cfRule>
    <cfRule type="expression" dxfId="2790" priority="13708">
      <formula>IF(RIGHT(TEXT(AE101,"0.#"),1)=".",TRUE,FALSE)</formula>
    </cfRule>
  </conditionalFormatting>
  <conditionalFormatting sqref="Y783:Y790 Y781">
    <cfRule type="expression" dxfId="2789" priority="13693">
      <formula>IF(RIGHT(TEXT(Y781,"0.#"),1)=".",FALSE,TRUE)</formula>
    </cfRule>
    <cfRule type="expression" dxfId="2788" priority="13694">
      <formula>IF(RIGHT(TEXT(Y781,"0.#"),1)=".",TRUE,FALSE)</formula>
    </cfRule>
  </conditionalFormatting>
  <conditionalFormatting sqref="AU782">
    <cfRule type="expression" dxfId="2787" priority="13691">
      <formula>IF(RIGHT(TEXT(AU782,"0.#"),1)=".",FALSE,TRUE)</formula>
    </cfRule>
    <cfRule type="expression" dxfId="2786" priority="13692">
      <formula>IF(RIGHT(TEXT(AU782,"0.#"),1)=".",TRUE,FALSE)</formula>
    </cfRule>
  </conditionalFormatting>
  <conditionalFormatting sqref="AU791">
    <cfRule type="expression" dxfId="2785" priority="13689">
      <formula>IF(RIGHT(TEXT(AU791,"0.#"),1)=".",FALSE,TRUE)</formula>
    </cfRule>
    <cfRule type="expression" dxfId="2784" priority="13690">
      <formula>IF(RIGHT(TEXT(AU791,"0.#"),1)=".",TRUE,FALSE)</formula>
    </cfRule>
  </conditionalFormatting>
  <conditionalFormatting sqref="AU783:AU790 AU781">
    <cfRule type="expression" dxfId="2783" priority="13687">
      <formula>IF(RIGHT(TEXT(AU781,"0.#"),1)=".",FALSE,TRUE)</formula>
    </cfRule>
    <cfRule type="expression" dxfId="2782" priority="13688">
      <formula>IF(RIGHT(TEXT(AU781,"0.#"),1)=".",TRUE,FALSE)</formula>
    </cfRule>
  </conditionalFormatting>
  <conditionalFormatting sqref="Y821 Y808 Y795">
    <cfRule type="expression" dxfId="2781" priority="13673">
      <formula>IF(RIGHT(TEXT(Y795,"0.#"),1)=".",FALSE,TRUE)</formula>
    </cfRule>
    <cfRule type="expression" dxfId="2780" priority="13674">
      <formula>IF(RIGHT(TEXT(Y795,"0.#"),1)=".",TRUE,FALSE)</formula>
    </cfRule>
  </conditionalFormatting>
  <conditionalFormatting sqref="Y830 Y817 Y804">
    <cfRule type="expression" dxfId="2779" priority="13671">
      <formula>IF(RIGHT(TEXT(Y804,"0.#"),1)=".",FALSE,TRUE)</formula>
    </cfRule>
    <cfRule type="expression" dxfId="2778" priority="13672">
      <formula>IF(RIGHT(TEXT(Y804,"0.#"),1)=".",TRUE,FALSE)</formula>
    </cfRule>
  </conditionalFormatting>
  <conditionalFormatting sqref="AU821 AU808 AU795">
    <cfRule type="expression" dxfId="2777" priority="13667">
      <formula>IF(RIGHT(TEXT(AU795,"0.#"),1)=".",FALSE,TRUE)</formula>
    </cfRule>
    <cfRule type="expression" dxfId="2776" priority="13668">
      <formula>IF(RIGHT(TEXT(AU795,"0.#"),1)=".",TRUE,FALSE)</formula>
    </cfRule>
  </conditionalFormatting>
  <conditionalFormatting sqref="AU830 AU817 AU804">
    <cfRule type="expression" dxfId="2775" priority="13665">
      <formula>IF(RIGHT(TEXT(AU804,"0.#"),1)=".",FALSE,TRUE)</formula>
    </cfRule>
    <cfRule type="expression" dxfId="2774" priority="13666">
      <formula>IF(RIGHT(TEXT(AU804,"0.#"),1)=".",TRUE,FALSE)</formula>
    </cfRule>
  </conditionalFormatting>
  <conditionalFormatting sqref="AU822:AU829 AU820 AU809:AU816 AU807 AU796:AU803 AU794">
    <cfRule type="expression" dxfId="2773" priority="13663">
      <formula>IF(RIGHT(TEXT(AU794,"0.#"),1)=".",FALSE,TRUE)</formula>
    </cfRule>
    <cfRule type="expression" dxfId="2772" priority="13664">
      <formula>IF(RIGHT(TEXT(AU794,"0.#"),1)=".",TRUE,FALSE)</formula>
    </cfRule>
  </conditionalFormatting>
  <conditionalFormatting sqref="AM87">
    <cfRule type="expression" dxfId="2771" priority="13317">
      <formula>IF(RIGHT(TEXT(AM87,"0.#"),1)=".",FALSE,TRUE)</formula>
    </cfRule>
    <cfRule type="expression" dxfId="2770" priority="13318">
      <formula>IF(RIGHT(TEXT(AM87,"0.#"),1)=".",TRUE,FALSE)</formula>
    </cfRule>
  </conditionalFormatting>
  <conditionalFormatting sqref="AE55">
    <cfRule type="expression" dxfId="2769" priority="13385">
      <formula>IF(RIGHT(TEXT(AE55,"0.#"),1)=".",FALSE,TRUE)</formula>
    </cfRule>
    <cfRule type="expression" dxfId="2768" priority="13386">
      <formula>IF(RIGHT(TEXT(AE55,"0.#"),1)=".",TRUE,FALSE)</formula>
    </cfRule>
  </conditionalFormatting>
  <conditionalFormatting sqref="AI55">
    <cfRule type="expression" dxfId="2767" priority="13383">
      <formula>IF(RIGHT(TEXT(AI55,"0.#"),1)=".",FALSE,TRUE)</formula>
    </cfRule>
    <cfRule type="expression" dxfId="2766" priority="13384">
      <formula>IF(RIGHT(TEXT(AI55,"0.#"),1)=".",TRUE,FALSE)</formula>
    </cfRule>
  </conditionalFormatting>
  <conditionalFormatting sqref="AM34">
    <cfRule type="expression" dxfId="2765" priority="13463">
      <formula>IF(RIGHT(TEXT(AM34,"0.#"),1)=".",FALSE,TRUE)</formula>
    </cfRule>
    <cfRule type="expression" dxfId="2764" priority="13464">
      <formula>IF(RIGHT(TEXT(AM34,"0.#"),1)=".",TRUE,FALSE)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39:AO866">
    <cfRule type="expression" dxfId="2509" priority="6641">
      <formula>IF(AND(AL839&gt;=0, RIGHT(TEXT(AL839,"0.#"),1)&lt;&gt;"."),TRUE,FALSE)</formula>
    </cfRule>
    <cfRule type="expression" dxfId="2508" priority="6642">
      <formula>IF(AND(AL839&gt;=0, RIGHT(TEXT(AL839,"0.#"),1)="."),TRUE,FALSE)</formula>
    </cfRule>
    <cfRule type="expression" dxfId="2507" priority="6643">
      <formula>IF(AND(AL839&lt;0, RIGHT(TEXT(AL839,"0.#"),1)&lt;&gt;"."),TRUE,FALSE)</formula>
    </cfRule>
    <cfRule type="expression" dxfId="2506" priority="6644">
      <formula>IF(AND(AL839&lt;0, RIGHT(TEXT(AL839,"0.#"),1)="."),TRUE,FALSE)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37:AO838">
    <cfRule type="expression" dxfId="2391" priority="2827">
      <formula>IF(AND(AL837&gt;=0, RIGHT(TEXT(AL837,"0.#"),1)&lt;&gt;"."),TRUE,FALSE)</formula>
    </cfRule>
    <cfRule type="expression" dxfId="2390" priority="2828">
      <formula>IF(AND(AL837&gt;=0, RIGHT(TEXT(AL837,"0.#"),1)="."),TRUE,FALSE)</formula>
    </cfRule>
    <cfRule type="expression" dxfId="2389" priority="2829">
      <formula>IF(AND(AL837&lt;0, RIGHT(TEXT(AL837,"0.#"),1)&lt;&gt;"."),TRUE,FALSE)</formula>
    </cfRule>
    <cfRule type="expression" dxfId="2388" priority="2830">
      <formula>IF(AND(AL837&lt;0, RIGHT(TEXT(AL837,"0.#"),1)="."),TRUE,FALSE)</formula>
    </cfRule>
  </conditionalFormatting>
  <conditionalFormatting sqref="Y837:Y838">
    <cfRule type="expression" dxfId="2387" priority="2825">
      <formula>IF(RIGHT(TEXT(Y837,"0.#"),1)=".",FALSE,TRUE)</formula>
    </cfRule>
    <cfRule type="expression" dxfId="2386" priority="2826">
      <formula>IF(RIGHT(TEXT(Y837,"0.#"),1)=".",TRUE,FALSE)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72:Y899">
    <cfRule type="expression" dxfId="2069" priority="2085">
      <formula>IF(RIGHT(TEXT(Y872,"0.#"),1)=".",FALSE,TRUE)</formula>
    </cfRule>
    <cfRule type="expression" dxfId="2068" priority="2086">
      <formula>IF(RIGHT(TEXT(Y872,"0.#"),1)=".",TRUE,FALSE)</formula>
    </cfRule>
  </conditionalFormatting>
  <conditionalFormatting sqref="Y870:Y871">
    <cfRule type="expression" dxfId="2067" priority="2079">
      <formula>IF(RIGHT(TEXT(Y870,"0.#"),1)=".",FALSE,TRUE)</formula>
    </cfRule>
    <cfRule type="expression" dxfId="2066" priority="2080">
      <formula>IF(RIGHT(TEXT(Y870,"0.#"),1)=".",TRUE,FALSE)</formula>
    </cfRule>
  </conditionalFormatting>
  <conditionalFormatting sqref="Y905:Y932">
    <cfRule type="expression" dxfId="2065" priority="2073">
      <formula>IF(RIGHT(TEXT(Y905,"0.#"),1)=".",FALSE,TRUE)</formula>
    </cfRule>
    <cfRule type="expression" dxfId="2064" priority="2074">
      <formula>IF(RIGHT(TEXT(Y905,"0.#"),1)=".",TRUE,FALSE)</formula>
    </cfRule>
  </conditionalFormatting>
  <conditionalFormatting sqref="Y903:Y904">
    <cfRule type="expression" dxfId="2063" priority="2067">
      <formula>IF(RIGHT(TEXT(Y903,"0.#"),1)=".",FALSE,TRUE)</formula>
    </cfRule>
    <cfRule type="expression" dxfId="2062" priority="2068">
      <formula>IF(RIGHT(TEXT(Y903,"0.#"),1)=".",TRUE,FALSE)</formula>
    </cfRule>
  </conditionalFormatting>
  <conditionalFormatting sqref="Y938:Y965">
    <cfRule type="expression" dxfId="2061" priority="2061">
      <formula>IF(RIGHT(TEXT(Y938,"0.#"),1)=".",FALSE,TRUE)</formula>
    </cfRule>
    <cfRule type="expression" dxfId="2060" priority="2062">
      <formula>IF(RIGHT(TEXT(Y938,"0.#"),1)=".",TRUE,FALSE)</formula>
    </cfRule>
  </conditionalFormatting>
  <conditionalFormatting sqref="Y936:Y937">
    <cfRule type="expression" dxfId="2059" priority="2055">
      <formula>IF(RIGHT(TEXT(Y936,"0.#"),1)=".",FALSE,TRUE)</formula>
    </cfRule>
    <cfRule type="expression" dxfId="2058" priority="2056">
      <formula>IF(RIGHT(TEXT(Y936,"0.#"),1)=".",TRUE,FALSE)</formula>
    </cfRule>
  </conditionalFormatting>
  <conditionalFormatting sqref="Y971:Y998">
    <cfRule type="expression" dxfId="2057" priority="2049">
      <formula>IF(RIGHT(TEXT(Y971,"0.#"),1)=".",FALSE,TRUE)</formula>
    </cfRule>
    <cfRule type="expression" dxfId="2056" priority="2050">
      <formula>IF(RIGHT(TEXT(Y971,"0.#"),1)=".",TRUE,FALSE)</formula>
    </cfRule>
  </conditionalFormatting>
  <conditionalFormatting sqref="Y969:Y970">
    <cfRule type="expression" dxfId="2055" priority="2043">
      <formula>IF(RIGHT(TEXT(Y969,"0.#"),1)=".",FALSE,TRUE)</formula>
    </cfRule>
    <cfRule type="expression" dxfId="2054" priority="2044">
      <formula>IF(RIGHT(TEXT(Y969,"0.#"),1)=".",TRUE,FALSE)</formula>
    </cfRule>
  </conditionalFormatting>
  <conditionalFormatting sqref="Y1004:Y1031">
    <cfRule type="expression" dxfId="2053" priority="2037">
      <formula>IF(RIGHT(TEXT(Y1004,"0.#"),1)=".",FALSE,TRUE)</formula>
    </cfRule>
    <cfRule type="expression" dxfId="2052" priority="2038">
      <formula>IF(RIGHT(TEXT(Y1004,"0.#"),1)=".",TRUE,FALSE)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72:AO899">
    <cfRule type="expression" dxfId="1971" priority="2087">
      <formula>IF(AND(AL872&gt;=0, RIGHT(TEXT(AL872,"0.#"),1)&lt;&gt;"."),TRUE,FALSE)</formula>
    </cfRule>
    <cfRule type="expression" dxfId="1970" priority="2088">
      <formula>IF(AND(AL872&gt;=0, RIGHT(TEXT(AL872,"0.#"),1)="."),TRUE,FALSE)</formula>
    </cfRule>
    <cfRule type="expression" dxfId="1969" priority="2089">
      <formula>IF(AND(AL872&lt;0, RIGHT(TEXT(AL872,"0.#"),1)&lt;&gt;"."),TRUE,FALSE)</formula>
    </cfRule>
    <cfRule type="expression" dxfId="1968" priority="2090">
      <formula>IF(AND(AL872&lt;0, RIGHT(TEXT(AL872,"0.#"),1)="."),TRUE,FALSE)</formula>
    </cfRule>
  </conditionalFormatting>
  <conditionalFormatting sqref="AL870:AO871">
    <cfRule type="expression" dxfId="1967" priority="2081">
      <formula>IF(AND(AL870&gt;=0, RIGHT(TEXT(AL870,"0.#"),1)&lt;&gt;"."),TRUE,FALSE)</formula>
    </cfRule>
    <cfRule type="expression" dxfId="1966" priority="2082">
      <formula>IF(AND(AL870&gt;=0, RIGHT(TEXT(AL870,"0.#"),1)="."),TRUE,FALSE)</formula>
    </cfRule>
    <cfRule type="expression" dxfId="1965" priority="2083">
      <formula>IF(AND(AL870&lt;0, RIGHT(TEXT(AL870,"0.#"),1)&lt;&gt;"."),TRUE,FALSE)</formula>
    </cfRule>
    <cfRule type="expression" dxfId="1964" priority="2084">
      <formula>IF(AND(AL870&lt;0, RIGHT(TEXT(AL870,"0.#"),1)="."),TRUE,FALSE)</formula>
    </cfRule>
  </conditionalFormatting>
  <conditionalFormatting sqref="AL905:AO932">
    <cfRule type="expression" dxfId="1963" priority="2075">
      <formula>IF(AND(AL905&gt;=0, RIGHT(TEXT(AL905,"0.#"),1)&lt;&gt;"."),TRUE,FALSE)</formula>
    </cfRule>
    <cfRule type="expression" dxfId="1962" priority="2076">
      <formula>IF(AND(AL905&gt;=0, RIGHT(TEXT(AL905,"0.#"),1)="."),TRUE,FALSE)</formula>
    </cfRule>
    <cfRule type="expression" dxfId="1961" priority="2077">
      <formula>IF(AND(AL905&lt;0, RIGHT(TEXT(AL905,"0.#"),1)&lt;&gt;"."),TRUE,FALSE)</formula>
    </cfRule>
    <cfRule type="expression" dxfId="1960" priority="2078">
      <formula>IF(AND(AL905&lt;0, RIGHT(TEXT(AL905,"0.#"),1)="."),TRUE,FALSE)</formula>
    </cfRule>
  </conditionalFormatting>
  <conditionalFormatting sqref="AL903:AO904">
    <cfRule type="expression" dxfId="1959" priority="2069">
      <formula>IF(AND(AL903&gt;=0, RIGHT(TEXT(AL903,"0.#"),1)&lt;&gt;"."),TRUE,FALSE)</formula>
    </cfRule>
    <cfRule type="expression" dxfId="1958" priority="2070">
      <formula>IF(AND(AL903&gt;=0, RIGHT(TEXT(AL903,"0.#"),1)="."),TRUE,FALSE)</formula>
    </cfRule>
    <cfRule type="expression" dxfId="1957" priority="2071">
      <formula>IF(AND(AL903&lt;0, RIGHT(TEXT(AL903,"0.#"),1)&lt;&gt;"."),TRUE,FALSE)</formula>
    </cfRule>
    <cfRule type="expression" dxfId="1956" priority="2072">
      <formula>IF(AND(AL903&lt;0, RIGHT(TEXT(AL903,"0.#"),1)="."),TRUE,FALSE)</formula>
    </cfRule>
  </conditionalFormatting>
  <conditionalFormatting sqref="AL938:AO965">
    <cfRule type="expression" dxfId="1955" priority="2063">
      <formula>IF(AND(AL938&gt;=0, RIGHT(TEXT(AL938,"0.#"),1)&lt;&gt;"."),TRUE,FALSE)</formula>
    </cfRule>
    <cfRule type="expression" dxfId="1954" priority="2064">
      <formula>IF(AND(AL938&gt;=0, RIGHT(TEXT(AL938,"0.#"),1)="."),TRUE,FALSE)</formula>
    </cfRule>
    <cfRule type="expression" dxfId="1953" priority="2065">
      <formula>IF(AND(AL938&lt;0, RIGHT(TEXT(AL938,"0.#"),1)&lt;&gt;"."),TRUE,FALSE)</formula>
    </cfRule>
    <cfRule type="expression" dxfId="1952" priority="2066">
      <formula>IF(AND(AL938&lt;0, RIGHT(TEXT(AL938,"0.#"),1)="."),TRUE,FALSE)</formula>
    </cfRule>
  </conditionalFormatting>
  <conditionalFormatting sqref="AL936:AO937">
    <cfRule type="expression" dxfId="1951" priority="2057">
      <formula>IF(AND(AL936&gt;=0, RIGHT(TEXT(AL936,"0.#"),1)&lt;&gt;"."),TRUE,FALSE)</formula>
    </cfRule>
    <cfRule type="expression" dxfId="1950" priority="2058">
      <formula>IF(AND(AL936&gt;=0, RIGHT(TEXT(AL936,"0.#"),1)="."),TRUE,FALSE)</formula>
    </cfRule>
    <cfRule type="expression" dxfId="1949" priority="2059">
      <formula>IF(AND(AL936&lt;0, RIGHT(TEXT(AL936,"0.#"),1)&lt;&gt;"."),TRUE,FALSE)</formula>
    </cfRule>
    <cfRule type="expression" dxfId="1948" priority="2060">
      <formula>IF(AND(AL936&lt;0, RIGHT(TEXT(AL936,"0.#"),1)="."),TRUE,FALSE)</formula>
    </cfRule>
  </conditionalFormatting>
  <conditionalFormatting sqref="AL971:AO998">
    <cfRule type="expression" dxfId="1947" priority="2051">
      <formula>IF(AND(AL971&gt;=0, RIGHT(TEXT(AL971,"0.#"),1)&lt;&gt;"."),TRUE,FALSE)</formula>
    </cfRule>
    <cfRule type="expression" dxfId="1946" priority="2052">
      <formula>IF(AND(AL971&gt;=0, RIGHT(TEXT(AL971,"0.#"),1)="."),TRUE,FALSE)</formula>
    </cfRule>
    <cfRule type="expression" dxfId="1945" priority="2053">
      <formula>IF(AND(AL971&lt;0, RIGHT(TEXT(AL971,"0.#"),1)&lt;&gt;"."),TRUE,FALSE)</formula>
    </cfRule>
    <cfRule type="expression" dxfId="1944" priority="2054">
      <formula>IF(AND(AL971&lt;0, RIGHT(TEXT(AL971,"0.#"),1)="."),TRUE,FALSE)</formula>
    </cfRule>
  </conditionalFormatting>
  <conditionalFormatting sqref="AL969:AO970">
    <cfRule type="expression" dxfId="1943" priority="2045">
      <formula>IF(AND(AL969&gt;=0, RIGHT(TEXT(AL969,"0.#"),1)&lt;&gt;"."),TRUE,FALSE)</formula>
    </cfRule>
    <cfRule type="expression" dxfId="1942" priority="2046">
      <formula>IF(AND(AL969&gt;=0, RIGHT(TEXT(AL969,"0.#"),1)="."),TRUE,FALSE)</formula>
    </cfRule>
    <cfRule type="expression" dxfId="1941" priority="2047">
      <formula>IF(AND(AL969&lt;0, RIGHT(TEXT(AL969,"0.#"),1)&lt;&gt;"."),TRUE,FALSE)</formula>
    </cfRule>
    <cfRule type="expression" dxfId="1940" priority="2048">
      <formula>IF(AND(AL969&lt;0, RIGHT(TEXT(AL969,"0.#"),1)="."),TRUE,FALSE)</formula>
    </cfRule>
  </conditionalFormatting>
  <conditionalFormatting sqref="AL1004:AO1031">
    <cfRule type="expression" dxfId="1939" priority="2039">
      <formula>IF(AND(AL1004&gt;=0, RIGHT(TEXT(AL1004,"0.#"),1)&lt;&gt;"."),TRUE,FALSE)</formula>
    </cfRule>
    <cfRule type="expression" dxfId="1938" priority="2040">
      <formula>IF(AND(AL1004&gt;=0, RIGHT(TEXT(AL1004,"0.#"),1)="."),TRUE,FALSE)</formula>
    </cfRule>
    <cfRule type="expression" dxfId="1937" priority="2041">
      <formula>IF(AND(AL1004&lt;0, RIGHT(TEXT(AL1004,"0.#"),1)&lt;&gt;"."),TRUE,FALSE)</formula>
    </cfRule>
    <cfRule type="expression" dxfId="1936" priority="2042">
      <formula>IF(AND(AL1004&lt;0, RIGHT(TEXT(AL1004,"0.#"),1)="."),TRUE,FALSE)</formula>
    </cfRule>
  </conditionalFormatting>
  <conditionalFormatting sqref="AL1002:AO1003">
    <cfRule type="expression" dxfId="1935" priority="2033">
      <formula>IF(AND(AL1002&gt;=0, RIGHT(TEXT(AL1002,"0.#"),1)&lt;&gt;"."),TRUE,FALSE)</formula>
    </cfRule>
    <cfRule type="expression" dxfId="1934" priority="2034">
      <formula>IF(AND(AL1002&gt;=0, RIGHT(TEXT(AL1002,"0.#"),1)="."),TRUE,FALSE)</formula>
    </cfRule>
    <cfRule type="expression" dxfId="1933" priority="2035">
      <formula>IF(AND(AL1002&lt;0, RIGHT(TEXT(AL1002,"0.#"),1)&lt;&gt;"."),TRUE,FALSE)</formula>
    </cfRule>
    <cfRule type="expression" dxfId="1932" priority="2036">
      <formula>IF(AND(AL1002&lt;0, RIGHT(TEXT(AL1002,"0.#"),1)="."),TRUE,FALSE)</formula>
    </cfRule>
  </conditionalFormatting>
  <conditionalFormatting sqref="Y1002:Y1003">
    <cfRule type="expression" dxfId="1931" priority="2031">
      <formula>IF(RIGHT(TEXT(Y1002,"0.#"),1)=".",FALSE,TRUE)</formula>
    </cfRule>
    <cfRule type="expression" dxfId="1930" priority="2032">
      <formula>IF(RIGHT(TEXT(Y1002,"0.#"),1)=".",TRUE,FALSE)</formula>
    </cfRule>
  </conditionalFormatting>
  <conditionalFormatting sqref="AL1037:AO1064">
    <cfRule type="expression" dxfId="1929" priority="2027">
      <formula>IF(AND(AL1037&gt;=0, RIGHT(TEXT(AL1037,"0.#"),1)&lt;&gt;"."),TRUE,FALSE)</formula>
    </cfRule>
    <cfRule type="expression" dxfId="1928" priority="2028">
      <formula>IF(AND(AL1037&gt;=0, RIGHT(TEXT(AL1037,"0.#"),1)="."),TRUE,FALSE)</formula>
    </cfRule>
    <cfRule type="expression" dxfId="1927" priority="2029">
      <formula>IF(AND(AL1037&lt;0, RIGHT(TEXT(AL1037,"0.#"),1)&lt;&gt;"."),TRUE,FALSE)</formula>
    </cfRule>
    <cfRule type="expression" dxfId="1926" priority="2030">
      <formula>IF(AND(AL1037&lt;0, RIGHT(TEXT(AL1037,"0.#"),1)="."),TRUE,FALSE)</formula>
    </cfRule>
  </conditionalFormatting>
  <conditionalFormatting sqref="Y1037:Y1064">
    <cfRule type="expression" dxfId="1925" priority="2025">
      <formula>IF(RIGHT(TEXT(Y1037,"0.#"),1)=".",FALSE,TRUE)</formula>
    </cfRule>
    <cfRule type="expression" dxfId="1924" priority="2026">
      <formula>IF(RIGHT(TEXT(Y1037,"0.#"),1)=".",TRUE,FALSE)</formula>
    </cfRule>
  </conditionalFormatting>
  <conditionalFormatting sqref="AL1035:AO1036">
    <cfRule type="expression" dxfId="1923" priority="2021">
      <formula>IF(AND(AL1035&gt;=0, RIGHT(TEXT(AL1035,"0.#"),1)&lt;&gt;"."),TRUE,FALSE)</formula>
    </cfRule>
    <cfRule type="expression" dxfId="1922" priority="2022">
      <formula>IF(AND(AL1035&gt;=0, RIGHT(TEXT(AL1035,"0.#"),1)="."),TRUE,FALSE)</formula>
    </cfRule>
    <cfRule type="expression" dxfId="1921" priority="2023">
      <formula>IF(AND(AL1035&lt;0, RIGHT(TEXT(AL1035,"0.#"),1)&lt;&gt;"."),TRUE,FALSE)</formula>
    </cfRule>
    <cfRule type="expression" dxfId="1920" priority="2024">
      <formula>IF(AND(AL1035&lt;0, RIGHT(TEXT(AL1035,"0.#"),1)="."),TRUE,FALSE)</formula>
    </cfRule>
  </conditionalFormatting>
  <conditionalFormatting sqref="Y1035:Y1036">
    <cfRule type="expression" dxfId="1919" priority="2019">
      <formula>IF(RIGHT(TEXT(Y1035,"0.#"),1)=".",FALSE,TRUE)</formula>
    </cfRule>
    <cfRule type="expression" dxfId="1918" priority="2020">
      <formula>IF(RIGHT(TEXT(Y1035,"0.#"),1)=".",TRUE,FALSE)</formula>
    </cfRule>
  </conditionalFormatting>
  <conditionalFormatting sqref="AL1070:AO1097">
    <cfRule type="expression" dxfId="1917" priority="2015">
      <formula>IF(AND(AL1070&gt;=0, RIGHT(TEXT(AL1070,"0.#"),1)&lt;&gt;"."),TRUE,FALSE)</formula>
    </cfRule>
    <cfRule type="expression" dxfId="1916" priority="2016">
      <formula>IF(AND(AL1070&gt;=0, RIGHT(TEXT(AL1070,"0.#"),1)="."),TRUE,FALSE)</formula>
    </cfRule>
    <cfRule type="expression" dxfId="1915" priority="2017">
      <formula>IF(AND(AL1070&lt;0, RIGHT(TEXT(AL1070,"0.#"),1)&lt;&gt;"."),TRUE,FALSE)</formula>
    </cfRule>
    <cfRule type="expression" dxfId="1914" priority="2018">
      <formula>IF(AND(AL1070&lt;0, RIGHT(TEXT(AL1070,"0.#"),1)="."),TRUE,FALSE)</formula>
    </cfRule>
  </conditionalFormatting>
  <conditionalFormatting sqref="Y1070:Y1097">
    <cfRule type="expression" dxfId="1913" priority="2013">
      <formula>IF(RIGHT(TEXT(Y1070,"0.#"),1)=".",FALSE,TRUE)</formula>
    </cfRule>
    <cfRule type="expression" dxfId="1912" priority="2014">
      <formula>IF(RIGHT(TEXT(Y1070,"0.#"),1)=".",TRUE,FALSE)</formula>
    </cfRule>
  </conditionalFormatting>
  <conditionalFormatting sqref="AL1068:AO1069">
    <cfRule type="expression" dxfId="1911" priority="2009">
      <formula>IF(AND(AL1068&gt;=0, RIGHT(TEXT(AL1068,"0.#"),1)&lt;&gt;"."),TRUE,FALSE)</formula>
    </cfRule>
    <cfRule type="expression" dxfId="1910" priority="2010">
      <formula>IF(AND(AL1068&gt;=0, RIGHT(TEXT(AL1068,"0.#"),1)="."),TRUE,FALSE)</formula>
    </cfRule>
    <cfRule type="expression" dxfId="1909" priority="2011">
      <formula>IF(AND(AL1068&lt;0, RIGHT(TEXT(AL1068,"0.#"),1)&lt;&gt;"."),TRUE,FALSE)</formula>
    </cfRule>
    <cfRule type="expression" dxfId="1908" priority="2012">
      <formula>IF(AND(AL1068&lt;0, RIGHT(TEXT(AL1068,"0.#"),1)="."),TRUE,FALSE)</formula>
    </cfRule>
  </conditionalFormatting>
  <conditionalFormatting sqref="Y1068:Y1069">
    <cfRule type="expression" dxfId="1907" priority="2007">
      <formula>IF(RIGHT(TEXT(Y1068,"0.#"),1)=".",FALSE,TRUE)</formula>
    </cfRule>
    <cfRule type="expression" dxfId="1906" priority="2008">
      <formula>IF(RIGHT(TEXT(Y1068,"0.#"),1)=".",TRUE,FALSE)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1">
    <cfRule type="expression" dxfId="1165" priority="473">
      <formula>IF(RIGHT(TEXT(AU101,"0.#"),1)=".",FALSE,TRUE)</formula>
    </cfRule>
    <cfRule type="expression" dxfId="1164" priority="474">
      <formula>IF(RIGHT(TEXT(AU101,"0.#"),1)=".",TRUE,FALSE)</formula>
    </cfRule>
  </conditionalFormatting>
  <conditionalFormatting sqref="AU102">
    <cfRule type="expression" dxfId="1163" priority="471">
      <formula>IF(RIGHT(TEXT(AU102,"0.#"),1)=".",FALSE,TRUE)</formula>
    </cfRule>
    <cfRule type="expression" dxfId="1162" priority="472">
      <formula>IF(RIGHT(TEXT(AU102,"0.#"),1)=".",TRUE,FALSE)</formula>
    </cfRule>
  </conditionalFormatting>
  <conditionalFormatting sqref="AU104">
    <cfRule type="expression" dxfId="1161" priority="467">
      <formula>IF(RIGHT(TEXT(AU104,"0.#"),1)=".",FALSE,TRUE)</formula>
    </cfRule>
    <cfRule type="expression" dxfId="1160" priority="468">
      <formula>IF(RIGHT(TEXT(AU104,"0.#"),1)=".",TRUE,FALSE)</formula>
    </cfRule>
  </conditionalFormatting>
  <conditionalFormatting sqref="AU105">
    <cfRule type="expression" dxfId="1159" priority="465">
      <formula>IF(RIGHT(TEXT(AU105,"0.#"),1)=".",FALSE,TRUE)</formula>
    </cfRule>
    <cfRule type="expression" dxfId="1158" priority="466">
      <formula>IF(RIGHT(TEXT(AU105,"0.#"),1)=".",TRUE,FALSE)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U113">
    <cfRule type="expression" dxfId="1149" priority="453">
      <formula>IF(RIGHT(TEXT(AU113,"0.#"),1)=".",FALSE,TRUE)</formula>
    </cfRule>
    <cfRule type="expression" dxfId="1148" priority="454">
      <formula>IF(RIGHT(TEXT(AU113,"0.#"),1)=".",TRUE,FALSE)</formula>
    </cfRule>
  </conditionalFormatting>
  <conditionalFormatting sqref="AU114">
    <cfRule type="expression" dxfId="1147" priority="451">
      <formula>IF(RIGHT(TEXT(AU114,"0.#"),1)=".",FALSE,TRUE)</formula>
    </cfRule>
    <cfRule type="expression" dxfId="1146" priority="452">
      <formula>IF(RIGHT(TEXT(AU114,"0.#"),1)=".",TRUE,FALSE)</formula>
    </cfRule>
  </conditionalFormatting>
  <conditionalFormatting sqref="AM489">
    <cfRule type="expression" dxfId="1145" priority="445">
      <formula>IF(RIGHT(TEXT(AM489,"0.#"),1)=".",FALSE,TRUE)</formula>
    </cfRule>
    <cfRule type="expression" dxfId="1144" priority="446">
      <formula>IF(RIGHT(TEXT(AM489,"0.#"),1)=".",TRUE,FALSE)</formula>
    </cfRule>
  </conditionalFormatting>
  <conditionalFormatting sqref="AM487">
    <cfRule type="expression" dxfId="1143" priority="449">
      <formula>IF(RIGHT(TEXT(AM487,"0.#"),1)=".",FALSE,TRUE)</formula>
    </cfRule>
    <cfRule type="expression" dxfId="1142" priority="450">
      <formula>IF(RIGHT(TEXT(AM487,"0.#"),1)=".",TRUE,FALSE)</formula>
    </cfRule>
  </conditionalFormatting>
  <conditionalFormatting sqref="AM488">
    <cfRule type="expression" dxfId="1141" priority="447">
      <formula>IF(RIGHT(TEXT(AM488,"0.#"),1)=".",FALSE,TRUE)</formula>
    </cfRule>
    <cfRule type="expression" dxfId="1140" priority="448">
      <formula>IF(RIGHT(TEXT(AM488,"0.#"),1)=".",TRUE,FALSE)</formula>
    </cfRule>
  </conditionalFormatting>
  <conditionalFormatting sqref="AI489">
    <cfRule type="expression" dxfId="1139" priority="439">
      <formula>IF(RIGHT(TEXT(AI489,"0.#"),1)=".",FALSE,TRUE)</formula>
    </cfRule>
    <cfRule type="expression" dxfId="1138" priority="440">
      <formula>IF(RIGHT(TEXT(AI489,"0.#"),1)=".",TRUE,FALSE)</formula>
    </cfRule>
  </conditionalFormatting>
  <conditionalFormatting sqref="AI487">
    <cfRule type="expression" dxfId="1137" priority="443">
      <formula>IF(RIGHT(TEXT(AI487,"0.#"),1)=".",FALSE,TRUE)</formula>
    </cfRule>
    <cfRule type="expression" dxfId="1136" priority="444">
      <formula>IF(RIGHT(TEXT(AI487,"0.#"),1)=".",TRUE,FALSE)</formula>
    </cfRule>
  </conditionalFormatting>
  <conditionalFormatting sqref="AI488">
    <cfRule type="expression" dxfId="1135" priority="441">
      <formula>IF(RIGHT(TEXT(AI488,"0.#"),1)=".",FALSE,TRUE)</formula>
    </cfRule>
    <cfRule type="expression" dxfId="1134" priority="442">
      <formula>IF(RIGHT(TEXT(AI488,"0.#"),1)=".",TRUE,FALSE)</formula>
    </cfRule>
  </conditionalFormatting>
  <conditionalFormatting sqref="AM514">
    <cfRule type="expression" dxfId="1133" priority="433">
      <formula>IF(RIGHT(TEXT(AM514,"0.#"),1)=".",FALSE,TRUE)</formula>
    </cfRule>
    <cfRule type="expression" dxfId="1132" priority="434">
      <formula>IF(RIGHT(TEXT(AM514,"0.#"),1)=".",TRUE,FALSE)</formula>
    </cfRule>
  </conditionalFormatting>
  <conditionalFormatting sqref="AM512">
    <cfRule type="expression" dxfId="1131" priority="437">
      <formula>IF(RIGHT(TEXT(AM512,"0.#"),1)=".",FALSE,TRUE)</formula>
    </cfRule>
    <cfRule type="expression" dxfId="1130" priority="438">
      <formula>IF(RIGHT(TEXT(AM512,"0.#"),1)=".",TRUE,FALSE)</formula>
    </cfRule>
  </conditionalFormatting>
  <conditionalFormatting sqref="AM513">
    <cfRule type="expression" dxfId="1129" priority="435">
      <formula>IF(RIGHT(TEXT(AM513,"0.#"),1)=".",FALSE,TRUE)</formula>
    </cfRule>
    <cfRule type="expression" dxfId="1128" priority="436">
      <formula>IF(RIGHT(TEXT(AM513,"0.#"),1)=".",TRUE,FALSE)</formula>
    </cfRule>
  </conditionalFormatting>
  <conditionalFormatting sqref="AI514">
    <cfRule type="expression" dxfId="1127" priority="427">
      <formula>IF(RIGHT(TEXT(AI514,"0.#"),1)=".",FALSE,TRUE)</formula>
    </cfRule>
    <cfRule type="expression" dxfId="1126" priority="428">
      <formula>IF(RIGHT(TEXT(AI514,"0.#"),1)=".",TRUE,FALSE)</formula>
    </cfRule>
  </conditionalFormatting>
  <conditionalFormatting sqref="AI512">
    <cfRule type="expression" dxfId="1125" priority="431">
      <formula>IF(RIGHT(TEXT(AI512,"0.#"),1)=".",FALSE,TRUE)</formula>
    </cfRule>
    <cfRule type="expression" dxfId="1124" priority="432">
      <formula>IF(RIGHT(TEXT(AI512,"0.#"),1)=".",TRUE,FALSE)</formula>
    </cfRule>
  </conditionalFormatting>
  <conditionalFormatting sqref="AI513">
    <cfRule type="expression" dxfId="1123" priority="429">
      <formula>IF(RIGHT(TEXT(AI513,"0.#"),1)=".",FALSE,TRUE)</formula>
    </cfRule>
    <cfRule type="expression" dxfId="1122" priority="430">
      <formula>IF(RIGHT(TEXT(AI513,"0.#"),1)=".",TRUE,FALSE)</formula>
    </cfRule>
  </conditionalFormatting>
  <conditionalFormatting sqref="AM519">
    <cfRule type="expression" dxfId="1121" priority="373">
      <formula>IF(RIGHT(TEXT(AM519,"0.#"),1)=".",FALSE,TRUE)</formula>
    </cfRule>
    <cfRule type="expression" dxfId="1120" priority="374">
      <formula>IF(RIGHT(TEXT(AM519,"0.#"),1)=".",TRUE,FALSE)</formula>
    </cfRule>
  </conditionalFormatting>
  <conditionalFormatting sqref="AM517">
    <cfRule type="expression" dxfId="1119" priority="377">
      <formula>IF(RIGHT(TEXT(AM517,"0.#"),1)=".",FALSE,TRUE)</formula>
    </cfRule>
    <cfRule type="expression" dxfId="1118" priority="378">
      <formula>IF(RIGHT(TEXT(AM517,"0.#"),1)=".",TRUE,FALSE)</formula>
    </cfRule>
  </conditionalFormatting>
  <conditionalFormatting sqref="AM518">
    <cfRule type="expression" dxfId="1117" priority="375">
      <formula>IF(RIGHT(TEXT(AM518,"0.#"),1)=".",FALSE,TRUE)</formula>
    </cfRule>
    <cfRule type="expression" dxfId="1116" priority="376">
      <formula>IF(RIGHT(TEXT(AM518,"0.#"),1)=".",TRUE,FALSE)</formula>
    </cfRule>
  </conditionalFormatting>
  <conditionalFormatting sqref="AI519">
    <cfRule type="expression" dxfId="1115" priority="367">
      <formula>IF(RIGHT(TEXT(AI519,"0.#"),1)=".",FALSE,TRUE)</formula>
    </cfRule>
    <cfRule type="expression" dxfId="1114" priority="368">
      <formula>IF(RIGHT(TEXT(AI519,"0.#"),1)=".",TRUE,FALSE)</formula>
    </cfRule>
  </conditionalFormatting>
  <conditionalFormatting sqref="AI517">
    <cfRule type="expression" dxfId="1113" priority="371">
      <formula>IF(RIGHT(TEXT(AI517,"0.#"),1)=".",FALSE,TRUE)</formula>
    </cfRule>
    <cfRule type="expression" dxfId="1112" priority="372">
      <formula>IF(RIGHT(TEXT(AI517,"0.#"),1)=".",TRUE,FALSE)</formula>
    </cfRule>
  </conditionalFormatting>
  <conditionalFormatting sqref="AI518">
    <cfRule type="expression" dxfId="1111" priority="369">
      <formula>IF(RIGHT(TEXT(AI518,"0.#"),1)=".",FALSE,TRUE)</formula>
    </cfRule>
    <cfRule type="expression" dxfId="1110" priority="370">
      <formula>IF(RIGHT(TEXT(AI518,"0.#"),1)=".",TRUE,FALSE)</formula>
    </cfRule>
  </conditionalFormatting>
  <conditionalFormatting sqref="AM524">
    <cfRule type="expression" dxfId="1109" priority="361">
      <formula>IF(RIGHT(TEXT(AM524,"0.#"),1)=".",FALSE,TRUE)</formula>
    </cfRule>
    <cfRule type="expression" dxfId="1108" priority="362">
      <formula>IF(RIGHT(TEXT(AM524,"0.#"),1)=".",TRUE,FALSE)</formula>
    </cfRule>
  </conditionalFormatting>
  <conditionalFormatting sqref="AM522">
    <cfRule type="expression" dxfId="1107" priority="365">
      <formula>IF(RIGHT(TEXT(AM522,"0.#"),1)=".",FALSE,TRUE)</formula>
    </cfRule>
    <cfRule type="expression" dxfId="1106" priority="366">
      <formula>IF(RIGHT(TEXT(AM522,"0.#"),1)=".",TRUE,FALSE)</formula>
    </cfRule>
  </conditionalFormatting>
  <conditionalFormatting sqref="AM523">
    <cfRule type="expression" dxfId="1105" priority="363">
      <formula>IF(RIGHT(TEXT(AM523,"0.#"),1)=".",FALSE,TRUE)</formula>
    </cfRule>
    <cfRule type="expression" dxfId="1104" priority="364">
      <formula>IF(RIGHT(TEXT(AM523,"0.#"),1)=".",TRUE,FALSE)</formula>
    </cfRule>
  </conditionalFormatting>
  <conditionalFormatting sqref="AI524">
    <cfRule type="expression" dxfId="1103" priority="355">
      <formula>IF(RIGHT(TEXT(AI524,"0.#"),1)=".",FALSE,TRUE)</formula>
    </cfRule>
    <cfRule type="expression" dxfId="1102" priority="356">
      <formula>IF(RIGHT(TEXT(AI524,"0.#"),1)=".",TRUE,FALSE)</formula>
    </cfRule>
  </conditionalFormatting>
  <conditionalFormatting sqref="AI522">
    <cfRule type="expression" dxfId="1101" priority="359">
      <formula>IF(RIGHT(TEXT(AI522,"0.#"),1)=".",FALSE,TRUE)</formula>
    </cfRule>
    <cfRule type="expression" dxfId="1100" priority="360">
      <formula>IF(RIGHT(TEXT(AI522,"0.#"),1)=".",TRUE,FALSE)</formula>
    </cfRule>
  </conditionalFormatting>
  <conditionalFormatting sqref="AI523">
    <cfRule type="expression" dxfId="1099" priority="357">
      <formula>IF(RIGHT(TEXT(AI523,"0.#"),1)=".",FALSE,TRUE)</formula>
    </cfRule>
    <cfRule type="expression" dxfId="1098" priority="358">
      <formula>IF(RIGHT(TEXT(AI523,"0.#"),1)=".",TRUE,FALSE)</formula>
    </cfRule>
  </conditionalFormatting>
  <conditionalFormatting sqref="AM529">
    <cfRule type="expression" dxfId="1097" priority="349">
      <formula>IF(RIGHT(TEXT(AM529,"0.#"),1)=".",FALSE,TRUE)</formula>
    </cfRule>
    <cfRule type="expression" dxfId="1096" priority="350">
      <formula>IF(RIGHT(TEXT(AM529,"0.#"),1)=".",TRUE,FALSE)</formula>
    </cfRule>
  </conditionalFormatting>
  <conditionalFormatting sqref="AM527">
    <cfRule type="expression" dxfId="1095" priority="353">
      <formula>IF(RIGHT(TEXT(AM527,"0.#"),1)=".",FALSE,TRUE)</formula>
    </cfRule>
    <cfRule type="expression" dxfId="1094" priority="354">
      <formula>IF(RIGHT(TEXT(AM527,"0.#"),1)=".",TRUE,FALSE)</formula>
    </cfRule>
  </conditionalFormatting>
  <conditionalFormatting sqref="AM528">
    <cfRule type="expression" dxfId="1093" priority="351">
      <formula>IF(RIGHT(TEXT(AM528,"0.#"),1)=".",FALSE,TRUE)</formula>
    </cfRule>
    <cfRule type="expression" dxfId="1092" priority="352">
      <formula>IF(RIGHT(TEXT(AM528,"0.#"),1)=".",TRUE,FALSE)</formula>
    </cfRule>
  </conditionalFormatting>
  <conditionalFormatting sqref="AI529">
    <cfRule type="expression" dxfId="1091" priority="343">
      <formula>IF(RIGHT(TEXT(AI529,"0.#"),1)=".",FALSE,TRUE)</formula>
    </cfRule>
    <cfRule type="expression" dxfId="1090" priority="344">
      <formula>IF(RIGHT(TEXT(AI529,"0.#"),1)=".",TRUE,FALSE)</formula>
    </cfRule>
  </conditionalFormatting>
  <conditionalFormatting sqref="AI527">
    <cfRule type="expression" dxfId="1089" priority="347">
      <formula>IF(RIGHT(TEXT(AI527,"0.#"),1)=".",FALSE,TRUE)</formula>
    </cfRule>
    <cfRule type="expression" dxfId="1088" priority="348">
      <formula>IF(RIGHT(TEXT(AI527,"0.#"),1)=".",TRUE,FALSE)</formula>
    </cfRule>
  </conditionalFormatting>
  <conditionalFormatting sqref="AI528">
    <cfRule type="expression" dxfId="1087" priority="345">
      <formula>IF(RIGHT(TEXT(AI528,"0.#"),1)=".",FALSE,TRUE)</formula>
    </cfRule>
    <cfRule type="expression" dxfId="1086" priority="346">
      <formula>IF(RIGHT(TEXT(AI528,"0.#"),1)=".",TRUE,FALSE)</formula>
    </cfRule>
  </conditionalFormatting>
  <conditionalFormatting sqref="AM494">
    <cfRule type="expression" dxfId="1085" priority="421">
      <formula>IF(RIGHT(TEXT(AM494,"0.#"),1)=".",FALSE,TRUE)</formula>
    </cfRule>
    <cfRule type="expression" dxfId="1084" priority="422">
      <formula>IF(RIGHT(TEXT(AM494,"0.#"),1)=".",TRUE,FALSE)</formula>
    </cfRule>
  </conditionalFormatting>
  <conditionalFormatting sqref="AM492">
    <cfRule type="expression" dxfId="1083" priority="425">
      <formula>IF(RIGHT(TEXT(AM492,"0.#"),1)=".",FALSE,TRUE)</formula>
    </cfRule>
    <cfRule type="expression" dxfId="1082" priority="426">
      <formula>IF(RIGHT(TEXT(AM492,"0.#"),1)=".",TRUE,FALSE)</formula>
    </cfRule>
  </conditionalFormatting>
  <conditionalFormatting sqref="AM493">
    <cfRule type="expression" dxfId="1081" priority="423">
      <formula>IF(RIGHT(TEXT(AM493,"0.#"),1)=".",FALSE,TRUE)</formula>
    </cfRule>
    <cfRule type="expression" dxfId="1080" priority="424">
      <formula>IF(RIGHT(TEXT(AM493,"0.#"),1)=".",TRUE,FALSE)</formula>
    </cfRule>
  </conditionalFormatting>
  <conditionalFormatting sqref="AI494">
    <cfRule type="expression" dxfId="1079" priority="415">
      <formula>IF(RIGHT(TEXT(AI494,"0.#"),1)=".",FALSE,TRUE)</formula>
    </cfRule>
    <cfRule type="expression" dxfId="1078" priority="416">
      <formula>IF(RIGHT(TEXT(AI494,"0.#"),1)=".",TRUE,FALSE)</formula>
    </cfRule>
  </conditionalFormatting>
  <conditionalFormatting sqref="AI492">
    <cfRule type="expression" dxfId="1077" priority="419">
      <formula>IF(RIGHT(TEXT(AI492,"0.#"),1)=".",FALSE,TRUE)</formula>
    </cfRule>
    <cfRule type="expression" dxfId="1076" priority="420">
      <formula>IF(RIGHT(TEXT(AI492,"0.#"),1)=".",TRUE,FALSE)</formula>
    </cfRule>
  </conditionalFormatting>
  <conditionalFormatting sqref="AI493">
    <cfRule type="expression" dxfId="1075" priority="417">
      <formula>IF(RIGHT(TEXT(AI493,"0.#"),1)=".",FALSE,TRUE)</formula>
    </cfRule>
    <cfRule type="expression" dxfId="1074" priority="418">
      <formula>IF(RIGHT(TEXT(AI493,"0.#"),1)=".",TRUE,FALSE)</formula>
    </cfRule>
  </conditionalFormatting>
  <conditionalFormatting sqref="AM499">
    <cfRule type="expression" dxfId="1073" priority="409">
      <formula>IF(RIGHT(TEXT(AM499,"0.#"),1)=".",FALSE,TRUE)</formula>
    </cfRule>
    <cfRule type="expression" dxfId="1072" priority="410">
      <formula>IF(RIGHT(TEXT(AM499,"0.#"),1)=".",TRUE,FALSE)</formula>
    </cfRule>
  </conditionalFormatting>
  <conditionalFormatting sqref="AM497">
    <cfRule type="expression" dxfId="1071" priority="413">
      <formula>IF(RIGHT(TEXT(AM497,"0.#"),1)=".",FALSE,TRUE)</formula>
    </cfRule>
    <cfRule type="expression" dxfId="1070" priority="414">
      <formula>IF(RIGHT(TEXT(AM497,"0.#"),1)=".",TRUE,FALSE)</formula>
    </cfRule>
  </conditionalFormatting>
  <conditionalFormatting sqref="AM498">
    <cfRule type="expression" dxfId="1069" priority="411">
      <formula>IF(RIGHT(TEXT(AM498,"0.#"),1)=".",FALSE,TRUE)</formula>
    </cfRule>
    <cfRule type="expression" dxfId="1068" priority="412">
      <formula>IF(RIGHT(TEXT(AM498,"0.#"),1)=".",TRUE,FALSE)</formula>
    </cfRule>
  </conditionalFormatting>
  <conditionalFormatting sqref="AI499">
    <cfRule type="expression" dxfId="1067" priority="403">
      <formula>IF(RIGHT(TEXT(AI499,"0.#"),1)=".",FALSE,TRUE)</formula>
    </cfRule>
    <cfRule type="expression" dxfId="1066" priority="404">
      <formula>IF(RIGHT(TEXT(AI499,"0.#"),1)=".",TRUE,FALSE)</formula>
    </cfRule>
  </conditionalFormatting>
  <conditionalFormatting sqref="AI497">
    <cfRule type="expression" dxfId="1065" priority="407">
      <formula>IF(RIGHT(TEXT(AI497,"0.#"),1)=".",FALSE,TRUE)</formula>
    </cfRule>
    <cfRule type="expression" dxfId="1064" priority="408">
      <formula>IF(RIGHT(TEXT(AI497,"0.#"),1)=".",TRUE,FALSE)</formula>
    </cfRule>
  </conditionalFormatting>
  <conditionalFormatting sqref="AI498">
    <cfRule type="expression" dxfId="1063" priority="405">
      <formula>IF(RIGHT(TEXT(AI498,"0.#"),1)=".",FALSE,TRUE)</formula>
    </cfRule>
    <cfRule type="expression" dxfId="1062" priority="406">
      <formula>IF(RIGHT(TEXT(AI498,"0.#"),1)=".",TRUE,FALSE)</formula>
    </cfRule>
  </conditionalFormatting>
  <conditionalFormatting sqref="AM504">
    <cfRule type="expression" dxfId="1061" priority="397">
      <formula>IF(RIGHT(TEXT(AM504,"0.#"),1)=".",FALSE,TRUE)</formula>
    </cfRule>
    <cfRule type="expression" dxfId="1060" priority="398">
      <formula>IF(RIGHT(TEXT(AM504,"0.#"),1)=".",TRUE,FALSE)</formula>
    </cfRule>
  </conditionalFormatting>
  <conditionalFormatting sqref="AM502">
    <cfRule type="expression" dxfId="1059" priority="401">
      <formula>IF(RIGHT(TEXT(AM502,"0.#"),1)=".",FALSE,TRUE)</formula>
    </cfRule>
    <cfRule type="expression" dxfId="1058" priority="402">
      <formula>IF(RIGHT(TEXT(AM502,"0.#"),1)=".",TRUE,FALSE)</formula>
    </cfRule>
  </conditionalFormatting>
  <conditionalFormatting sqref="AM503">
    <cfRule type="expression" dxfId="1057" priority="399">
      <formula>IF(RIGHT(TEXT(AM503,"0.#"),1)=".",FALSE,TRUE)</formula>
    </cfRule>
    <cfRule type="expression" dxfId="1056" priority="400">
      <formula>IF(RIGHT(TEXT(AM503,"0.#"),1)=".",TRUE,FALSE)</formula>
    </cfRule>
  </conditionalFormatting>
  <conditionalFormatting sqref="AI504">
    <cfRule type="expression" dxfId="1055" priority="391">
      <formula>IF(RIGHT(TEXT(AI504,"0.#"),1)=".",FALSE,TRUE)</formula>
    </cfRule>
    <cfRule type="expression" dxfId="1054" priority="392">
      <formula>IF(RIGHT(TEXT(AI504,"0.#"),1)=".",TRUE,FALSE)</formula>
    </cfRule>
  </conditionalFormatting>
  <conditionalFormatting sqref="AI502">
    <cfRule type="expression" dxfId="1053" priority="395">
      <formula>IF(RIGHT(TEXT(AI502,"0.#"),1)=".",FALSE,TRUE)</formula>
    </cfRule>
    <cfRule type="expression" dxfId="1052" priority="396">
      <formula>IF(RIGHT(TEXT(AI502,"0.#"),1)=".",TRUE,FALSE)</formula>
    </cfRule>
  </conditionalFormatting>
  <conditionalFormatting sqref="AI503">
    <cfRule type="expression" dxfId="1051" priority="393">
      <formula>IF(RIGHT(TEXT(AI503,"0.#"),1)=".",FALSE,TRUE)</formula>
    </cfRule>
    <cfRule type="expression" dxfId="1050" priority="394">
      <formula>IF(RIGHT(TEXT(AI503,"0.#"),1)=".",TRUE,FALSE)</formula>
    </cfRule>
  </conditionalFormatting>
  <conditionalFormatting sqref="AM509">
    <cfRule type="expression" dxfId="1049" priority="385">
      <formula>IF(RIGHT(TEXT(AM509,"0.#"),1)=".",FALSE,TRUE)</formula>
    </cfRule>
    <cfRule type="expression" dxfId="1048" priority="386">
      <formula>IF(RIGHT(TEXT(AM509,"0.#"),1)=".",TRUE,FALSE)</formula>
    </cfRule>
  </conditionalFormatting>
  <conditionalFormatting sqref="AM507">
    <cfRule type="expression" dxfId="1047" priority="389">
      <formula>IF(RIGHT(TEXT(AM507,"0.#"),1)=".",FALSE,TRUE)</formula>
    </cfRule>
    <cfRule type="expression" dxfId="1046" priority="390">
      <formula>IF(RIGHT(TEXT(AM507,"0.#"),1)=".",TRUE,FALSE)</formula>
    </cfRule>
  </conditionalFormatting>
  <conditionalFormatting sqref="AM508">
    <cfRule type="expression" dxfId="1045" priority="387">
      <formula>IF(RIGHT(TEXT(AM508,"0.#"),1)=".",FALSE,TRUE)</formula>
    </cfRule>
    <cfRule type="expression" dxfId="1044" priority="388">
      <formula>IF(RIGHT(TEXT(AM508,"0.#"),1)=".",TRUE,FALSE)</formula>
    </cfRule>
  </conditionalFormatting>
  <conditionalFormatting sqref="AI509">
    <cfRule type="expression" dxfId="1043" priority="379">
      <formula>IF(RIGHT(TEXT(AI509,"0.#"),1)=".",FALSE,TRUE)</formula>
    </cfRule>
    <cfRule type="expression" dxfId="1042" priority="380">
      <formula>IF(RIGHT(TEXT(AI509,"0.#"),1)=".",TRUE,FALSE)</formula>
    </cfRule>
  </conditionalFormatting>
  <conditionalFormatting sqref="AI507">
    <cfRule type="expression" dxfId="1041" priority="383">
      <formula>IF(RIGHT(TEXT(AI507,"0.#"),1)=".",FALSE,TRUE)</formula>
    </cfRule>
    <cfRule type="expression" dxfId="1040" priority="384">
      <formula>IF(RIGHT(TEXT(AI507,"0.#"),1)=".",TRUE,FALSE)</formula>
    </cfRule>
  </conditionalFormatting>
  <conditionalFormatting sqref="AI508">
    <cfRule type="expression" dxfId="1039" priority="381">
      <formula>IF(RIGHT(TEXT(AI508,"0.#"),1)=".",FALSE,TRUE)</formula>
    </cfRule>
    <cfRule type="expression" dxfId="1038" priority="382">
      <formula>IF(RIGHT(TEXT(AI508,"0.#"),1)=".",TRUE,FALSE)</formula>
    </cfRule>
  </conditionalFormatting>
  <conditionalFormatting sqref="AM543">
    <cfRule type="expression" dxfId="1037" priority="337">
      <formula>IF(RIGHT(TEXT(AM543,"0.#"),1)=".",FALSE,TRUE)</formula>
    </cfRule>
    <cfRule type="expression" dxfId="1036" priority="338">
      <formula>IF(RIGHT(TEXT(AM543,"0.#"),1)=".",TRUE,FALSE)</formula>
    </cfRule>
  </conditionalFormatting>
  <conditionalFormatting sqref="AM541">
    <cfRule type="expression" dxfId="1035" priority="341">
      <formula>IF(RIGHT(TEXT(AM541,"0.#"),1)=".",FALSE,TRUE)</formula>
    </cfRule>
    <cfRule type="expression" dxfId="1034" priority="342">
      <formula>IF(RIGHT(TEXT(AM541,"0.#"),1)=".",TRUE,FALSE)</formula>
    </cfRule>
  </conditionalFormatting>
  <conditionalFormatting sqref="AM542">
    <cfRule type="expression" dxfId="1033" priority="339">
      <formula>IF(RIGHT(TEXT(AM542,"0.#"),1)=".",FALSE,TRUE)</formula>
    </cfRule>
    <cfRule type="expression" dxfId="1032" priority="340">
      <formula>IF(RIGHT(TEXT(AM542,"0.#"),1)=".",TRUE,FALSE)</formula>
    </cfRule>
  </conditionalFormatting>
  <conditionalFormatting sqref="AI543">
    <cfRule type="expression" dxfId="1031" priority="331">
      <formula>IF(RIGHT(TEXT(AI543,"0.#"),1)=".",FALSE,TRUE)</formula>
    </cfRule>
    <cfRule type="expression" dxfId="1030" priority="332">
      <formula>IF(RIGHT(TEXT(AI543,"0.#"),1)=".",TRUE,FALSE)</formula>
    </cfRule>
  </conditionalFormatting>
  <conditionalFormatting sqref="AI541">
    <cfRule type="expression" dxfId="1029" priority="335">
      <formula>IF(RIGHT(TEXT(AI541,"0.#"),1)=".",FALSE,TRUE)</formula>
    </cfRule>
    <cfRule type="expression" dxfId="1028" priority="336">
      <formula>IF(RIGHT(TEXT(AI541,"0.#"),1)=".",TRUE,FALSE)</formula>
    </cfRule>
  </conditionalFormatting>
  <conditionalFormatting sqref="AI542">
    <cfRule type="expression" dxfId="1027" priority="333">
      <formula>IF(RIGHT(TEXT(AI542,"0.#"),1)=".",FALSE,TRUE)</formula>
    </cfRule>
    <cfRule type="expression" dxfId="1026" priority="334">
      <formula>IF(RIGHT(TEXT(AI542,"0.#"),1)=".",TRUE,FALSE)</formula>
    </cfRule>
  </conditionalFormatting>
  <conditionalFormatting sqref="AM568">
    <cfRule type="expression" dxfId="1025" priority="325">
      <formula>IF(RIGHT(TEXT(AM568,"0.#"),1)=".",FALSE,TRUE)</formula>
    </cfRule>
    <cfRule type="expression" dxfId="1024" priority="326">
      <formula>IF(RIGHT(TEXT(AM568,"0.#"),1)=".",TRUE,FALSE)</formula>
    </cfRule>
  </conditionalFormatting>
  <conditionalFormatting sqref="AM566">
    <cfRule type="expression" dxfId="1023" priority="329">
      <formula>IF(RIGHT(TEXT(AM566,"0.#"),1)=".",FALSE,TRUE)</formula>
    </cfRule>
    <cfRule type="expression" dxfId="1022" priority="330">
      <formula>IF(RIGHT(TEXT(AM566,"0.#"),1)=".",TRUE,FALSE)</formula>
    </cfRule>
  </conditionalFormatting>
  <conditionalFormatting sqref="AM567">
    <cfRule type="expression" dxfId="1021" priority="327">
      <formula>IF(RIGHT(TEXT(AM567,"0.#"),1)=".",FALSE,TRUE)</formula>
    </cfRule>
    <cfRule type="expression" dxfId="1020" priority="328">
      <formula>IF(RIGHT(TEXT(AM567,"0.#"),1)=".",TRUE,FALSE)</formula>
    </cfRule>
  </conditionalFormatting>
  <conditionalFormatting sqref="AI568">
    <cfRule type="expression" dxfId="1019" priority="319">
      <formula>IF(RIGHT(TEXT(AI568,"0.#"),1)=".",FALSE,TRUE)</formula>
    </cfRule>
    <cfRule type="expression" dxfId="1018" priority="320">
      <formula>IF(RIGHT(TEXT(AI568,"0.#"),1)=".",TRUE,FALSE)</formula>
    </cfRule>
  </conditionalFormatting>
  <conditionalFormatting sqref="AI566">
    <cfRule type="expression" dxfId="1017" priority="323">
      <formula>IF(RIGHT(TEXT(AI566,"0.#"),1)=".",FALSE,TRUE)</formula>
    </cfRule>
    <cfRule type="expression" dxfId="1016" priority="324">
      <formula>IF(RIGHT(TEXT(AI566,"0.#"),1)=".",TRUE,FALSE)</formula>
    </cfRule>
  </conditionalFormatting>
  <conditionalFormatting sqref="AI567">
    <cfRule type="expression" dxfId="1015" priority="321">
      <formula>IF(RIGHT(TEXT(AI567,"0.#"),1)=".",FALSE,TRUE)</formula>
    </cfRule>
    <cfRule type="expression" dxfId="1014" priority="322">
      <formula>IF(RIGHT(TEXT(AI567,"0.#"),1)=".",TRUE,FALSE)</formula>
    </cfRule>
  </conditionalFormatting>
  <conditionalFormatting sqref="AM573">
    <cfRule type="expression" dxfId="1013" priority="265">
      <formula>IF(RIGHT(TEXT(AM573,"0.#"),1)=".",FALSE,TRUE)</formula>
    </cfRule>
    <cfRule type="expression" dxfId="1012" priority="266">
      <formula>IF(RIGHT(TEXT(AM573,"0.#"),1)=".",TRUE,FALSE)</formula>
    </cfRule>
  </conditionalFormatting>
  <conditionalFormatting sqref="AM571">
    <cfRule type="expression" dxfId="1011" priority="269">
      <formula>IF(RIGHT(TEXT(AM571,"0.#"),1)=".",FALSE,TRUE)</formula>
    </cfRule>
    <cfRule type="expression" dxfId="1010" priority="270">
      <formula>IF(RIGHT(TEXT(AM571,"0.#"),1)=".",TRUE,FALSE)</formula>
    </cfRule>
  </conditionalFormatting>
  <conditionalFormatting sqref="AM572">
    <cfRule type="expression" dxfId="1009" priority="267">
      <formula>IF(RIGHT(TEXT(AM572,"0.#"),1)=".",FALSE,TRUE)</formula>
    </cfRule>
    <cfRule type="expression" dxfId="1008" priority="268">
      <formula>IF(RIGHT(TEXT(AM572,"0.#"),1)=".",TRUE,FALSE)</formula>
    </cfRule>
  </conditionalFormatting>
  <conditionalFormatting sqref="AI573">
    <cfRule type="expression" dxfId="1007" priority="259">
      <formula>IF(RIGHT(TEXT(AI573,"0.#"),1)=".",FALSE,TRUE)</formula>
    </cfRule>
    <cfRule type="expression" dxfId="1006" priority="260">
      <formula>IF(RIGHT(TEXT(AI573,"0.#"),1)=".",TRUE,FALSE)</formula>
    </cfRule>
  </conditionalFormatting>
  <conditionalFormatting sqref="AI571">
    <cfRule type="expression" dxfId="1005" priority="263">
      <formula>IF(RIGHT(TEXT(AI571,"0.#"),1)=".",FALSE,TRUE)</formula>
    </cfRule>
    <cfRule type="expression" dxfId="1004" priority="264">
      <formula>IF(RIGHT(TEXT(AI571,"0.#"),1)=".",TRUE,FALSE)</formula>
    </cfRule>
  </conditionalFormatting>
  <conditionalFormatting sqref="AI572">
    <cfRule type="expression" dxfId="1003" priority="261">
      <formula>IF(RIGHT(TEXT(AI572,"0.#"),1)=".",FALSE,TRUE)</formula>
    </cfRule>
    <cfRule type="expression" dxfId="1002" priority="262">
      <formula>IF(RIGHT(TEXT(AI572,"0.#"),1)=".",TRUE,FALSE)</formula>
    </cfRule>
  </conditionalFormatting>
  <conditionalFormatting sqref="AM578">
    <cfRule type="expression" dxfId="1001" priority="253">
      <formula>IF(RIGHT(TEXT(AM578,"0.#"),1)=".",FALSE,TRUE)</formula>
    </cfRule>
    <cfRule type="expression" dxfId="1000" priority="254">
      <formula>IF(RIGHT(TEXT(AM578,"0.#"),1)=".",TRUE,FALSE)</formula>
    </cfRule>
  </conditionalFormatting>
  <conditionalFormatting sqref="AM576">
    <cfRule type="expression" dxfId="999" priority="257">
      <formula>IF(RIGHT(TEXT(AM576,"0.#"),1)=".",FALSE,TRUE)</formula>
    </cfRule>
    <cfRule type="expression" dxfId="998" priority="258">
      <formula>IF(RIGHT(TEXT(AM576,"0.#"),1)=".",TRUE,FALSE)</formula>
    </cfRule>
  </conditionalFormatting>
  <conditionalFormatting sqref="AM577">
    <cfRule type="expression" dxfId="997" priority="255">
      <formula>IF(RIGHT(TEXT(AM577,"0.#"),1)=".",FALSE,TRUE)</formula>
    </cfRule>
    <cfRule type="expression" dxfId="996" priority="256">
      <formula>IF(RIGHT(TEXT(AM577,"0.#"),1)=".",TRUE,FALSE)</formula>
    </cfRule>
  </conditionalFormatting>
  <conditionalFormatting sqref="AI578">
    <cfRule type="expression" dxfId="995" priority="247">
      <formula>IF(RIGHT(TEXT(AI578,"0.#"),1)=".",FALSE,TRUE)</formula>
    </cfRule>
    <cfRule type="expression" dxfId="994" priority="248">
      <formula>IF(RIGHT(TEXT(AI578,"0.#"),1)=".",TRUE,FALSE)</formula>
    </cfRule>
  </conditionalFormatting>
  <conditionalFormatting sqref="AI576">
    <cfRule type="expression" dxfId="993" priority="251">
      <formula>IF(RIGHT(TEXT(AI576,"0.#"),1)=".",FALSE,TRUE)</formula>
    </cfRule>
    <cfRule type="expression" dxfId="992" priority="252">
      <formula>IF(RIGHT(TEXT(AI576,"0.#"),1)=".",TRUE,FALSE)</formula>
    </cfRule>
  </conditionalFormatting>
  <conditionalFormatting sqref="AI577">
    <cfRule type="expression" dxfId="991" priority="249">
      <formula>IF(RIGHT(TEXT(AI577,"0.#"),1)=".",FALSE,TRUE)</formula>
    </cfRule>
    <cfRule type="expression" dxfId="990" priority="250">
      <formula>IF(RIGHT(TEXT(AI577,"0.#"),1)=".",TRUE,FALSE)</formula>
    </cfRule>
  </conditionalFormatting>
  <conditionalFormatting sqref="AM583">
    <cfRule type="expression" dxfId="989" priority="241">
      <formula>IF(RIGHT(TEXT(AM583,"0.#"),1)=".",FALSE,TRUE)</formula>
    </cfRule>
    <cfRule type="expression" dxfId="988" priority="242">
      <formula>IF(RIGHT(TEXT(AM583,"0.#"),1)=".",TRUE,FALSE)</formula>
    </cfRule>
  </conditionalFormatting>
  <conditionalFormatting sqref="AM581">
    <cfRule type="expression" dxfId="987" priority="245">
      <formula>IF(RIGHT(TEXT(AM581,"0.#"),1)=".",FALSE,TRUE)</formula>
    </cfRule>
    <cfRule type="expression" dxfId="986" priority="246">
      <formula>IF(RIGHT(TEXT(AM581,"0.#"),1)=".",TRUE,FALSE)</formula>
    </cfRule>
  </conditionalFormatting>
  <conditionalFormatting sqref="AM582">
    <cfRule type="expression" dxfId="985" priority="243">
      <formula>IF(RIGHT(TEXT(AM582,"0.#"),1)=".",FALSE,TRUE)</formula>
    </cfRule>
    <cfRule type="expression" dxfId="984" priority="244">
      <formula>IF(RIGHT(TEXT(AM582,"0.#"),1)=".",TRUE,FALSE)</formula>
    </cfRule>
  </conditionalFormatting>
  <conditionalFormatting sqref="AI583">
    <cfRule type="expression" dxfId="983" priority="235">
      <formula>IF(RIGHT(TEXT(AI583,"0.#"),1)=".",FALSE,TRUE)</formula>
    </cfRule>
    <cfRule type="expression" dxfId="982" priority="236">
      <formula>IF(RIGHT(TEXT(AI583,"0.#"),1)=".",TRUE,FALSE)</formula>
    </cfRule>
  </conditionalFormatting>
  <conditionalFormatting sqref="AI581">
    <cfRule type="expression" dxfId="981" priority="239">
      <formula>IF(RIGHT(TEXT(AI581,"0.#"),1)=".",FALSE,TRUE)</formula>
    </cfRule>
    <cfRule type="expression" dxfId="980" priority="240">
      <formula>IF(RIGHT(TEXT(AI581,"0.#"),1)=".",TRUE,FALSE)</formula>
    </cfRule>
  </conditionalFormatting>
  <conditionalFormatting sqref="AI582">
    <cfRule type="expression" dxfId="979" priority="237">
      <formula>IF(RIGHT(TEXT(AI582,"0.#"),1)=".",FALSE,TRUE)</formula>
    </cfRule>
    <cfRule type="expression" dxfId="978" priority="238">
      <formula>IF(RIGHT(TEXT(AI582,"0.#"),1)=".",TRUE,FALSE)</formula>
    </cfRule>
  </conditionalFormatting>
  <conditionalFormatting sqref="AM548">
    <cfRule type="expression" dxfId="977" priority="313">
      <formula>IF(RIGHT(TEXT(AM548,"0.#"),1)=".",FALSE,TRUE)</formula>
    </cfRule>
    <cfRule type="expression" dxfId="976" priority="314">
      <formula>IF(RIGHT(TEXT(AM548,"0.#"),1)=".",TRUE,FALSE)</formula>
    </cfRule>
  </conditionalFormatting>
  <conditionalFormatting sqref="AM546">
    <cfRule type="expression" dxfId="975" priority="317">
      <formula>IF(RIGHT(TEXT(AM546,"0.#"),1)=".",FALSE,TRUE)</formula>
    </cfRule>
    <cfRule type="expression" dxfId="974" priority="318">
      <formula>IF(RIGHT(TEXT(AM546,"0.#"),1)=".",TRUE,FALSE)</formula>
    </cfRule>
  </conditionalFormatting>
  <conditionalFormatting sqref="AM547">
    <cfRule type="expression" dxfId="973" priority="315">
      <formula>IF(RIGHT(TEXT(AM547,"0.#"),1)=".",FALSE,TRUE)</formula>
    </cfRule>
    <cfRule type="expression" dxfId="972" priority="316">
      <formula>IF(RIGHT(TEXT(AM547,"0.#"),1)=".",TRUE,FALSE)</formula>
    </cfRule>
  </conditionalFormatting>
  <conditionalFormatting sqref="AI548">
    <cfRule type="expression" dxfId="971" priority="307">
      <formula>IF(RIGHT(TEXT(AI548,"0.#"),1)=".",FALSE,TRUE)</formula>
    </cfRule>
    <cfRule type="expression" dxfId="970" priority="308">
      <formula>IF(RIGHT(TEXT(AI548,"0.#"),1)=".",TRUE,FALSE)</formula>
    </cfRule>
  </conditionalFormatting>
  <conditionalFormatting sqref="AI546">
    <cfRule type="expression" dxfId="969" priority="311">
      <formula>IF(RIGHT(TEXT(AI546,"0.#"),1)=".",FALSE,TRUE)</formula>
    </cfRule>
    <cfRule type="expression" dxfId="968" priority="312">
      <formula>IF(RIGHT(TEXT(AI546,"0.#"),1)=".",TRUE,FALSE)</formula>
    </cfRule>
  </conditionalFormatting>
  <conditionalFormatting sqref="AI547">
    <cfRule type="expression" dxfId="967" priority="309">
      <formula>IF(RIGHT(TEXT(AI547,"0.#"),1)=".",FALSE,TRUE)</formula>
    </cfRule>
    <cfRule type="expression" dxfId="966" priority="310">
      <formula>IF(RIGHT(TEXT(AI547,"0.#"),1)=".",TRUE,FALSE)</formula>
    </cfRule>
  </conditionalFormatting>
  <conditionalFormatting sqref="AM553">
    <cfRule type="expression" dxfId="965" priority="301">
      <formula>IF(RIGHT(TEXT(AM553,"0.#"),1)=".",FALSE,TRUE)</formula>
    </cfRule>
    <cfRule type="expression" dxfId="964" priority="302">
      <formula>IF(RIGHT(TEXT(AM553,"0.#"),1)=".",TRUE,FALSE)</formula>
    </cfRule>
  </conditionalFormatting>
  <conditionalFormatting sqref="AM551">
    <cfRule type="expression" dxfId="963" priority="305">
      <formula>IF(RIGHT(TEXT(AM551,"0.#"),1)=".",FALSE,TRUE)</formula>
    </cfRule>
    <cfRule type="expression" dxfId="962" priority="306">
      <formula>IF(RIGHT(TEXT(AM551,"0.#"),1)=".",TRUE,FALSE)</formula>
    </cfRule>
  </conditionalFormatting>
  <conditionalFormatting sqref="AM552">
    <cfRule type="expression" dxfId="961" priority="303">
      <formula>IF(RIGHT(TEXT(AM552,"0.#"),1)=".",FALSE,TRUE)</formula>
    </cfRule>
    <cfRule type="expression" dxfId="960" priority="304">
      <formula>IF(RIGHT(TEXT(AM552,"0.#"),1)=".",TRUE,FALSE)</formula>
    </cfRule>
  </conditionalFormatting>
  <conditionalFormatting sqref="AI553">
    <cfRule type="expression" dxfId="959" priority="295">
      <formula>IF(RIGHT(TEXT(AI553,"0.#"),1)=".",FALSE,TRUE)</formula>
    </cfRule>
    <cfRule type="expression" dxfId="958" priority="296">
      <formula>IF(RIGHT(TEXT(AI553,"0.#"),1)=".",TRUE,FALSE)</formula>
    </cfRule>
  </conditionalFormatting>
  <conditionalFormatting sqref="AI551">
    <cfRule type="expression" dxfId="957" priority="299">
      <formula>IF(RIGHT(TEXT(AI551,"0.#"),1)=".",FALSE,TRUE)</formula>
    </cfRule>
    <cfRule type="expression" dxfId="956" priority="300">
      <formula>IF(RIGHT(TEXT(AI551,"0.#"),1)=".",TRUE,FALSE)</formula>
    </cfRule>
  </conditionalFormatting>
  <conditionalFormatting sqref="AI552">
    <cfRule type="expression" dxfId="955" priority="297">
      <formula>IF(RIGHT(TEXT(AI552,"0.#"),1)=".",FALSE,TRUE)</formula>
    </cfRule>
    <cfRule type="expression" dxfId="954" priority="298">
      <formula>IF(RIGHT(TEXT(AI552,"0.#"),1)=".",TRUE,FALSE)</formula>
    </cfRule>
  </conditionalFormatting>
  <conditionalFormatting sqref="AM558">
    <cfRule type="expression" dxfId="953" priority="289">
      <formula>IF(RIGHT(TEXT(AM558,"0.#"),1)=".",FALSE,TRUE)</formula>
    </cfRule>
    <cfRule type="expression" dxfId="952" priority="290">
      <formula>IF(RIGHT(TEXT(AM558,"0.#"),1)=".",TRUE,FALSE)</formula>
    </cfRule>
  </conditionalFormatting>
  <conditionalFormatting sqref="AM556">
    <cfRule type="expression" dxfId="951" priority="293">
      <formula>IF(RIGHT(TEXT(AM556,"0.#"),1)=".",FALSE,TRUE)</formula>
    </cfRule>
    <cfRule type="expression" dxfId="950" priority="294">
      <formula>IF(RIGHT(TEXT(AM556,"0.#"),1)=".",TRUE,FALSE)</formula>
    </cfRule>
  </conditionalFormatting>
  <conditionalFormatting sqref="AM557">
    <cfRule type="expression" dxfId="949" priority="291">
      <formula>IF(RIGHT(TEXT(AM557,"0.#"),1)=".",FALSE,TRUE)</formula>
    </cfRule>
    <cfRule type="expression" dxfId="948" priority="292">
      <formula>IF(RIGHT(TEXT(AM557,"0.#"),1)=".",TRUE,FALSE)</formula>
    </cfRule>
  </conditionalFormatting>
  <conditionalFormatting sqref="AI558">
    <cfRule type="expression" dxfId="947" priority="283">
      <formula>IF(RIGHT(TEXT(AI558,"0.#"),1)=".",FALSE,TRUE)</formula>
    </cfRule>
    <cfRule type="expression" dxfId="946" priority="284">
      <formula>IF(RIGHT(TEXT(AI558,"0.#"),1)=".",TRUE,FALSE)</formula>
    </cfRule>
  </conditionalFormatting>
  <conditionalFormatting sqref="AI556">
    <cfRule type="expression" dxfId="945" priority="287">
      <formula>IF(RIGHT(TEXT(AI556,"0.#"),1)=".",FALSE,TRUE)</formula>
    </cfRule>
    <cfRule type="expression" dxfId="944" priority="288">
      <formula>IF(RIGHT(TEXT(AI556,"0.#"),1)=".",TRUE,FALSE)</formula>
    </cfRule>
  </conditionalFormatting>
  <conditionalFormatting sqref="AI557">
    <cfRule type="expression" dxfId="943" priority="285">
      <formula>IF(RIGHT(TEXT(AI557,"0.#"),1)=".",FALSE,TRUE)</formula>
    </cfRule>
    <cfRule type="expression" dxfId="942" priority="286">
      <formula>IF(RIGHT(TEXT(AI557,"0.#"),1)=".",TRUE,FALSE)</formula>
    </cfRule>
  </conditionalFormatting>
  <conditionalFormatting sqref="AM563">
    <cfRule type="expression" dxfId="941" priority="277">
      <formula>IF(RIGHT(TEXT(AM563,"0.#"),1)=".",FALSE,TRUE)</formula>
    </cfRule>
    <cfRule type="expression" dxfId="940" priority="278">
      <formula>IF(RIGHT(TEXT(AM563,"0.#"),1)=".",TRUE,FALSE)</formula>
    </cfRule>
  </conditionalFormatting>
  <conditionalFormatting sqref="AM561">
    <cfRule type="expression" dxfId="939" priority="281">
      <formula>IF(RIGHT(TEXT(AM561,"0.#"),1)=".",FALSE,TRUE)</formula>
    </cfRule>
    <cfRule type="expression" dxfId="938" priority="282">
      <formula>IF(RIGHT(TEXT(AM561,"0.#"),1)=".",TRUE,FALSE)</formula>
    </cfRule>
  </conditionalFormatting>
  <conditionalFormatting sqref="AM562">
    <cfRule type="expression" dxfId="937" priority="279">
      <formula>IF(RIGHT(TEXT(AM562,"0.#"),1)=".",FALSE,TRUE)</formula>
    </cfRule>
    <cfRule type="expression" dxfId="936" priority="280">
      <formula>IF(RIGHT(TEXT(AM562,"0.#"),1)=".",TRUE,FALSE)</formula>
    </cfRule>
  </conditionalFormatting>
  <conditionalFormatting sqref="AI563">
    <cfRule type="expression" dxfId="935" priority="271">
      <formula>IF(RIGHT(TEXT(AI563,"0.#"),1)=".",FALSE,TRUE)</formula>
    </cfRule>
    <cfRule type="expression" dxfId="934" priority="272">
      <formula>IF(RIGHT(TEXT(AI563,"0.#"),1)=".",TRUE,FALSE)</formula>
    </cfRule>
  </conditionalFormatting>
  <conditionalFormatting sqref="AI561">
    <cfRule type="expression" dxfId="933" priority="275">
      <formula>IF(RIGHT(TEXT(AI561,"0.#"),1)=".",FALSE,TRUE)</formula>
    </cfRule>
    <cfRule type="expression" dxfId="932" priority="276">
      <formula>IF(RIGHT(TEXT(AI561,"0.#"),1)=".",TRUE,FALSE)</formula>
    </cfRule>
  </conditionalFormatting>
  <conditionalFormatting sqref="AI562">
    <cfRule type="expression" dxfId="931" priority="273">
      <formula>IF(RIGHT(TEXT(AI562,"0.#"),1)=".",FALSE,TRUE)</formula>
    </cfRule>
    <cfRule type="expression" dxfId="930" priority="274">
      <formula>IF(RIGHT(TEXT(AI562,"0.#"),1)=".",TRUE,FALSE)</formula>
    </cfRule>
  </conditionalFormatting>
  <conditionalFormatting sqref="AM597">
    <cfRule type="expression" dxfId="929" priority="229">
      <formula>IF(RIGHT(TEXT(AM597,"0.#"),1)=".",FALSE,TRUE)</formula>
    </cfRule>
    <cfRule type="expression" dxfId="928" priority="230">
      <formula>IF(RIGHT(TEXT(AM597,"0.#"),1)=".",TRUE,FALSE)</formula>
    </cfRule>
  </conditionalFormatting>
  <conditionalFormatting sqref="AM595">
    <cfRule type="expression" dxfId="927" priority="233">
      <formula>IF(RIGHT(TEXT(AM595,"0.#"),1)=".",FALSE,TRUE)</formula>
    </cfRule>
    <cfRule type="expression" dxfId="926" priority="234">
      <formula>IF(RIGHT(TEXT(AM595,"0.#"),1)=".",TRUE,FALSE)</formula>
    </cfRule>
  </conditionalFormatting>
  <conditionalFormatting sqref="AM596">
    <cfRule type="expression" dxfId="925" priority="231">
      <formula>IF(RIGHT(TEXT(AM596,"0.#"),1)=".",FALSE,TRUE)</formula>
    </cfRule>
    <cfRule type="expression" dxfId="924" priority="232">
      <formula>IF(RIGHT(TEXT(AM596,"0.#"),1)=".",TRUE,FALSE)</formula>
    </cfRule>
  </conditionalFormatting>
  <conditionalFormatting sqref="AI597">
    <cfRule type="expression" dxfId="923" priority="223">
      <formula>IF(RIGHT(TEXT(AI597,"0.#"),1)=".",FALSE,TRUE)</formula>
    </cfRule>
    <cfRule type="expression" dxfId="922" priority="224">
      <formula>IF(RIGHT(TEXT(AI597,"0.#"),1)=".",TRUE,FALSE)</formula>
    </cfRule>
  </conditionalFormatting>
  <conditionalFormatting sqref="AI595">
    <cfRule type="expression" dxfId="921" priority="227">
      <formula>IF(RIGHT(TEXT(AI595,"0.#"),1)=".",FALSE,TRUE)</formula>
    </cfRule>
    <cfRule type="expression" dxfId="920" priority="228">
      <formula>IF(RIGHT(TEXT(AI595,"0.#"),1)=".",TRUE,FALSE)</formula>
    </cfRule>
  </conditionalFormatting>
  <conditionalFormatting sqref="AI596">
    <cfRule type="expression" dxfId="919" priority="225">
      <formula>IF(RIGHT(TEXT(AI596,"0.#"),1)=".",FALSE,TRUE)</formula>
    </cfRule>
    <cfRule type="expression" dxfId="918" priority="226">
      <formula>IF(RIGHT(TEXT(AI596,"0.#"),1)=".",TRUE,FALSE)</formula>
    </cfRule>
  </conditionalFormatting>
  <conditionalFormatting sqref="AM622">
    <cfRule type="expression" dxfId="917" priority="217">
      <formula>IF(RIGHT(TEXT(AM622,"0.#"),1)=".",FALSE,TRUE)</formula>
    </cfRule>
    <cfRule type="expression" dxfId="916" priority="218">
      <formula>IF(RIGHT(TEXT(AM622,"0.#"),1)=".",TRUE,FALSE)</formula>
    </cfRule>
  </conditionalFormatting>
  <conditionalFormatting sqref="AM620">
    <cfRule type="expression" dxfId="915" priority="221">
      <formula>IF(RIGHT(TEXT(AM620,"0.#"),1)=".",FALSE,TRUE)</formula>
    </cfRule>
    <cfRule type="expression" dxfId="914" priority="222">
      <formula>IF(RIGHT(TEXT(AM620,"0.#"),1)=".",TRUE,FALSE)</formula>
    </cfRule>
  </conditionalFormatting>
  <conditionalFormatting sqref="AM621">
    <cfRule type="expression" dxfId="913" priority="219">
      <formula>IF(RIGHT(TEXT(AM621,"0.#"),1)=".",FALSE,TRUE)</formula>
    </cfRule>
    <cfRule type="expression" dxfId="912" priority="220">
      <formula>IF(RIGHT(TEXT(AM621,"0.#"),1)=".",TRUE,FALSE)</formula>
    </cfRule>
  </conditionalFormatting>
  <conditionalFormatting sqref="AI622">
    <cfRule type="expression" dxfId="911" priority="211">
      <formula>IF(RIGHT(TEXT(AI622,"0.#"),1)=".",FALSE,TRUE)</formula>
    </cfRule>
    <cfRule type="expression" dxfId="910" priority="212">
      <formula>IF(RIGHT(TEXT(AI622,"0.#"),1)=".",TRUE,FALSE)</formula>
    </cfRule>
  </conditionalFormatting>
  <conditionalFormatting sqref="AI620">
    <cfRule type="expression" dxfId="909" priority="215">
      <formula>IF(RIGHT(TEXT(AI620,"0.#"),1)=".",FALSE,TRUE)</formula>
    </cfRule>
    <cfRule type="expression" dxfId="908" priority="216">
      <formula>IF(RIGHT(TEXT(AI620,"0.#"),1)=".",TRUE,FALSE)</formula>
    </cfRule>
  </conditionalFormatting>
  <conditionalFormatting sqref="AI621">
    <cfRule type="expression" dxfId="907" priority="213">
      <formula>IF(RIGHT(TEXT(AI621,"0.#"),1)=".",FALSE,TRUE)</formula>
    </cfRule>
    <cfRule type="expression" dxfId="906" priority="214">
      <formula>IF(RIGHT(TEXT(AI621,"0.#"),1)=".",TRUE,FALSE)</formula>
    </cfRule>
  </conditionalFormatting>
  <conditionalFormatting sqref="AM627">
    <cfRule type="expression" dxfId="905" priority="157">
      <formula>IF(RIGHT(TEXT(AM627,"0.#"),1)=".",FALSE,TRUE)</formula>
    </cfRule>
    <cfRule type="expression" dxfId="904" priority="158">
      <formula>IF(RIGHT(TEXT(AM627,"0.#"),1)=".",TRUE,FALSE)</formula>
    </cfRule>
  </conditionalFormatting>
  <conditionalFormatting sqref="AM625">
    <cfRule type="expression" dxfId="903" priority="161">
      <formula>IF(RIGHT(TEXT(AM625,"0.#"),1)=".",FALSE,TRUE)</formula>
    </cfRule>
    <cfRule type="expression" dxfId="902" priority="162">
      <formula>IF(RIGHT(TEXT(AM625,"0.#"),1)=".",TRUE,FALSE)</formula>
    </cfRule>
  </conditionalFormatting>
  <conditionalFormatting sqref="AM626">
    <cfRule type="expression" dxfId="901" priority="159">
      <formula>IF(RIGHT(TEXT(AM626,"0.#"),1)=".",FALSE,TRUE)</formula>
    </cfRule>
    <cfRule type="expression" dxfId="900" priority="160">
      <formula>IF(RIGHT(TEXT(AM626,"0.#"),1)=".",TRUE,FALSE)</formula>
    </cfRule>
  </conditionalFormatting>
  <conditionalFormatting sqref="AI627">
    <cfRule type="expression" dxfId="899" priority="151">
      <formula>IF(RIGHT(TEXT(AI627,"0.#"),1)=".",FALSE,TRUE)</formula>
    </cfRule>
    <cfRule type="expression" dxfId="898" priority="152">
      <formula>IF(RIGHT(TEXT(AI627,"0.#"),1)=".",TRUE,FALSE)</formula>
    </cfRule>
  </conditionalFormatting>
  <conditionalFormatting sqref="AI625">
    <cfRule type="expression" dxfId="897" priority="155">
      <formula>IF(RIGHT(TEXT(AI625,"0.#"),1)=".",FALSE,TRUE)</formula>
    </cfRule>
    <cfRule type="expression" dxfId="896" priority="156">
      <formula>IF(RIGHT(TEXT(AI625,"0.#"),1)=".",TRUE,FALSE)</formula>
    </cfRule>
  </conditionalFormatting>
  <conditionalFormatting sqref="AI626">
    <cfRule type="expression" dxfId="895" priority="153">
      <formula>IF(RIGHT(TEXT(AI626,"0.#"),1)=".",FALSE,TRUE)</formula>
    </cfRule>
    <cfRule type="expression" dxfId="894" priority="154">
      <formula>IF(RIGHT(TEXT(AI626,"0.#"),1)=".",TRUE,FALSE)</formula>
    </cfRule>
  </conditionalFormatting>
  <conditionalFormatting sqref="AM632">
    <cfRule type="expression" dxfId="893" priority="145">
      <formula>IF(RIGHT(TEXT(AM632,"0.#"),1)=".",FALSE,TRUE)</formula>
    </cfRule>
    <cfRule type="expression" dxfId="892" priority="146">
      <formula>IF(RIGHT(TEXT(AM632,"0.#"),1)=".",TRUE,FALSE)</formula>
    </cfRule>
  </conditionalFormatting>
  <conditionalFormatting sqref="AM630">
    <cfRule type="expression" dxfId="891" priority="149">
      <formula>IF(RIGHT(TEXT(AM630,"0.#"),1)=".",FALSE,TRUE)</formula>
    </cfRule>
    <cfRule type="expression" dxfId="890" priority="150">
      <formula>IF(RIGHT(TEXT(AM630,"0.#"),1)=".",TRUE,FALSE)</formula>
    </cfRule>
  </conditionalFormatting>
  <conditionalFormatting sqref="AM631">
    <cfRule type="expression" dxfId="889" priority="147">
      <formula>IF(RIGHT(TEXT(AM631,"0.#"),1)=".",FALSE,TRUE)</formula>
    </cfRule>
    <cfRule type="expression" dxfId="888" priority="148">
      <formula>IF(RIGHT(TEXT(AM631,"0.#"),1)=".",TRUE,FALSE)</formula>
    </cfRule>
  </conditionalFormatting>
  <conditionalFormatting sqref="AI632">
    <cfRule type="expression" dxfId="887" priority="139">
      <formula>IF(RIGHT(TEXT(AI632,"0.#"),1)=".",FALSE,TRUE)</formula>
    </cfRule>
    <cfRule type="expression" dxfId="886" priority="140">
      <formula>IF(RIGHT(TEXT(AI632,"0.#"),1)=".",TRUE,FALSE)</formula>
    </cfRule>
  </conditionalFormatting>
  <conditionalFormatting sqref="AI630">
    <cfRule type="expression" dxfId="885" priority="143">
      <formula>IF(RIGHT(TEXT(AI630,"0.#"),1)=".",FALSE,TRUE)</formula>
    </cfRule>
    <cfRule type="expression" dxfId="884" priority="144">
      <formula>IF(RIGHT(TEXT(AI630,"0.#"),1)=".",TRUE,FALSE)</formula>
    </cfRule>
  </conditionalFormatting>
  <conditionalFormatting sqref="AI631">
    <cfRule type="expression" dxfId="883" priority="141">
      <formula>IF(RIGHT(TEXT(AI631,"0.#"),1)=".",FALSE,TRUE)</formula>
    </cfRule>
    <cfRule type="expression" dxfId="882" priority="142">
      <formula>IF(RIGHT(TEXT(AI631,"0.#"),1)=".",TRUE,FALSE)</formula>
    </cfRule>
  </conditionalFormatting>
  <conditionalFormatting sqref="AM637">
    <cfRule type="expression" dxfId="881" priority="133">
      <formula>IF(RIGHT(TEXT(AM637,"0.#"),1)=".",FALSE,TRUE)</formula>
    </cfRule>
    <cfRule type="expression" dxfId="880" priority="134">
      <formula>IF(RIGHT(TEXT(AM637,"0.#"),1)=".",TRUE,FALSE)</formula>
    </cfRule>
  </conditionalFormatting>
  <conditionalFormatting sqref="AM635">
    <cfRule type="expression" dxfId="879" priority="137">
      <formula>IF(RIGHT(TEXT(AM635,"0.#"),1)=".",FALSE,TRUE)</formula>
    </cfRule>
    <cfRule type="expression" dxfId="878" priority="138">
      <formula>IF(RIGHT(TEXT(AM635,"0.#"),1)=".",TRUE,FALSE)</formula>
    </cfRule>
  </conditionalFormatting>
  <conditionalFormatting sqref="AM636">
    <cfRule type="expression" dxfId="877" priority="135">
      <formula>IF(RIGHT(TEXT(AM636,"0.#"),1)=".",FALSE,TRUE)</formula>
    </cfRule>
    <cfRule type="expression" dxfId="876" priority="136">
      <formula>IF(RIGHT(TEXT(AM636,"0.#"),1)=".",TRUE,FALSE)</formula>
    </cfRule>
  </conditionalFormatting>
  <conditionalFormatting sqref="AI637">
    <cfRule type="expression" dxfId="875" priority="127">
      <formula>IF(RIGHT(TEXT(AI637,"0.#"),1)=".",FALSE,TRUE)</formula>
    </cfRule>
    <cfRule type="expression" dxfId="874" priority="128">
      <formula>IF(RIGHT(TEXT(AI637,"0.#"),1)=".",TRUE,FALSE)</formula>
    </cfRule>
  </conditionalFormatting>
  <conditionalFormatting sqref="AI635">
    <cfRule type="expression" dxfId="873" priority="131">
      <formula>IF(RIGHT(TEXT(AI635,"0.#"),1)=".",FALSE,TRUE)</formula>
    </cfRule>
    <cfRule type="expression" dxfId="872" priority="132">
      <formula>IF(RIGHT(TEXT(AI635,"0.#"),1)=".",TRUE,FALSE)</formula>
    </cfRule>
  </conditionalFormatting>
  <conditionalFormatting sqref="AI636">
    <cfRule type="expression" dxfId="871" priority="129">
      <formula>IF(RIGHT(TEXT(AI636,"0.#"),1)=".",FALSE,TRUE)</formula>
    </cfRule>
    <cfRule type="expression" dxfId="870" priority="130">
      <formula>IF(RIGHT(TEXT(AI636,"0.#"),1)=".",TRUE,FALSE)</formula>
    </cfRule>
  </conditionalFormatting>
  <conditionalFormatting sqref="AM602">
    <cfRule type="expression" dxfId="869" priority="205">
      <formula>IF(RIGHT(TEXT(AM602,"0.#"),1)=".",FALSE,TRUE)</formula>
    </cfRule>
    <cfRule type="expression" dxfId="868" priority="206">
      <formula>IF(RIGHT(TEXT(AM602,"0.#"),1)=".",TRUE,FALSE)</formula>
    </cfRule>
  </conditionalFormatting>
  <conditionalFormatting sqref="AM600">
    <cfRule type="expression" dxfId="867" priority="209">
      <formula>IF(RIGHT(TEXT(AM600,"0.#"),1)=".",FALSE,TRUE)</formula>
    </cfRule>
    <cfRule type="expression" dxfId="866" priority="210">
      <formula>IF(RIGHT(TEXT(AM600,"0.#"),1)=".",TRUE,FALSE)</formula>
    </cfRule>
  </conditionalFormatting>
  <conditionalFormatting sqref="AM601">
    <cfRule type="expression" dxfId="865" priority="207">
      <formula>IF(RIGHT(TEXT(AM601,"0.#"),1)=".",FALSE,TRUE)</formula>
    </cfRule>
    <cfRule type="expression" dxfId="864" priority="208">
      <formula>IF(RIGHT(TEXT(AM601,"0.#"),1)=".",TRUE,FALSE)</formula>
    </cfRule>
  </conditionalFormatting>
  <conditionalFormatting sqref="AI602">
    <cfRule type="expression" dxfId="863" priority="199">
      <formula>IF(RIGHT(TEXT(AI602,"0.#"),1)=".",FALSE,TRUE)</formula>
    </cfRule>
    <cfRule type="expression" dxfId="862" priority="200">
      <formula>IF(RIGHT(TEXT(AI602,"0.#"),1)=".",TRUE,FALSE)</formula>
    </cfRule>
  </conditionalFormatting>
  <conditionalFormatting sqref="AI600">
    <cfRule type="expression" dxfId="861" priority="203">
      <formula>IF(RIGHT(TEXT(AI600,"0.#"),1)=".",FALSE,TRUE)</formula>
    </cfRule>
    <cfRule type="expression" dxfId="860" priority="204">
      <formula>IF(RIGHT(TEXT(AI600,"0.#"),1)=".",TRUE,FALSE)</formula>
    </cfRule>
  </conditionalFormatting>
  <conditionalFormatting sqref="AI601">
    <cfRule type="expression" dxfId="859" priority="201">
      <formula>IF(RIGHT(TEXT(AI601,"0.#"),1)=".",FALSE,TRUE)</formula>
    </cfRule>
    <cfRule type="expression" dxfId="858" priority="202">
      <formula>IF(RIGHT(TEXT(AI601,"0.#"),1)=".",TRUE,FALSE)</formula>
    </cfRule>
  </conditionalFormatting>
  <conditionalFormatting sqref="AM607">
    <cfRule type="expression" dxfId="857" priority="193">
      <formula>IF(RIGHT(TEXT(AM607,"0.#"),1)=".",FALSE,TRUE)</formula>
    </cfRule>
    <cfRule type="expression" dxfId="856" priority="194">
      <formula>IF(RIGHT(TEXT(AM607,"0.#"),1)=".",TRUE,FALSE)</formula>
    </cfRule>
  </conditionalFormatting>
  <conditionalFormatting sqref="AM605">
    <cfRule type="expression" dxfId="855" priority="197">
      <formula>IF(RIGHT(TEXT(AM605,"0.#"),1)=".",FALSE,TRUE)</formula>
    </cfRule>
    <cfRule type="expression" dxfId="854" priority="198">
      <formula>IF(RIGHT(TEXT(AM605,"0.#"),1)=".",TRUE,FALSE)</formula>
    </cfRule>
  </conditionalFormatting>
  <conditionalFormatting sqref="AM606">
    <cfRule type="expression" dxfId="853" priority="195">
      <formula>IF(RIGHT(TEXT(AM606,"0.#"),1)=".",FALSE,TRUE)</formula>
    </cfRule>
    <cfRule type="expression" dxfId="852" priority="196">
      <formula>IF(RIGHT(TEXT(AM606,"0.#"),1)=".",TRUE,FALSE)</formula>
    </cfRule>
  </conditionalFormatting>
  <conditionalFormatting sqref="AI607">
    <cfRule type="expression" dxfId="851" priority="187">
      <formula>IF(RIGHT(TEXT(AI607,"0.#"),1)=".",FALSE,TRUE)</formula>
    </cfRule>
    <cfRule type="expression" dxfId="850" priority="188">
      <formula>IF(RIGHT(TEXT(AI607,"0.#"),1)=".",TRUE,FALSE)</formula>
    </cfRule>
  </conditionalFormatting>
  <conditionalFormatting sqref="AI605">
    <cfRule type="expression" dxfId="849" priority="191">
      <formula>IF(RIGHT(TEXT(AI605,"0.#"),1)=".",FALSE,TRUE)</formula>
    </cfRule>
    <cfRule type="expression" dxfId="848" priority="192">
      <formula>IF(RIGHT(TEXT(AI605,"0.#"),1)=".",TRUE,FALSE)</formula>
    </cfRule>
  </conditionalFormatting>
  <conditionalFormatting sqref="AI606">
    <cfRule type="expression" dxfId="847" priority="189">
      <formula>IF(RIGHT(TEXT(AI606,"0.#"),1)=".",FALSE,TRUE)</formula>
    </cfRule>
    <cfRule type="expression" dxfId="846" priority="190">
      <formula>IF(RIGHT(TEXT(AI606,"0.#"),1)=".",TRUE,FALSE)</formula>
    </cfRule>
  </conditionalFormatting>
  <conditionalFormatting sqref="AM612">
    <cfRule type="expression" dxfId="845" priority="181">
      <formula>IF(RIGHT(TEXT(AM612,"0.#"),1)=".",FALSE,TRUE)</formula>
    </cfRule>
    <cfRule type="expression" dxfId="844" priority="182">
      <formula>IF(RIGHT(TEXT(AM612,"0.#"),1)=".",TRUE,FALSE)</formula>
    </cfRule>
  </conditionalFormatting>
  <conditionalFormatting sqref="AM610">
    <cfRule type="expression" dxfId="843" priority="185">
      <formula>IF(RIGHT(TEXT(AM610,"0.#"),1)=".",FALSE,TRUE)</formula>
    </cfRule>
    <cfRule type="expression" dxfId="842" priority="186">
      <formula>IF(RIGHT(TEXT(AM610,"0.#"),1)=".",TRUE,FALSE)</formula>
    </cfRule>
  </conditionalFormatting>
  <conditionalFormatting sqref="AM611">
    <cfRule type="expression" dxfId="841" priority="183">
      <formula>IF(RIGHT(TEXT(AM611,"0.#"),1)=".",FALSE,TRUE)</formula>
    </cfRule>
    <cfRule type="expression" dxfId="840" priority="184">
      <formula>IF(RIGHT(TEXT(AM611,"0.#"),1)=".",TRUE,FALSE)</formula>
    </cfRule>
  </conditionalFormatting>
  <conditionalFormatting sqref="AI612">
    <cfRule type="expression" dxfId="839" priority="175">
      <formula>IF(RIGHT(TEXT(AI612,"0.#"),1)=".",FALSE,TRUE)</formula>
    </cfRule>
    <cfRule type="expression" dxfId="838" priority="176">
      <formula>IF(RIGHT(TEXT(AI612,"0.#"),1)=".",TRUE,FALSE)</formula>
    </cfRule>
  </conditionalFormatting>
  <conditionalFormatting sqref="AI610">
    <cfRule type="expression" dxfId="837" priority="179">
      <formula>IF(RIGHT(TEXT(AI610,"0.#"),1)=".",FALSE,TRUE)</formula>
    </cfRule>
    <cfRule type="expression" dxfId="836" priority="180">
      <formula>IF(RIGHT(TEXT(AI610,"0.#"),1)=".",TRUE,FALSE)</formula>
    </cfRule>
  </conditionalFormatting>
  <conditionalFormatting sqref="AI611">
    <cfRule type="expression" dxfId="835" priority="177">
      <formula>IF(RIGHT(TEXT(AI611,"0.#"),1)=".",FALSE,TRUE)</formula>
    </cfRule>
    <cfRule type="expression" dxfId="834" priority="178">
      <formula>IF(RIGHT(TEXT(AI611,"0.#"),1)=".",TRUE,FALSE)</formula>
    </cfRule>
  </conditionalFormatting>
  <conditionalFormatting sqref="AM617">
    <cfRule type="expression" dxfId="833" priority="169">
      <formula>IF(RIGHT(TEXT(AM617,"0.#"),1)=".",FALSE,TRUE)</formula>
    </cfRule>
    <cfRule type="expression" dxfId="832" priority="170">
      <formula>IF(RIGHT(TEXT(AM617,"0.#"),1)=".",TRUE,FALSE)</formula>
    </cfRule>
  </conditionalFormatting>
  <conditionalFormatting sqref="AM615">
    <cfRule type="expression" dxfId="831" priority="173">
      <formula>IF(RIGHT(TEXT(AM615,"0.#"),1)=".",FALSE,TRUE)</formula>
    </cfRule>
    <cfRule type="expression" dxfId="830" priority="174">
      <formula>IF(RIGHT(TEXT(AM615,"0.#"),1)=".",TRUE,FALSE)</formula>
    </cfRule>
  </conditionalFormatting>
  <conditionalFormatting sqref="AM616">
    <cfRule type="expression" dxfId="829" priority="171">
      <formula>IF(RIGHT(TEXT(AM616,"0.#"),1)=".",FALSE,TRUE)</formula>
    </cfRule>
    <cfRule type="expression" dxfId="828" priority="172">
      <formula>IF(RIGHT(TEXT(AM616,"0.#"),1)=".",TRUE,FALSE)</formula>
    </cfRule>
  </conditionalFormatting>
  <conditionalFormatting sqref="AI617">
    <cfRule type="expression" dxfId="827" priority="163">
      <formula>IF(RIGHT(TEXT(AI617,"0.#"),1)=".",FALSE,TRUE)</formula>
    </cfRule>
    <cfRule type="expression" dxfId="826" priority="164">
      <formula>IF(RIGHT(TEXT(AI617,"0.#"),1)=".",TRUE,FALSE)</formula>
    </cfRule>
  </conditionalFormatting>
  <conditionalFormatting sqref="AI615">
    <cfRule type="expression" dxfId="825" priority="167">
      <formula>IF(RIGHT(TEXT(AI615,"0.#"),1)=".",FALSE,TRUE)</formula>
    </cfRule>
    <cfRule type="expression" dxfId="824" priority="168">
      <formula>IF(RIGHT(TEXT(AI615,"0.#"),1)=".",TRUE,FALSE)</formula>
    </cfRule>
  </conditionalFormatting>
  <conditionalFormatting sqref="AI616">
    <cfRule type="expression" dxfId="823" priority="165">
      <formula>IF(RIGHT(TEXT(AI616,"0.#"),1)=".",FALSE,TRUE)</formula>
    </cfRule>
    <cfRule type="expression" dxfId="822" priority="166">
      <formula>IF(RIGHT(TEXT(AI616,"0.#"),1)=".",TRUE,FALSE)</formula>
    </cfRule>
  </conditionalFormatting>
  <conditionalFormatting sqref="AM651">
    <cfRule type="expression" dxfId="821" priority="121">
      <formula>IF(RIGHT(TEXT(AM651,"0.#"),1)=".",FALSE,TRUE)</formula>
    </cfRule>
    <cfRule type="expression" dxfId="820" priority="122">
      <formula>IF(RIGHT(TEXT(AM651,"0.#"),1)=".",TRUE,FALSE)</formula>
    </cfRule>
  </conditionalFormatting>
  <conditionalFormatting sqref="AM649">
    <cfRule type="expression" dxfId="819" priority="125">
      <formula>IF(RIGHT(TEXT(AM649,"0.#"),1)=".",FALSE,TRUE)</formula>
    </cfRule>
    <cfRule type="expression" dxfId="818" priority="126">
      <formula>IF(RIGHT(TEXT(AM649,"0.#"),1)=".",TRUE,FALSE)</formula>
    </cfRule>
  </conditionalFormatting>
  <conditionalFormatting sqref="AM650">
    <cfRule type="expression" dxfId="817" priority="123">
      <formula>IF(RIGHT(TEXT(AM650,"0.#"),1)=".",FALSE,TRUE)</formula>
    </cfRule>
    <cfRule type="expression" dxfId="816" priority="124">
      <formula>IF(RIGHT(TEXT(AM650,"0.#"),1)=".",TRUE,FALSE)</formula>
    </cfRule>
  </conditionalFormatting>
  <conditionalFormatting sqref="AI651">
    <cfRule type="expression" dxfId="815" priority="115">
      <formula>IF(RIGHT(TEXT(AI651,"0.#"),1)=".",FALSE,TRUE)</formula>
    </cfRule>
    <cfRule type="expression" dxfId="814" priority="116">
      <formula>IF(RIGHT(TEXT(AI651,"0.#"),1)=".",TRUE,FALSE)</formula>
    </cfRule>
  </conditionalFormatting>
  <conditionalFormatting sqref="AI649">
    <cfRule type="expression" dxfId="813" priority="119">
      <formula>IF(RIGHT(TEXT(AI649,"0.#"),1)=".",FALSE,TRUE)</formula>
    </cfRule>
    <cfRule type="expression" dxfId="812" priority="120">
      <formula>IF(RIGHT(TEXT(AI649,"0.#"),1)=".",TRUE,FALSE)</formula>
    </cfRule>
  </conditionalFormatting>
  <conditionalFormatting sqref="AI650">
    <cfRule type="expression" dxfId="811" priority="117">
      <formula>IF(RIGHT(TEXT(AI650,"0.#"),1)=".",FALSE,TRUE)</formula>
    </cfRule>
    <cfRule type="expression" dxfId="810" priority="118">
      <formula>IF(RIGHT(TEXT(AI650,"0.#"),1)=".",TRUE,FALSE)</formula>
    </cfRule>
  </conditionalFormatting>
  <conditionalFormatting sqref="AM676">
    <cfRule type="expression" dxfId="809" priority="109">
      <formula>IF(RIGHT(TEXT(AM676,"0.#"),1)=".",FALSE,TRUE)</formula>
    </cfRule>
    <cfRule type="expression" dxfId="808" priority="110">
      <formula>IF(RIGHT(TEXT(AM676,"0.#"),1)=".",TRUE,FALSE)</formula>
    </cfRule>
  </conditionalFormatting>
  <conditionalFormatting sqref="AM674">
    <cfRule type="expression" dxfId="807" priority="113">
      <formula>IF(RIGHT(TEXT(AM674,"0.#"),1)=".",FALSE,TRUE)</formula>
    </cfRule>
    <cfRule type="expression" dxfId="806" priority="114">
      <formula>IF(RIGHT(TEXT(AM674,"0.#"),1)=".",TRUE,FALSE)</formula>
    </cfRule>
  </conditionalFormatting>
  <conditionalFormatting sqref="AM675">
    <cfRule type="expression" dxfId="805" priority="111">
      <formula>IF(RIGHT(TEXT(AM675,"0.#"),1)=".",FALSE,TRUE)</formula>
    </cfRule>
    <cfRule type="expression" dxfId="804" priority="112">
      <formula>IF(RIGHT(TEXT(AM675,"0.#"),1)=".",TRUE,FALSE)</formula>
    </cfRule>
  </conditionalFormatting>
  <conditionalFormatting sqref="AI676">
    <cfRule type="expression" dxfId="803" priority="103">
      <formula>IF(RIGHT(TEXT(AI676,"0.#"),1)=".",FALSE,TRUE)</formula>
    </cfRule>
    <cfRule type="expression" dxfId="802" priority="104">
      <formula>IF(RIGHT(TEXT(AI676,"0.#"),1)=".",TRUE,FALSE)</formula>
    </cfRule>
  </conditionalFormatting>
  <conditionalFormatting sqref="AI674">
    <cfRule type="expression" dxfId="801" priority="107">
      <formula>IF(RIGHT(TEXT(AI674,"0.#"),1)=".",FALSE,TRUE)</formula>
    </cfRule>
    <cfRule type="expression" dxfId="800" priority="108">
      <formula>IF(RIGHT(TEXT(AI674,"0.#"),1)=".",TRUE,FALSE)</formula>
    </cfRule>
  </conditionalFormatting>
  <conditionalFormatting sqref="AI675">
    <cfRule type="expression" dxfId="799" priority="105">
      <formula>IF(RIGHT(TEXT(AI675,"0.#"),1)=".",FALSE,TRUE)</formula>
    </cfRule>
    <cfRule type="expression" dxfId="798" priority="106">
      <formula>IF(RIGHT(TEXT(AI675,"0.#"),1)=".",TRUE,FALSE)</formula>
    </cfRule>
  </conditionalFormatting>
  <conditionalFormatting sqref="AM681">
    <cfRule type="expression" dxfId="797" priority="49">
      <formula>IF(RIGHT(TEXT(AM681,"0.#"),1)=".",FALSE,TRUE)</formula>
    </cfRule>
    <cfRule type="expression" dxfId="796" priority="50">
      <formula>IF(RIGHT(TEXT(AM681,"0.#"),1)=".",TRUE,FALSE)</formula>
    </cfRule>
  </conditionalFormatting>
  <conditionalFormatting sqref="AM679">
    <cfRule type="expression" dxfId="795" priority="53">
      <formula>IF(RIGHT(TEXT(AM679,"0.#"),1)=".",FALSE,TRUE)</formula>
    </cfRule>
    <cfRule type="expression" dxfId="794" priority="54">
      <formula>IF(RIGHT(TEXT(AM679,"0.#"),1)=".",TRUE,FALSE)</formula>
    </cfRule>
  </conditionalFormatting>
  <conditionalFormatting sqref="AM680">
    <cfRule type="expression" dxfId="793" priority="51">
      <formula>IF(RIGHT(TEXT(AM680,"0.#"),1)=".",FALSE,TRUE)</formula>
    </cfRule>
    <cfRule type="expression" dxfId="792" priority="52">
      <formula>IF(RIGHT(TEXT(AM680,"0.#"),1)=".",TRUE,FALSE)</formula>
    </cfRule>
  </conditionalFormatting>
  <conditionalFormatting sqref="AI681">
    <cfRule type="expression" dxfId="791" priority="43">
      <formula>IF(RIGHT(TEXT(AI681,"0.#"),1)=".",FALSE,TRUE)</formula>
    </cfRule>
    <cfRule type="expression" dxfId="790" priority="44">
      <formula>IF(RIGHT(TEXT(AI681,"0.#"),1)=".",TRUE,FALSE)</formula>
    </cfRule>
  </conditionalFormatting>
  <conditionalFormatting sqref="AI679">
    <cfRule type="expression" dxfId="789" priority="47">
      <formula>IF(RIGHT(TEXT(AI679,"0.#"),1)=".",FALSE,TRUE)</formula>
    </cfRule>
    <cfRule type="expression" dxfId="788" priority="48">
      <formula>IF(RIGHT(TEXT(AI679,"0.#"),1)=".",TRUE,FALSE)</formula>
    </cfRule>
  </conditionalFormatting>
  <conditionalFormatting sqref="AI680">
    <cfRule type="expression" dxfId="787" priority="45">
      <formula>IF(RIGHT(TEXT(AI680,"0.#"),1)=".",FALSE,TRUE)</formula>
    </cfRule>
    <cfRule type="expression" dxfId="786" priority="46">
      <formula>IF(RIGHT(TEXT(AI680,"0.#"),1)=".",TRUE,FALSE)</formula>
    </cfRule>
  </conditionalFormatting>
  <conditionalFormatting sqref="AM686">
    <cfRule type="expression" dxfId="785" priority="37">
      <formula>IF(RIGHT(TEXT(AM686,"0.#"),1)=".",FALSE,TRUE)</formula>
    </cfRule>
    <cfRule type="expression" dxfId="784" priority="38">
      <formula>IF(RIGHT(TEXT(AM686,"0.#"),1)=".",TRUE,FALSE)</formula>
    </cfRule>
  </conditionalFormatting>
  <conditionalFormatting sqref="AM684">
    <cfRule type="expression" dxfId="783" priority="41">
      <formula>IF(RIGHT(TEXT(AM684,"0.#"),1)=".",FALSE,TRUE)</formula>
    </cfRule>
    <cfRule type="expression" dxfId="782" priority="42">
      <formula>IF(RIGHT(TEXT(AM684,"0.#"),1)=".",TRUE,FALSE)</formula>
    </cfRule>
  </conditionalFormatting>
  <conditionalFormatting sqref="AM685">
    <cfRule type="expression" dxfId="781" priority="39">
      <formula>IF(RIGHT(TEXT(AM685,"0.#"),1)=".",FALSE,TRUE)</formula>
    </cfRule>
    <cfRule type="expression" dxfId="780" priority="40">
      <formula>IF(RIGHT(TEXT(AM685,"0.#"),1)=".",TRUE,FALSE)</formula>
    </cfRule>
  </conditionalFormatting>
  <conditionalFormatting sqref="AI686">
    <cfRule type="expression" dxfId="779" priority="31">
      <formula>IF(RIGHT(TEXT(AI686,"0.#"),1)=".",FALSE,TRUE)</formula>
    </cfRule>
    <cfRule type="expression" dxfId="778" priority="32">
      <formula>IF(RIGHT(TEXT(AI686,"0.#"),1)=".",TRUE,FALSE)</formula>
    </cfRule>
  </conditionalFormatting>
  <conditionalFormatting sqref="AI684">
    <cfRule type="expression" dxfId="777" priority="35">
      <formula>IF(RIGHT(TEXT(AI684,"0.#"),1)=".",FALSE,TRUE)</formula>
    </cfRule>
    <cfRule type="expression" dxfId="776" priority="36">
      <formula>IF(RIGHT(TEXT(AI684,"0.#"),1)=".",TRUE,FALSE)</formula>
    </cfRule>
  </conditionalFormatting>
  <conditionalFormatting sqref="AI685">
    <cfRule type="expression" dxfId="775" priority="33">
      <formula>IF(RIGHT(TEXT(AI685,"0.#"),1)=".",FALSE,TRUE)</formula>
    </cfRule>
    <cfRule type="expression" dxfId="774" priority="34">
      <formula>IF(RIGHT(TEXT(AI685,"0.#"),1)=".",TRUE,FALSE)</formula>
    </cfRule>
  </conditionalFormatting>
  <conditionalFormatting sqref="AM691">
    <cfRule type="expression" dxfId="773" priority="25">
      <formula>IF(RIGHT(TEXT(AM691,"0.#"),1)=".",FALSE,TRUE)</formula>
    </cfRule>
    <cfRule type="expression" dxfId="772" priority="26">
      <formula>IF(RIGHT(TEXT(AM691,"0.#"),1)=".",TRUE,FALSE)</formula>
    </cfRule>
  </conditionalFormatting>
  <conditionalFormatting sqref="AM689">
    <cfRule type="expression" dxfId="771" priority="29">
      <formula>IF(RIGHT(TEXT(AM689,"0.#"),1)=".",FALSE,TRUE)</formula>
    </cfRule>
    <cfRule type="expression" dxfId="770" priority="30">
      <formula>IF(RIGHT(TEXT(AM689,"0.#"),1)=".",TRUE,FALSE)</formula>
    </cfRule>
  </conditionalFormatting>
  <conditionalFormatting sqref="AM690">
    <cfRule type="expression" dxfId="769" priority="27">
      <formula>IF(RIGHT(TEXT(AM690,"0.#"),1)=".",FALSE,TRUE)</formula>
    </cfRule>
    <cfRule type="expression" dxfId="768" priority="28">
      <formula>IF(RIGHT(TEXT(AM690,"0.#"),1)=".",TRUE,FALSE)</formula>
    </cfRule>
  </conditionalFormatting>
  <conditionalFormatting sqref="AI691">
    <cfRule type="expression" dxfId="767" priority="19">
      <formula>IF(RIGHT(TEXT(AI691,"0.#"),1)=".",FALSE,TRUE)</formula>
    </cfRule>
    <cfRule type="expression" dxfId="766" priority="20">
      <formula>IF(RIGHT(TEXT(AI691,"0.#"),1)=".",TRUE,FALSE)</formula>
    </cfRule>
  </conditionalFormatting>
  <conditionalFormatting sqref="AI689">
    <cfRule type="expression" dxfId="765" priority="23">
      <formula>IF(RIGHT(TEXT(AI689,"0.#"),1)=".",FALSE,TRUE)</formula>
    </cfRule>
    <cfRule type="expression" dxfId="764" priority="24">
      <formula>IF(RIGHT(TEXT(AI689,"0.#"),1)=".",TRUE,FALSE)</formula>
    </cfRule>
  </conditionalFormatting>
  <conditionalFormatting sqref="AI690">
    <cfRule type="expression" dxfId="763" priority="21">
      <formula>IF(RIGHT(TEXT(AI690,"0.#"),1)=".",FALSE,TRUE)</formula>
    </cfRule>
    <cfRule type="expression" dxfId="762" priority="22">
      <formula>IF(RIGHT(TEXT(AI690,"0.#"),1)=".",TRUE,FALSE)</formula>
    </cfRule>
  </conditionalFormatting>
  <conditionalFormatting sqref="AM656">
    <cfRule type="expression" dxfId="761" priority="97">
      <formula>IF(RIGHT(TEXT(AM656,"0.#"),1)=".",FALSE,TRUE)</formula>
    </cfRule>
    <cfRule type="expression" dxfId="760" priority="98">
      <formula>IF(RIGHT(TEXT(AM656,"0.#"),1)=".",TRUE,FALSE)</formula>
    </cfRule>
  </conditionalFormatting>
  <conditionalFormatting sqref="AM654">
    <cfRule type="expression" dxfId="759" priority="101">
      <formula>IF(RIGHT(TEXT(AM654,"0.#"),1)=".",FALSE,TRUE)</formula>
    </cfRule>
    <cfRule type="expression" dxfId="758" priority="102">
      <formula>IF(RIGHT(TEXT(AM654,"0.#"),1)=".",TRUE,FALSE)</formula>
    </cfRule>
  </conditionalFormatting>
  <conditionalFormatting sqref="AM655">
    <cfRule type="expression" dxfId="757" priority="99">
      <formula>IF(RIGHT(TEXT(AM655,"0.#"),1)=".",FALSE,TRUE)</formula>
    </cfRule>
    <cfRule type="expression" dxfId="756" priority="100">
      <formula>IF(RIGHT(TEXT(AM655,"0.#"),1)=".",TRUE,FALSE)</formula>
    </cfRule>
  </conditionalFormatting>
  <conditionalFormatting sqref="AI656">
    <cfRule type="expression" dxfId="755" priority="91">
      <formula>IF(RIGHT(TEXT(AI656,"0.#"),1)=".",FALSE,TRUE)</formula>
    </cfRule>
    <cfRule type="expression" dxfId="754" priority="92">
      <formula>IF(RIGHT(TEXT(AI656,"0.#"),1)=".",TRUE,FALSE)</formula>
    </cfRule>
  </conditionalFormatting>
  <conditionalFormatting sqref="AI654">
    <cfRule type="expression" dxfId="753" priority="95">
      <formula>IF(RIGHT(TEXT(AI654,"0.#"),1)=".",FALSE,TRUE)</formula>
    </cfRule>
    <cfRule type="expression" dxfId="752" priority="96">
      <formula>IF(RIGHT(TEXT(AI654,"0.#"),1)=".",TRUE,FALSE)</formula>
    </cfRule>
  </conditionalFormatting>
  <conditionalFormatting sqref="AI655">
    <cfRule type="expression" dxfId="751" priority="93">
      <formula>IF(RIGHT(TEXT(AI655,"0.#"),1)=".",FALSE,TRUE)</formula>
    </cfRule>
    <cfRule type="expression" dxfId="750" priority="94">
      <formula>IF(RIGHT(TEXT(AI655,"0.#"),1)=".",TRUE,FALSE)</formula>
    </cfRule>
  </conditionalFormatting>
  <conditionalFormatting sqref="AM661">
    <cfRule type="expression" dxfId="749" priority="85">
      <formula>IF(RIGHT(TEXT(AM661,"0.#"),1)=".",FALSE,TRUE)</formula>
    </cfRule>
    <cfRule type="expression" dxfId="748" priority="86">
      <formula>IF(RIGHT(TEXT(AM661,"0.#"),1)=".",TRUE,FALSE)</formula>
    </cfRule>
  </conditionalFormatting>
  <conditionalFormatting sqref="AM659">
    <cfRule type="expression" dxfId="747" priority="89">
      <formula>IF(RIGHT(TEXT(AM659,"0.#"),1)=".",FALSE,TRUE)</formula>
    </cfRule>
    <cfRule type="expression" dxfId="746" priority="90">
      <formula>IF(RIGHT(TEXT(AM659,"0.#"),1)=".",TRUE,FALSE)</formula>
    </cfRule>
  </conditionalFormatting>
  <conditionalFormatting sqref="AM660">
    <cfRule type="expression" dxfId="745" priority="87">
      <formula>IF(RIGHT(TEXT(AM660,"0.#"),1)=".",FALSE,TRUE)</formula>
    </cfRule>
    <cfRule type="expression" dxfId="744" priority="88">
      <formula>IF(RIGHT(TEXT(AM660,"0.#"),1)=".",TRUE,FALSE)</formula>
    </cfRule>
  </conditionalFormatting>
  <conditionalFormatting sqref="AI661">
    <cfRule type="expression" dxfId="743" priority="79">
      <formula>IF(RIGHT(TEXT(AI661,"0.#"),1)=".",FALSE,TRUE)</formula>
    </cfRule>
    <cfRule type="expression" dxfId="742" priority="80">
      <formula>IF(RIGHT(TEXT(AI661,"0.#"),1)=".",TRUE,FALSE)</formula>
    </cfRule>
  </conditionalFormatting>
  <conditionalFormatting sqref="AI659">
    <cfRule type="expression" dxfId="741" priority="83">
      <formula>IF(RIGHT(TEXT(AI659,"0.#"),1)=".",FALSE,TRUE)</formula>
    </cfRule>
    <cfRule type="expression" dxfId="740" priority="84">
      <formula>IF(RIGHT(TEXT(AI659,"0.#"),1)=".",TRUE,FALSE)</formula>
    </cfRule>
  </conditionalFormatting>
  <conditionalFormatting sqref="AI660">
    <cfRule type="expression" dxfId="739" priority="81">
      <formula>IF(RIGHT(TEXT(AI660,"0.#"),1)=".",FALSE,TRUE)</formula>
    </cfRule>
    <cfRule type="expression" dxfId="738" priority="82">
      <formula>IF(RIGHT(TEXT(AI660,"0.#"),1)=".",TRUE,FALSE)</formula>
    </cfRule>
  </conditionalFormatting>
  <conditionalFormatting sqref="AM666">
    <cfRule type="expression" dxfId="737" priority="73">
      <formula>IF(RIGHT(TEXT(AM666,"0.#"),1)=".",FALSE,TRUE)</formula>
    </cfRule>
    <cfRule type="expression" dxfId="736" priority="74">
      <formula>IF(RIGHT(TEXT(AM666,"0.#"),1)=".",TRUE,FALSE)</formula>
    </cfRule>
  </conditionalFormatting>
  <conditionalFormatting sqref="AM664">
    <cfRule type="expression" dxfId="735" priority="77">
      <formula>IF(RIGHT(TEXT(AM664,"0.#"),1)=".",FALSE,TRUE)</formula>
    </cfRule>
    <cfRule type="expression" dxfId="734" priority="78">
      <formula>IF(RIGHT(TEXT(AM664,"0.#"),1)=".",TRUE,FALSE)</formula>
    </cfRule>
  </conditionalFormatting>
  <conditionalFormatting sqref="AM665">
    <cfRule type="expression" dxfId="733" priority="75">
      <formula>IF(RIGHT(TEXT(AM665,"0.#"),1)=".",FALSE,TRUE)</formula>
    </cfRule>
    <cfRule type="expression" dxfId="732" priority="76">
      <formula>IF(RIGHT(TEXT(AM665,"0.#"),1)=".",TRUE,FALSE)</formula>
    </cfRule>
  </conditionalFormatting>
  <conditionalFormatting sqref="AI666">
    <cfRule type="expression" dxfId="731" priority="67">
      <formula>IF(RIGHT(TEXT(AI666,"0.#"),1)=".",FALSE,TRUE)</formula>
    </cfRule>
    <cfRule type="expression" dxfId="730" priority="68">
      <formula>IF(RIGHT(TEXT(AI666,"0.#"),1)=".",TRUE,FALSE)</formula>
    </cfRule>
  </conditionalFormatting>
  <conditionalFormatting sqref="AI664">
    <cfRule type="expression" dxfId="729" priority="71">
      <formula>IF(RIGHT(TEXT(AI664,"0.#"),1)=".",FALSE,TRUE)</formula>
    </cfRule>
    <cfRule type="expression" dxfId="728" priority="72">
      <formula>IF(RIGHT(TEXT(AI664,"0.#"),1)=".",TRUE,FALSE)</formula>
    </cfRule>
  </conditionalFormatting>
  <conditionalFormatting sqref="AI665">
    <cfRule type="expression" dxfId="727" priority="69">
      <formula>IF(RIGHT(TEXT(AI665,"0.#"),1)=".",FALSE,TRUE)</formula>
    </cfRule>
    <cfRule type="expression" dxfId="726" priority="70">
      <formula>IF(RIGHT(TEXT(AI665,"0.#"),1)=".",TRUE,FALSE)</formula>
    </cfRule>
  </conditionalFormatting>
  <conditionalFormatting sqref="AM671">
    <cfRule type="expression" dxfId="725" priority="61">
      <formula>IF(RIGHT(TEXT(AM671,"0.#"),1)=".",FALSE,TRUE)</formula>
    </cfRule>
    <cfRule type="expression" dxfId="724" priority="62">
      <formula>IF(RIGHT(TEXT(AM671,"0.#"),1)=".",TRUE,FALSE)</formula>
    </cfRule>
  </conditionalFormatting>
  <conditionalFormatting sqref="AM669">
    <cfRule type="expression" dxfId="723" priority="65">
      <formula>IF(RIGHT(TEXT(AM669,"0.#"),1)=".",FALSE,TRUE)</formula>
    </cfRule>
    <cfRule type="expression" dxfId="722" priority="66">
      <formula>IF(RIGHT(TEXT(AM669,"0.#"),1)=".",TRUE,FALSE)</formula>
    </cfRule>
  </conditionalFormatting>
  <conditionalFormatting sqref="AM670">
    <cfRule type="expression" dxfId="721" priority="63">
      <formula>IF(RIGHT(TEXT(AM670,"0.#"),1)=".",FALSE,TRUE)</formula>
    </cfRule>
    <cfRule type="expression" dxfId="720" priority="64">
      <formula>IF(RIGHT(TEXT(AM670,"0.#"),1)=".",TRUE,FALSE)</formula>
    </cfRule>
  </conditionalFormatting>
  <conditionalFormatting sqref="AI671">
    <cfRule type="expression" dxfId="719" priority="55">
      <formula>IF(RIGHT(TEXT(AI671,"0.#"),1)=".",FALSE,TRUE)</formula>
    </cfRule>
    <cfRule type="expression" dxfId="718" priority="56">
      <formula>IF(RIGHT(TEXT(AI671,"0.#"),1)=".",TRUE,FALSE)</formula>
    </cfRule>
  </conditionalFormatting>
  <conditionalFormatting sqref="AI669">
    <cfRule type="expression" dxfId="717" priority="59">
      <formula>IF(RIGHT(TEXT(AI669,"0.#"),1)=".",FALSE,TRUE)</formula>
    </cfRule>
    <cfRule type="expression" dxfId="716" priority="60">
      <formula>IF(RIGHT(TEXT(AI669,"0.#"),1)=".",TRUE,FALSE)</formula>
    </cfRule>
  </conditionalFormatting>
  <conditionalFormatting sqref="AI670">
    <cfRule type="expression" dxfId="715" priority="57">
      <formula>IF(RIGHT(TEXT(AI670,"0.#"),1)=".",FALSE,TRUE)</formula>
    </cfRule>
    <cfRule type="expression" dxfId="714" priority="58">
      <formula>IF(RIGHT(TEXT(AI670,"0.#"),1)=".",TRUE,FALSE)</formula>
    </cfRule>
  </conditionalFormatting>
  <conditionalFormatting sqref="W14:AC14">
    <cfRule type="expression" dxfId="713" priority="17">
      <formula>IF(RIGHT(TEXT(W14,"0.#"),1)=".",FALSE,TRUE)</formula>
    </cfRule>
    <cfRule type="expression" dxfId="712" priority="18">
      <formula>IF(RIGHT(TEXT(W14,"0.#"),1)=".",TRUE,FALSE)</formula>
    </cfRule>
  </conditionalFormatting>
  <conditionalFormatting sqref="W15:AC17">
    <cfRule type="expression" dxfId="711" priority="15">
      <formula>IF(RIGHT(TEXT(W15,"0.#"),1)=".",FALSE,TRUE)</formula>
    </cfRule>
    <cfRule type="expression" dxfId="710" priority="16">
      <formula>IF(RIGHT(TEXT(W15,"0.#"),1)=".",TRUE,FALSE)</formula>
    </cfRule>
  </conditionalFormatting>
  <conditionalFormatting sqref="AD14:AJ14">
    <cfRule type="expression" dxfId="709" priority="13">
      <formula>IF(RIGHT(TEXT(AD14,"0.#"),1)=".",FALSE,TRUE)</formula>
    </cfRule>
    <cfRule type="expression" dxfId="708" priority="14">
      <formula>IF(RIGHT(TEXT(AD14,"0.#"),1)=".",TRUE,FALSE)</formula>
    </cfRule>
  </conditionalFormatting>
  <conditionalFormatting sqref="AD15:AJ17">
    <cfRule type="expression" dxfId="707" priority="11">
      <formula>IF(RIGHT(TEXT(AD15,"0.#"),1)=".",FALSE,TRUE)</formula>
    </cfRule>
    <cfRule type="expression" dxfId="706" priority="12">
      <formula>IF(RIGHT(TEXT(AD15,"0.#"),1)=".",TRUE,FALSE)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83"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t="s">
        <v>553</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交通安全対策</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交通安全対策、男女共同参画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2018-05-09T07:37:50Z</cp:lastPrinted>
  <dcterms:created xsi:type="dcterms:W3CDTF">2012-03-13T00:50:25Z</dcterms:created>
  <dcterms:modified xsi:type="dcterms:W3CDTF">2018-08-16T09:37:00Z</dcterms:modified>
</cp:coreProperties>
</file>