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外\H300817総括へ登録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<sst xmlns="http://schemas.openxmlformats.org/spreadsheetml/2006/main" count="2944" uniqueCount="672">
  <si>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</si>
  <si>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</si>
  <si>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</si>
  <si>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</si>
  <si>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</si>
  <si>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</si>
  <si>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</si>
  <si>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</si>
  <si>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</si>
  <si>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</si>
  <si>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</si>
  <si>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</si>
  <si>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</si>
  <si>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</si>
  <si>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</si>
  <si>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</si>
  <si>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</si>
  <si>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</si>
  <si>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</si>
  <si>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</si>
  <si>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</si>
  <si>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</si>
  <si>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</si>
  <si>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</si>
  <si>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</si>
  <si>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</si>
  <si>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</si>
  <si>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</si>
  <si>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</si>
  <si>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</si>
  <si>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</si>
  <si>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</si>
  <si>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</si>
  <si>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</si>
  <si>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</si>
  <si>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</si>
  <si>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</si>
  <si>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</si>
  <si>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</si>
  <si>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</si>
  <si>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</si>
  <si>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</si>
  <si>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</si>
  <si>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</si>
  <si>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</si>
  <si>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</si>
  <si>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</si>
  <si>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</si>
  <si>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</si>
  <si>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</si>
  <si>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</si>
  <si>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</si>
  <si>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</si>
  <si>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</si>
  <si>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</si>
  <si>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</si>
  <si>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</si>
  <si>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</si>
  <si>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</si>
  <si>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</si>
  <si>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</si>
  <si>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</si>
  <si>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</si>
  <si>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</si>
  <si>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</si>
  <si>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</si>
  <si>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</si>
  <si>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</si>
  <si>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</si>
  <si>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</si>
  <si>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</si>
  <si>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</si>
  <si>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</si>
  <si>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</si>
  <si>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</si>
  <si>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</si>
  <si>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</si>
  <si>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</si>
  <si>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</si>
  <si>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</si>
  <si>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</si>
  <si>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</si>
  <si>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</si>
  <si>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</si>
  <si>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</si>
  <si>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</si>
  <si>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</si>
  <si>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</si>
  <si>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</si>
  <si>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</si>
  <si>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</si>
  <si>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</si>
  <si>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</si>
  <si>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</si>
  <si>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</si>
  <si>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</si>
  <si>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</si>
  <si>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</si>
  <si>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</si>
  <si>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</si>
  <si>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</si>
  <si>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</si>
  <si>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</si>
  <si>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</si>
  <si>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</si>
  <si>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</si>
  <si>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</si>
  <si>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</si>
  <si>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</si>
  <si>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</si>
  <si>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</si>
  <si>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</si>
  <si>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</si>
  <si>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</si>
  <si>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</si>
  <si>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</si>
  <si>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</si>
  <si>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</si>
  <si>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</si>
  <si>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</si>
  <si>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</si>
  <si>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</si>
  <si>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</si>
  <si>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</si>
  <si>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</si>
  <si>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</si>
  <si>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</si>
  <si>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</si>
  <si>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</si>
  <si>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</si>
  <si>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</si>
  <si>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</si>
  <si>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</si>
  <si>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</si>
  <si>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</si>
  <si>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</si>
  <si>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</si>
  <si>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</si>
  <si>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</si>
  <si>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</si>
  <si>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</si>
  <si>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</si>
  <si>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</si>
  <si>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</si>
  <si>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</si>
  <si>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</si>
  <si>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</si>
  <si>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</si>
  <si>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</si>
  <si>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</si>
  <si>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</si>
  <si>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</si>
  <si>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</si>
  <si>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</si>
  <si>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</si>
  <si>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</si>
  <si>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</si>
  <si>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</si>
  <si>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</si>
  <si>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</si>
  <si>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</si>
  <si>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</si>
  <si>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</si>
  <si>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</si>
  <si>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</si>
  <si>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</si>
  <si>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</si>
  <si>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</si>
  <si>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</si>
  <si>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</si>
  <si>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</si>
  <si>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</si>
  <si>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</si>
  <si>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</si>
  <si>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</si>
  <si>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</si>
  <si>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</si>
  <si>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</si>
  <si>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</si>
  <si>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</si>
  <si>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</si>
  <si>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</si>
  <si>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</si>
  <si>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</si>
  <si>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</si>
  <si>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</si>
  <si>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</si>
  <si>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</si>
  <si>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</si>
  <si>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</si>
  <si>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</si>
  <si>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</si>
  <si>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</si>
  <si>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</si>
  <si>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</si>
  <si>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</si>
  <si>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</si>
  <si>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</si>
  <si>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</si>
  <si>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</si>
  <si>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</si>
  <si>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</si>
  <si>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</si>
  <si>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</si>
  <si>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</si>
  <si>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</si>
  <si>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</si>
  <si>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</si>
  <si>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</si>
  <si>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</si>
  <si>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</si>
  <si>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</si>
  <si>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</si>
  <si>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</si>
  <si>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</si>
  <si>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</si>
  <si>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</si>
  <si>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</si>
  <si>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</si>
  <si>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</si>
  <si>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</si>
  <si>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</si>
  <si>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</si>
  <si>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</si>
  <si>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</si>
  <si>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</si>
  <si>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</si>
  <si>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</si>
  <si>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</si>
  <si>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</si>
  <si>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</si>
  <si>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</si>
  <si>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</si>
  <si>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</si>
  <si>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</si>
  <si>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</si>
  <si>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</si>
  <si>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</si>
  <si>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</si>
  <si>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</si>
  <si>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</si>
  <si>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</si>
  <si>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</si>
  <si>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</si>
  <si>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</si>
  <si>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</si>
  <si>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</si>
  <si>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</si>
  <si>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</si>
  <si>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</si>
  <si>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</si>
  <si>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</si>
  <si>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</si>
  <si>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</si>
  <si>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</si>
  <si>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</si>
  <si>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</si>
  <si>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</si>
  <si>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</si>
  <si>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</si>
  <si>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</si>
  <si>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</si>
  <si>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</si>
  <si>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</si>
  <si>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</si>
  <si>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</si>
  <si>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</si>
  <si>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</si>
  <si>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</si>
  <si>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</si>
  <si>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</si>
  <si>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</si>
  <si>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</si>
  <si>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</si>
  <si>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</si>
  <si>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</si>
  <si>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</si>
  <si>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</si>
  <si>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</si>
  <si>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</si>
  <si>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</si>
  <si>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</si>
  <si>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</si>
  <si>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</si>
  <si>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</si>
  <si>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</si>
  <si>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</si>
  <si>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</si>
  <si>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</si>
  <si>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</si>
  <si>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</si>
  <si>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</si>
  <si>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</si>
  <si>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</si>
  <si>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</si>
  <si>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</si>
  <si>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</si>
  <si>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</si>
  <si>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</si>
  <si>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</si>
  <si>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</si>
  <si>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</si>
  <si>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</si>
  <si>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</si>
  <si>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</si>
  <si>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</si>
  <si>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</si>
  <si>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</si>
  <si>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</si>
  <si>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</si>
  <si>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</si>
  <si>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</si>
  <si>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</si>
  <si>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</si>
  <si>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</si>
  <si>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</si>
  <si>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</si>
  <si>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</si>
  <si>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</si>
  <si>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</si>
  <si>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</si>
  <si>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</si>
  <si>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</si>
  <si>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</si>
  <si>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</si>
  <si>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</si>
  <si>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</si>
  <si>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</si>
  <si>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</si>
  <si>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</si>
  <si>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</si>
  <si>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</si>
  <si>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</si>
  <si>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</si>
  <si>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</si>
  <si>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</si>
  <si>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</si>
  <si>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</si>
  <si>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</si>
  <si>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</si>
  <si>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</si>
  <si>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</si>
  <si>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</si>
  <si>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</si>
  <si>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</si>
  <si>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</si>
  <si>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</si>
  <si>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</si>
  <si>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</si>
  <si>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</si>
  <si>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</si>
  <si>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</si>
  <si>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</si>
  <si>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</si>
  <si>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</si>
  <si>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</si>
  <si>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</si>
  <si>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</si>
  <si>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</si>
  <si>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</si>
  <si>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</si>
  <si>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</si>
  <si>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</si>
  <si>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</si>
  <si>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</si>
  <si>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</si>
  <si>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</si>
  <si>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</si>
  <si>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</si>
  <si>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</si>
  <si>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</si>
  <si>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</si>
  <si>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</si>
  <si>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</si>
  <si>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</si>
  <si>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</si>
  <si>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</si>
  <si>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</si>
  <si>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</si>
  <si>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</si>
  <si>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</si>
  <si>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</si>
  <si>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</si>
  <si>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</si>
  <si>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</si>
  <si>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</si>
  <si>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</si>
  <si>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</si>
  <si>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</si>
  <si>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</si>
  <si>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</si>
  <si>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</si>
  <si>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</si>
  <si>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</si>
  <si>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</si>
  <si>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</si>
  <si>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</si>
  <si>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</si>
  <si>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</si>
  <si>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</si>
  <si>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</si>
  <si>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</si>
  <si>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</si>
  <si>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</si>
  <si>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</si>
  <si>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</si>
  <si>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</si>
  <si>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</si>
  <si>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</si>
  <si>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</si>
  <si>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</si>
  <si>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</si>
  <si>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</si>
  <si>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</si>
  <si>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</si>
  <si>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</si>
  <si>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</si>
  <si>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</si>
  <si>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</si>
  <si>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</si>
  <si>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</si>
  <si>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</si>
  <si>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</si>
  <si>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</si>
  <si>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</si>
  <si>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</si>
  <si>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</si>
  <si>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</si>
  <si>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</si>
  <si>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</si>
  <si>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</si>
  <si>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</si>
  <si>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</si>
  <si>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</si>
  <si>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</si>
  <si>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</si>
  <si>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</si>
  <si>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</si>
  <si>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</si>
  <si>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</si>
  <si>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</si>
  <si>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</si>
  <si>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</si>
  <si>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</si>
  <si>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</si>
  <si>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</si>
  <si>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</si>
  <si>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</si>
  <si>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</si>
  <si>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</si>
  <si>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</si>
  <si>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</si>
  <si>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</si>
  <si>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</si>
  <si>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</si>
  <si>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</si>
  <si>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</si>
  <si>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</si>
  <si>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</si>
  <si>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</si>
  <si>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</si>
  <si>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</si>
  <si>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</si>
  <si>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</si>
  <si>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</si>
  <si>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</si>
  <si>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</si>
  <si>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</si>
  <si>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</si>
  <si>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</si>
  <si>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</si>
  <si>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</si>
  <si>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</si>
  <si>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</si>
  <si>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</si>
  <si>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</si>
  <si>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</si>
  <si>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</si>
  <si>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</si>
  <si>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</si>
  <si>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</si>
  <si>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</si>
  <si>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</si>
  <si>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</si>
  <si>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</si>
  <si>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</si>
  <si>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</si>
  <si>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</si>
  <si>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</si>
  <si>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</si>
  <si>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</si>
  <si>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</si>
  <si>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</si>
  <si>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</si>
  <si>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</si>
  <si>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</si>
  <si>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</si>
  <si>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</si>
  <si>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</si>
  <si>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</si>
  <si>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</si>
  <si>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</si>
  <si>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</si>
  <si>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</si>
  <si>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</si>
  <si>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</si>
  <si>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</si>
  <si>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</si>
  <si>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</si>
  <si>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</si>
  <si>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</si>
  <si>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</si>
  <si>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</si>
  <si>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</si>
  <si>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</si>
  <si>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</si>
  <si>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</si>
  <si>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</si>
  <si>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</si>
  <si>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</si>
  <si>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</si>
  <si>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</si>
  <si>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</si>
  <si>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</si>
  <si>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</si>
  <si>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</si>
  <si>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</si>
  <si>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</si>
  <si>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</si>
  <si>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</si>
  <si>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</si>
  <si>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</si>
  <si>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</si>
  <si>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</si>
  <si>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</si>
  <si>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</si>
  <si>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</si>
  <si>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</si>
  <si>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</si>
  <si>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</si>
  <si>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</si>
  <si>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</si>
  <si>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化学物質管理の支援体制の整備</t>
    <rPh sb="0" eb="2">
      <t>カガク</t>
    </rPh>
    <rPh sb="2" eb="4">
      <t>ブッシツ</t>
    </rPh>
    <rPh sb="4" eb="6">
      <t>カンリ</t>
    </rPh>
    <rPh sb="7" eb="9">
      <t>シエン</t>
    </rPh>
    <rPh sb="9" eb="11">
      <t>タイセイ</t>
    </rPh>
    <rPh sb="12" eb="14">
      <t>セイビ</t>
    </rPh>
    <phoneticPr fontId="6"/>
  </si>
  <si>
    <t>労働基準局安全衛生部</t>
    <rPh sb="0" eb="2">
      <t>ロウドウ</t>
    </rPh>
    <rPh sb="2" eb="4">
      <t>キジュン</t>
    </rPh>
    <rPh sb="4" eb="5">
      <t>キョク</t>
    </rPh>
    <rPh sb="5" eb="7">
      <t>アンゼン</t>
    </rPh>
    <rPh sb="7" eb="10">
      <t>エイセイブ</t>
    </rPh>
    <phoneticPr fontId="3"/>
  </si>
  <si>
    <t>終了予定なし</t>
    <rPh sb="0" eb="2">
      <t>シュウリョウ</t>
    </rPh>
    <rPh sb="2" eb="4">
      <t>ヨテイ</t>
    </rPh>
    <phoneticPr fontId="5"/>
  </si>
  <si>
    <t>平成１２年度</t>
    <rPh sb="0" eb="2">
      <t>ヘイセイ</t>
    </rPh>
    <rPh sb="4" eb="5">
      <t>ネン</t>
    </rPh>
    <rPh sb="5" eb="6">
      <t>ド</t>
    </rPh>
    <phoneticPr fontId="5"/>
  </si>
  <si>
    <t>化学物質対策課</t>
    <rPh sb="0" eb="2">
      <t>カガク</t>
    </rPh>
    <rPh sb="2" eb="4">
      <t>ブッシツ</t>
    </rPh>
    <rPh sb="4" eb="6">
      <t>タイサク</t>
    </rPh>
    <rPh sb="6" eb="7">
      <t>カ</t>
    </rPh>
    <phoneticPr fontId="6"/>
  </si>
  <si>
    <t>厚生労働省</t>
    <phoneticPr fontId="5"/>
  </si>
  <si>
    <t>○</t>
  </si>
  <si>
    <t>労働者災害補償保険法第29条第1項第3号</t>
  </si>
  <si>
    <t>第１３次労働災害防止計画</t>
    <rPh sb="0" eb="1">
      <t>ダイ</t>
    </rPh>
    <rPh sb="3" eb="4">
      <t>ツギ</t>
    </rPh>
    <rPh sb="4" eb="6">
      <t>ロウドウ</t>
    </rPh>
    <rPh sb="6" eb="8">
      <t>サイガイ</t>
    </rPh>
    <rPh sb="8" eb="10">
      <t>ボウシ</t>
    </rPh>
    <rPh sb="10" eb="12">
      <t>ケイカク</t>
    </rPh>
    <phoneticPr fontId="6"/>
  </si>
  <si>
    <t>-</t>
  </si>
  <si>
    <t>職場のあんぜんサイト／GHS対応モデルラベル・モデルSDS情報へのアクセス件数</t>
    <rPh sb="0" eb="2">
      <t>ショクバ</t>
    </rPh>
    <rPh sb="14" eb="16">
      <t>タイオウ</t>
    </rPh>
    <rPh sb="29" eb="31">
      <t>ジョウホウ</t>
    </rPh>
    <rPh sb="37" eb="39">
      <t>ケンスウ</t>
    </rPh>
    <phoneticPr fontId="5"/>
  </si>
  <si>
    <t>モデルSDSについて、「役に立った」とする割合を60%以上にする。</t>
  </si>
  <si>
    <t>職場のあんぜんサイト／モデルSDSのアンケート欄の集計結果</t>
    <rPh sb="0" eb="2">
      <t>ショクバ</t>
    </rPh>
    <rPh sb="23" eb="24">
      <t>ラン</t>
    </rPh>
    <rPh sb="25" eb="27">
      <t>シュウケイ</t>
    </rPh>
    <rPh sb="27" eb="29">
      <t>ケッカ</t>
    </rPh>
    <phoneticPr fontId="5"/>
  </si>
  <si>
    <t>物質数</t>
    <rPh sb="0" eb="2">
      <t>ブッシツ</t>
    </rPh>
    <rPh sb="2" eb="3">
      <t>スウ</t>
    </rPh>
    <phoneticPr fontId="6"/>
  </si>
  <si>
    <t>施策大目標２　労働者が安全で健康に働くことができる職場づくりを推進すること</t>
    <phoneticPr fontId="5"/>
  </si>
  <si>
    <t>１．労働災害による死亡者数</t>
    <rPh sb="2" eb="4">
      <t>ロウドウ</t>
    </rPh>
    <rPh sb="4" eb="6">
      <t>サイガイ</t>
    </rPh>
    <rPh sb="9" eb="12">
      <t>シボウシャ</t>
    </rPh>
    <rPh sb="12" eb="13">
      <t>スウ</t>
    </rPh>
    <phoneticPr fontId="5"/>
  </si>
  <si>
    <t>２．労働災害による死傷者数（休業4日以上）</t>
    <rPh sb="2" eb="4">
      <t>ロウドウ</t>
    </rPh>
    <rPh sb="4" eb="6">
      <t>サイガイ</t>
    </rPh>
    <rPh sb="9" eb="13">
      <t>シショウシャスウ</t>
    </rPh>
    <rPh sb="14" eb="16">
      <t>キュウギョウ</t>
    </rPh>
    <rPh sb="17" eb="18">
      <t>ニチ</t>
    </rPh>
    <rPh sb="18" eb="20">
      <t>イジョウ</t>
    </rPh>
    <phoneticPr fontId="5"/>
  </si>
  <si>
    <t>人</t>
    <phoneticPr fontId="5"/>
  </si>
  <si>
    <t>人</t>
    <phoneticPr fontId="5"/>
  </si>
  <si>
    <t>-</t>
    <phoneticPr fontId="5"/>
  </si>
  <si>
    <t>　ラベル・SDSの標準モデルを提示することにより、事業者のラベル・SDSの作成が促進されるとともに、ラベル・SDSの情報を元に事業者が簡易ツールを利用することによりリスクアセスメントの実施が促進され、化学物質に起因する労働災害の防止が図られ、測定指標に寄与するものである。</t>
    <rPh sb="58" eb="60">
      <t>ジョウホウ</t>
    </rPh>
    <rPh sb="61" eb="62">
      <t>モト</t>
    </rPh>
    <rPh sb="105" eb="107">
      <t>キイン</t>
    </rPh>
    <phoneticPr fontId="5"/>
  </si>
  <si>
    <t>　SDSの作成・交付の促進により、事業者等が化学物質の危険・有害性を把握し、これに応じた対策を講じることは、労働災害の防止に資するものであり、社会のニーズに合致している。</t>
    <rPh sb="5" eb="7">
      <t>サクセイ</t>
    </rPh>
    <rPh sb="8" eb="10">
      <t>コウフ</t>
    </rPh>
    <rPh sb="11" eb="13">
      <t>ソクシン</t>
    </rPh>
    <rPh sb="17" eb="20">
      <t>ジギョウシャ</t>
    </rPh>
    <rPh sb="20" eb="21">
      <t>トウ</t>
    </rPh>
    <rPh sb="22" eb="24">
      <t>カガク</t>
    </rPh>
    <rPh sb="24" eb="26">
      <t>ブッシツ</t>
    </rPh>
    <rPh sb="27" eb="29">
      <t>キケン</t>
    </rPh>
    <rPh sb="30" eb="33">
      <t>ユウガイセイ</t>
    </rPh>
    <rPh sb="34" eb="36">
      <t>ハアク</t>
    </rPh>
    <rPh sb="41" eb="42">
      <t>オウ</t>
    </rPh>
    <rPh sb="44" eb="46">
      <t>タイサク</t>
    </rPh>
    <rPh sb="47" eb="48">
      <t>コウ</t>
    </rPh>
    <rPh sb="54" eb="56">
      <t>ロウドウ</t>
    </rPh>
    <rPh sb="56" eb="58">
      <t>サイガイ</t>
    </rPh>
    <rPh sb="59" eb="61">
      <t>ボウシ</t>
    </rPh>
    <rPh sb="62" eb="63">
      <t>シ</t>
    </rPh>
    <rPh sb="71" eb="73">
      <t>シャカイ</t>
    </rPh>
    <rPh sb="78" eb="80">
      <t>ガッチ</t>
    </rPh>
    <phoneticPr fontId="5"/>
  </si>
  <si>
    <t>　化学物質の適正な管理は、特定の地域・業種についてのみ求められるものではなく、また、化学物質の危険・有害性に係る評価が地域・業種によって異なるのは望ましくないことから、モデルSDSの作成や相談等の支援を実施する本事業は、国が実施すべきものである。</t>
    <phoneticPr fontId="5"/>
  </si>
  <si>
    <t>　SDSの作成・交付のためには、当該化学物質の危険・有害性情報が必要であり、これらの情報を記載したモデルSDSは極めて有用な情報源となるものであり、SDSの作成・交付の促進に資する本事業は、優先度が高い。</t>
    <rPh sb="16" eb="18">
      <t>トウガイ</t>
    </rPh>
    <rPh sb="18" eb="20">
      <t>カガク</t>
    </rPh>
    <rPh sb="20" eb="22">
      <t>ブッシツ</t>
    </rPh>
    <rPh sb="23" eb="25">
      <t>キケン</t>
    </rPh>
    <rPh sb="26" eb="29">
      <t>ユウガイセイ</t>
    </rPh>
    <rPh sb="29" eb="31">
      <t>ジョウホウ</t>
    </rPh>
    <rPh sb="32" eb="34">
      <t>ヒツヨウ</t>
    </rPh>
    <rPh sb="42" eb="44">
      <t>ジョウホウ</t>
    </rPh>
    <rPh sb="45" eb="47">
      <t>キサイ</t>
    </rPh>
    <rPh sb="56" eb="57">
      <t>キワ</t>
    </rPh>
    <rPh sb="59" eb="61">
      <t>ユウヨウ</t>
    </rPh>
    <rPh sb="62" eb="65">
      <t>ジョウホウゲン</t>
    </rPh>
    <rPh sb="78" eb="80">
      <t>サクセイ</t>
    </rPh>
    <rPh sb="81" eb="83">
      <t>コウフ</t>
    </rPh>
    <rPh sb="84" eb="86">
      <t>ソクシン</t>
    </rPh>
    <rPh sb="87" eb="88">
      <t>シ</t>
    </rPh>
    <phoneticPr fontId="5"/>
  </si>
  <si>
    <t>　職場における化学物質の適正な管理のために必要なモデルSDSの作成や相談等の支援を行う本事業は、適正な化学物質管理の実施に資するものであり、事業者及び労働者双方に有益なものであるところ、事業主から徴収した労災保険料から経費を支出しており、受益者との負担関係は妥当である。</t>
    <phoneticPr fontId="5"/>
  </si>
  <si>
    <t>　使途は、専門家への謝金や旅費等、事業の運営に必要なものに限定することとしている。</t>
  </si>
  <si>
    <t>　毎年度、成果目標は達成している。</t>
  </si>
  <si>
    <t>　毎年度、活動実績は概ね当初見込み通りとなっている。</t>
    <rPh sb="1" eb="4">
      <t>マイネンド</t>
    </rPh>
    <rPh sb="5" eb="7">
      <t>カツドウ</t>
    </rPh>
    <rPh sb="7" eb="9">
      <t>ジッセキ</t>
    </rPh>
    <rPh sb="10" eb="11">
      <t>オオム</t>
    </rPh>
    <rPh sb="12" eb="14">
      <t>トウショ</t>
    </rPh>
    <rPh sb="14" eb="16">
      <t>ミコ</t>
    </rPh>
    <rPh sb="17" eb="18">
      <t>ドオ</t>
    </rPh>
    <phoneticPr fontId="6"/>
  </si>
  <si>
    <t>　左記の事業は、化学物質による健康障害を防止のための事業である点では本事業と同じであるが、左記の事業が、職場における化学物質規制の見直し・検討を行うものであるのに対し、本事業は、ラベル・SDSの作成や具体的なリスクアセスメント手法の開発・普及等を行うことにより、事業者の支援を行うものであり、事業内容に重複はない。</t>
  </si>
  <si>
    <t>　引き続き、適切な積算及び有効な事業の運営に努めたい。</t>
  </si>
  <si>
    <t>有</t>
  </si>
  <si>
    <t>無</t>
    <phoneticPr fontId="5"/>
  </si>
  <si>
    <t>‐</t>
  </si>
  <si>
    <t>労働者が安全で健康に働くことができる職場づくりを推進すること（施策目標Ⅲ－２－１）</t>
    <phoneticPr fontId="5"/>
  </si>
  <si>
    <t>-</t>
    <phoneticPr fontId="5"/>
  </si>
  <si>
    <t>労働災害防止対策事業委託費</t>
    <rPh sb="0" eb="2">
      <t>ロウドウ</t>
    </rPh>
    <rPh sb="2" eb="4">
      <t>サイガイ</t>
    </rPh>
    <rPh sb="4" eb="6">
      <t>ボウシ</t>
    </rPh>
    <rPh sb="6" eb="8">
      <t>タイサク</t>
    </rPh>
    <rPh sb="8" eb="10">
      <t>ジギョウ</t>
    </rPh>
    <rPh sb="10" eb="13">
      <t>イタクヒ</t>
    </rPh>
    <phoneticPr fontId="5"/>
  </si>
  <si>
    <t>庁費</t>
    <rPh sb="0" eb="1">
      <t>チョウ</t>
    </rPh>
    <rPh sb="1" eb="2">
      <t>ヒ</t>
    </rPh>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</si>
  <si>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</si>
  <si>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</si>
  <si>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</si>
  <si>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万件</t>
    <rPh sb="0" eb="1">
      <t>マン</t>
    </rPh>
    <phoneticPr fontId="5"/>
  </si>
  <si>
    <t>所定の数の化学物質についてGHS分類を行う。</t>
    <phoneticPr fontId="5"/>
  </si>
  <si>
    <t>　本事業は化学物質のGHS分類の実施、GHS対応モデルSDSの作成及び化学物質に係る海外情報の収集等の複数の事業を実施しており、それぞれに要するコストの中に切り分けることができない費目が含まれるため、単位あたりのコストを算出することができない。</t>
    <rPh sb="33" eb="34">
      <t>オヨ</t>
    </rPh>
    <rPh sb="35" eb="37">
      <t>カガク</t>
    </rPh>
    <rPh sb="37" eb="39">
      <t>ブッシツ</t>
    </rPh>
    <rPh sb="40" eb="41">
      <t>カカ</t>
    </rPh>
    <rPh sb="42" eb="44">
      <t>カイガイ</t>
    </rPh>
    <rPh sb="44" eb="46">
      <t>ジョウホウ</t>
    </rPh>
    <rPh sb="47" eb="49">
      <t>シュウシュウ</t>
    </rPh>
    <phoneticPr fontId="5"/>
  </si>
  <si>
    <t>-</t>
    <phoneticPr fontId="5"/>
  </si>
  <si>
    <t>-</t>
    <phoneticPr fontId="5"/>
  </si>
  <si>
    <t>職場における化学物質管理に関する総合対策</t>
    <phoneticPr fontId="5"/>
  </si>
  <si>
    <t>厚生労働省</t>
  </si>
  <si>
    <t>厚生労働省</t>
    <rPh sb="0" eb="5">
      <t>ショウ</t>
    </rPh>
    <phoneticPr fontId="5"/>
  </si>
  <si>
    <t>650-52</t>
    <phoneticPr fontId="5"/>
  </si>
  <si>
    <t>963</t>
    <phoneticPr fontId="5"/>
  </si>
  <si>
    <t>811</t>
    <phoneticPr fontId="5"/>
  </si>
  <si>
    <t>358</t>
    <phoneticPr fontId="5"/>
  </si>
  <si>
    <t>367</t>
    <phoneticPr fontId="5"/>
  </si>
  <si>
    <t>375</t>
    <phoneticPr fontId="5"/>
  </si>
  <si>
    <t>371</t>
    <phoneticPr fontId="5"/>
  </si>
  <si>
    <t>A.テクノヒル株式会社</t>
    <phoneticPr fontId="5"/>
  </si>
  <si>
    <t>B.一般財団法人化学物質評価研究機構</t>
    <phoneticPr fontId="5"/>
  </si>
  <si>
    <t>事業費</t>
    <rPh sb="0" eb="3">
      <t>ジギョウヒ</t>
    </rPh>
    <phoneticPr fontId="5"/>
  </si>
  <si>
    <t>人件費、旅費、会場費等</t>
    <rPh sb="0" eb="3">
      <t>ジンケンヒ</t>
    </rPh>
    <rPh sb="4" eb="6">
      <t>リョヒ</t>
    </rPh>
    <rPh sb="7" eb="10">
      <t>カイジョウヒ</t>
    </rPh>
    <rPh sb="10" eb="11">
      <t>トウ</t>
    </rPh>
    <phoneticPr fontId="5"/>
  </si>
  <si>
    <t>管理諸経費</t>
    <rPh sb="0" eb="2">
      <t>カンリ</t>
    </rPh>
    <rPh sb="2" eb="5">
      <t>ショケイヒ</t>
    </rPh>
    <phoneticPr fontId="5"/>
  </si>
  <si>
    <t>印刷費等</t>
    <rPh sb="0" eb="3">
      <t>インサツヒ</t>
    </rPh>
    <rPh sb="3" eb="4">
      <t>トウ</t>
    </rPh>
    <phoneticPr fontId="5"/>
  </si>
  <si>
    <t>消費税</t>
    <rPh sb="0" eb="3">
      <t>ショウヒゼイ</t>
    </rPh>
    <phoneticPr fontId="5"/>
  </si>
  <si>
    <t>人件費、検討会経費等</t>
    <rPh sb="0" eb="3">
      <t>ジンケンヒ</t>
    </rPh>
    <rPh sb="4" eb="7">
      <t>ケントウカイ</t>
    </rPh>
    <rPh sb="7" eb="9">
      <t>ケイヒ</t>
    </rPh>
    <rPh sb="9" eb="10">
      <t>トウ</t>
    </rPh>
    <phoneticPr fontId="5"/>
  </si>
  <si>
    <t>管理費</t>
    <rPh sb="0" eb="3">
      <t>カンリヒ</t>
    </rPh>
    <phoneticPr fontId="5"/>
  </si>
  <si>
    <t>光熱費、雑費等</t>
    <rPh sb="0" eb="3">
      <t>コウネツヒ</t>
    </rPh>
    <rPh sb="4" eb="6">
      <t>ザッピ</t>
    </rPh>
    <rPh sb="6" eb="7">
      <t>トウ</t>
    </rPh>
    <phoneticPr fontId="5"/>
  </si>
  <si>
    <t>C.みずほ情報総研株式会社</t>
    <rPh sb="5" eb="7">
      <t>ジョウホウ</t>
    </rPh>
    <rPh sb="7" eb="9">
      <t>ソウケン</t>
    </rPh>
    <rPh sb="9" eb="13">
      <t>カブシキガイシャ</t>
    </rPh>
    <phoneticPr fontId="5"/>
  </si>
  <si>
    <t>D.みずほ情報総研株式会社</t>
    <rPh sb="5" eb="7">
      <t>ジョウホウ</t>
    </rPh>
    <rPh sb="7" eb="9">
      <t>ソウケン</t>
    </rPh>
    <rPh sb="9" eb="13">
      <t>カブシキガイシャ</t>
    </rPh>
    <phoneticPr fontId="5"/>
  </si>
  <si>
    <t>E.テクノヒル株式会社</t>
    <rPh sb="7" eb="11">
      <t>カブシキガイシャ</t>
    </rPh>
    <phoneticPr fontId="5"/>
  </si>
  <si>
    <t>人件費等</t>
    <rPh sb="0" eb="3">
      <t>ジンケンヒ</t>
    </rPh>
    <rPh sb="3" eb="4">
      <t>トウ</t>
    </rPh>
    <phoneticPr fontId="5"/>
  </si>
  <si>
    <t>テクノヒル株式会社</t>
    <phoneticPr fontId="5"/>
  </si>
  <si>
    <t>－</t>
    <phoneticPr fontId="5"/>
  </si>
  <si>
    <t>－</t>
    <phoneticPr fontId="5"/>
  </si>
  <si>
    <t>一般財団法人化学物質評価研究機構</t>
    <phoneticPr fontId="5"/>
  </si>
  <si>
    <t>ＧＨＳ分類の実施、モデルラベル、モデルＳＤＳの作成等</t>
    <rPh sb="3" eb="5">
      <t>ブンルイ</t>
    </rPh>
    <rPh sb="6" eb="8">
      <t>ジッシ</t>
    </rPh>
    <phoneticPr fontId="5"/>
  </si>
  <si>
    <t>－</t>
    <phoneticPr fontId="5"/>
  </si>
  <si>
    <t>A</t>
    <phoneticPr fontId="5"/>
  </si>
  <si>
    <t>B</t>
    <phoneticPr fontId="5"/>
  </si>
  <si>
    <t>C</t>
    <phoneticPr fontId="5"/>
  </si>
  <si>
    <t>みずほ情報総研株式会社</t>
    <phoneticPr fontId="5"/>
  </si>
  <si>
    <t>海外の化学物質に係る有害性情報、規制状況等の調査等</t>
    <phoneticPr fontId="5"/>
  </si>
  <si>
    <t>簡易なリスクアセスメント支援ツールの開発、既存ツールの改修等</t>
    <phoneticPr fontId="5"/>
  </si>
  <si>
    <t>作業別モデル対策シートの作成、労働者教育用テキストの開発及び講習会の開催等</t>
    <phoneticPr fontId="5"/>
  </si>
  <si>
    <t>　本事業の成果として得られたモデルSDS等の情報は、ホームページで公開するなど活用を図っており、アクセス数も毎年増加している。</t>
    <rPh sb="20" eb="21">
      <t>トウ</t>
    </rPh>
    <rPh sb="52" eb="53">
      <t>スウ</t>
    </rPh>
    <rPh sb="54" eb="56">
      <t>マイトシ</t>
    </rPh>
    <rPh sb="56" eb="58">
      <t>ゾウカ</t>
    </rPh>
    <phoneticPr fontId="5"/>
  </si>
  <si>
    <t>人件費、検討会・講習会経費等</t>
    <rPh sb="0" eb="3">
      <t>ジンケンヒ</t>
    </rPh>
    <rPh sb="4" eb="7">
      <t>ケントウカイ</t>
    </rPh>
    <rPh sb="11" eb="13">
      <t>ケイヒ</t>
    </rPh>
    <rPh sb="13" eb="14">
      <t>トウ</t>
    </rPh>
    <phoneticPr fontId="5"/>
  </si>
  <si>
    <t>モデルラベル・モデルSDSへのアクセス件数を前年度以上にする。</t>
    <rPh sb="19" eb="21">
      <t>ケンスウ</t>
    </rPh>
    <phoneticPr fontId="5"/>
  </si>
  <si>
    <t>モデルラベル・SDSへのアクセス件数</t>
    <rPh sb="16" eb="18">
      <t>ケンスウ</t>
    </rPh>
    <phoneticPr fontId="6"/>
  </si>
  <si>
    <t>　一般競争入札（総合評価落札方式）により委託先を決定している。　なお、１者応札については、より広く応札者を募るため公示期間の延長等を行っている。</t>
    <rPh sb="36" eb="37">
      <t>シャ</t>
    </rPh>
    <rPh sb="37" eb="39">
      <t>オウサツ</t>
    </rPh>
    <rPh sb="47" eb="48">
      <t>ヒロ</t>
    </rPh>
    <rPh sb="49" eb="51">
      <t>オウサツ</t>
    </rPh>
    <rPh sb="51" eb="52">
      <t>シャ</t>
    </rPh>
    <rPh sb="53" eb="54">
      <t>ツノ</t>
    </rPh>
    <rPh sb="57" eb="59">
      <t>コウジ</t>
    </rPh>
    <rPh sb="59" eb="61">
      <t>キカン</t>
    </rPh>
    <rPh sb="62" eb="64">
      <t>エンチョウ</t>
    </rPh>
    <rPh sb="64" eb="65">
      <t>トウ</t>
    </rPh>
    <rPh sb="66" eb="67">
      <t>オコナ</t>
    </rPh>
    <phoneticPr fontId="6"/>
  </si>
  <si>
    <t>・化学物質のGHS（化学品の分類及び表示に関する世界調和システム）に基づく危険有害性分類（以下「GHS分類」という。）の実施及びGHSに対応したモデルラベル、モデルSDSの作成・公開を行う。
・ラベル表示やSDS通知等化学物質管理に関する電話相談等を受け付ける相談窓口を設置するとともに、希望する事業場への訪問指導を実施する。
・リスクアセスメントの簡易ツール（ＷＥＢ対応）を作成し、ホームページで公開する。
・ラベル、ＳＤＳに係る労働者教育用教材を作成し、教育実施者への講習会を開催する。
・未規制のものを含む化学物質の危険有害性等を速やかに把握するため、海外等における新たな知見の収集等を行う。</t>
    <rPh sb="24" eb="26">
      <t>セカイ</t>
    </rPh>
    <rPh sb="26" eb="28">
      <t>チョウワ</t>
    </rPh>
    <rPh sb="34" eb="35">
      <t>モト</t>
    </rPh>
    <rPh sb="37" eb="39">
      <t>キケン</t>
    </rPh>
    <rPh sb="39" eb="42">
      <t>ユウガイセイ</t>
    </rPh>
    <rPh sb="45" eb="47">
      <t>イカ</t>
    </rPh>
    <rPh sb="51" eb="53">
      <t>ブンルイ</t>
    </rPh>
    <rPh sb="89" eb="91">
      <t>コウカイ</t>
    </rPh>
    <rPh sb="92" eb="93">
      <t>オコナ</t>
    </rPh>
    <rPh sb="106" eb="108">
      <t>ツウチ</t>
    </rPh>
    <rPh sb="144" eb="146">
      <t>キボウ</t>
    </rPh>
    <rPh sb="148" eb="151">
      <t>ジギョウジョウ</t>
    </rPh>
    <rPh sb="175" eb="177">
      <t>カンイ</t>
    </rPh>
    <rPh sb="184" eb="186">
      <t>タイオウ</t>
    </rPh>
    <rPh sb="188" eb="190">
      <t>サクセイ</t>
    </rPh>
    <rPh sb="199" eb="201">
      <t>コウカイ</t>
    </rPh>
    <rPh sb="214" eb="215">
      <t>カカ</t>
    </rPh>
    <rPh sb="216" eb="219">
      <t>ロウドウシャ</t>
    </rPh>
    <rPh sb="219" eb="222">
      <t>キョウイクヨウ</t>
    </rPh>
    <rPh sb="222" eb="224">
      <t>キョウザイ</t>
    </rPh>
    <rPh sb="225" eb="227">
      <t>サクセイ</t>
    </rPh>
    <rPh sb="229" eb="231">
      <t>キョウイク</t>
    </rPh>
    <rPh sb="231" eb="234">
      <t>ジッシシャ</t>
    </rPh>
    <rPh sb="236" eb="239">
      <t>コウシュウカイ</t>
    </rPh>
    <rPh sb="240" eb="242">
      <t>カイサイ</t>
    </rPh>
    <rPh sb="247" eb="250">
      <t>ミキセイ</t>
    </rPh>
    <rPh sb="254" eb="255">
      <t>フク</t>
    </rPh>
    <rPh sb="268" eb="269">
      <t>スミ</t>
    </rPh>
    <rPh sb="272" eb="274">
      <t>ハアク</t>
    </rPh>
    <rPh sb="296" eb="297">
      <t>オコナ</t>
    </rPh>
    <phoneticPr fontId="5"/>
  </si>
  <si>
    <t>ラベル表示、ＳＤＳ交付等の化学物質管理に関する相談窓口の設置、訪問指導等</t>
    <rPh sb="3" eb="5">
      <t>ヒョウジ</t>
    </rPh>
    <rPh sb="9" eb="11">
      <t>コウフ</t>
    </rPh>
    <rPh sb="11" eb="12">
      <t>トウ</t>
    </rPh>
    <rPh sb="13" eb="15">
      <t>カガク</t>
    </rPh>
    <rPh sb="15" eb="17">
      <t>ブッシツ</t>
    </rPh>
    <rPh sb="17" eb="19">
      <t>カンリ</t>
    </rPh>
    <rPh sb="28" eb="30">
      <t>セッチ</t>
    </rPh>
    <phoneticPr fontId="5"/>
  </si>
  <si>
    <t>　化学物質による労働災害の防止を推進するため、平成２６年の労働安全衛生法の改正により、化学物質の危険・有害性情報のラベル表示、ＳＤＳ（安全データシート）通知義務の対象物質を拡大するとともに、リスクアセスメントの実施を義務付けたところである。
　本事業は、化学物質による労働災害を防止するため、ラベル表示、SDS作成・交付の促進を図ること等により、事業者が取り扱う化学物質の危険・有害性を確実に認識し、リスクに応じた対策を講じること等を目的とするものである。</t>
    <rPh sb="23" eb="25">
      <t>ヘイセイ</t>
    </rPh>
    <rPh sb="27" eb="28">
      <t>ネン</t>
    </rPh>
    <rPh sb="29" eb="31">
      <t>ロウドウ</t>
    </rPh>
    <rPh sb="31" eb="33">
      <t>アンゼン</t>
    </rPh>
    <rPh sb="33" eb="35">
      <t>エイセイ</t>
    </rPh>
    <rPh sb="35" eb="36">
      <t>ホウ</t>
    </rPh>
    <rPh sb="37" eb="39">
      <t>カイセイ</t>
    </rPh>
    <rPh sb="78" eb="80">
      <t>ギム</t>
    </rPh>
    <rPh sb="81" eb="83">
      <t>タイショウ</t>
    </rPh>
    <rPh sb="122" eb="123">
      <t>ホン</t>
    </rPh>
    <rPh sb="123" eb="125">
      <t>ジギョウ</t>
    </rPh>
    <rPh sb="127" eb="129">
      <t>カガク</t>
    </rPh>
    <rPh sb="129" eb="131">
      <t>ブッシツ</t>
    </rPh>
    <rPh sb="134" eb="136">
      <t>ロウドウ</t>
    </rPh>
    <rPh sb="136" eb="138">
      <t>サイガイ</t>
    </rPh>
    <rPh sb="139" eb="141">
      <t>ボウシ</t>
    </rPh>
    <rPh sb="149" eb="151">
      <t>ヒョウジ</t>
    </rPh>
    <rPh sb="155" eb="157">
      <t>サクセイ</t>
    </rPh>
    <rPh sb="158" eb="160">
      <t>コウフ</t>
    </rPh>
    <rPh sb="161" eb="163">
      <t>ソクシン</t>
    </rPh>
    <rPh sb="164" eb="165">
      <t>ハカ</t>
    </rPh>
    <rPh sb="168" eb="169">
      <t>トウ</t>
    </rPh>
    <rPh sb="173" eb="176">
      <t>ジギョウシャ</t>
    </rPh>
    <rPh sb="177" eb="178">
      <t>ト</t>
    </rPh>
    <rPh sb="179" eb="180">
      <t>アツカ</t>
    </rPh>
    <rPh sb="181" eb="183">
      <t>カガク</t>
    </rPh>
    <rPh sb="183" eb="185">
      <t>ブッシツ</t>
    </rPh>
    <rPh sb="186" eb="188">
      <t>キケン</t>
    </rPh>
    <rPh sb="189" eb="192">
      <t>ユウガイセイ</t>
    </rPh>
    <rPh sb="193" eb="195">
      <t>カクジツ</t>
    </rPh>
    <rPh sb="196" eb="198">
      <t>ニンシキ</t>
    </rPh>
    <rPh sb="204" eb="205">
      <t>オウ</t>
    </rPh>
    <rPh sb="207" eb="209">
      <t>タイサク</t>
    </rPh>
    <rPh sb="210" eb="211">
      <t>コウ</t>
    </rPh>
    <rPh sb="215" eb="216">
      <t>トウ</t>
    </rPh>
    <rPh sb="217" eb="219">
      <t>モクテキ</t>
    </rPh>
    <phoneticPr fontId="6"/>
  </si>
  <si>
    <t>-</t>
    <phoneticPr fontId="5"/>
  </si>
  <si>
    <t>-</t>
    <phoneticPr fontId="5"/>
  </si>
  <si>
    <t>-</t>
    <phoneticPr fontId="5"/>
  </si>
  <si>
    <t>モデルSDSについて、「役に立った」とする割合
（モデルＳＤＳのアンケート欄で「役に立った」旨の回答数／モデルＳＤＳのアンケート回答数）</t>
    <rPh sb="37" eb="38">
      <t>ラン</t>
    </rPh>
    <rPh sb="40" eb="41">
      <t>ヤク</t>
    </rPh>
    <rPh sb="42" eb="43">
      <t>タ</t>
    </rPh>
    <rPh sb="46" eb="47">
      <t>ムネ</t>
    </rPh>
    <rPh sb="48" eb="50">
      <t>カイトウ</t>
    </rPh>
    <rPh sb="50" eb="51">
      <t>スウ</t>
    </rPh>
    <rPh sb="64" eb="66">
      <t>カイトウ</t>
    </rPh>
    <rPh sb="66" eb="67">
      <t>スウ</t>
    </rPh>
    <phoneticPr fontId="5"/>
  </si>
  <si>
    <t>-</t>
    <phoneticPr fontId="5"/>
  </si>
  <si>
    <t>-</t>
    <phoneticPr fontId="5"/>
  </si>
  <si>
    <t>-</t>
    <phoneticPr fontId="5"/>
  </si>
  <si>
    <t>-</t>
    <phoneticPr fontId="5"/>
  </si>
  <si>
    <t>F. 事務費</t>
    <rPh sb="3" eb="6">
      <t>ジムヒ</t>
    </rPh>
    <phoneticPr fontId="5"/>
  </si>
  <si>
    <t>役務・物品の購入等</t>
    <phoneticPr fontId="5"/>
  </si>
  <si>
    <t>専門家への謝金</t>
    <rPh sb="5" eb="7">
      <t>シャキン</t>
    </rPh>
    <phoneticPr fontId="5"/>
  </si>
  <si>
    <t>専門家への旅費</t>
    <phoneticPr fontId="5"/>
  </si>
  <si>
    <t>庁費</t>
    <rPh sb="0" eb="2">
      <t>チョウヒ</t>
    </rPh>
    <phoneticPr fontId="5"/>
  </si>
  <si>
    <t>委員等旅費</t>
    <rPh sb="0" eb="2">
      <t>イイン</t>
    </rPh>
    <rPh sb="2" eb="3">
      <t>トウ</t>
    </rPh>
    <rPh sb="3" eb="5">
      <t>リョヒ</t>
    </rPh>
    <phoneticPr fontId="5"/>
  </si>
  <si>
    <t>-</t>
    <phoneticPr fontId="5"/>
  </si>
  <si>
    <t>-</t>
    <phoneticPr fontId="5"/>
  </si>
  <si>
    <t>-</t>
    <phoneticPr fontId="5"/>
  </si>
  <si>
    <t>点検対象外</t>
    <rPh sb="0" eb="2">
      <t>テンケン</t>
    </rPh>
    <rPh sb="2" eb="5">
      <t>タイショウガイ</t>
    </rPh>
    <phoneticPr fontId="5"/>
  </si>
  <si>
    <t>塚本　勝利</t>
    <phoneticPr fontId="6"/>
  </si>
  <si>
    <t>委託事業の統合による共通経費の減等。</t>
    <rPh sb="0" eb="2">
      <t>イタク</t>
    </rPh>
    <phoneticPr fontId="5"/>
  </si>
  <si>
    <t>-</t>
    <phoneticPr fontId="5"/>
  </si>
  <si>
    <t>執行率は90%を下回ったが、成果指標を達成（SDS等の情報に係るサイトアクセス数も平成23年度以降、毎年増加）しており、活動指標も達成している（GHS分類に係る活動は、毎年度ほぼ当初見込み通りの実績を残している）ため、有効に事業を実施できているものと評価できる。</t>
    <rPh sb="0" eb="3">
      <t>シッコウリツ</t>
    </rPh>
    <rPh sb="50" eb="52">
      <t>マイトシ</t>
    </rPh>
    <phoneticPr fontId="5"/>
  </si>
  <si>
    <t>縮減</t>
  </si>
  <si>
    <t>一般競争入札により生じた契約差額であり、妥当である。</t>
    <rPh sb="0" eb="2">
      <t>イッパン</t>
    </rPh>
    <rPh sb="2" eb="4">
      <t>キョウソウ</t>
    </rPh>
    <rPh sb="4" eb="6">
      <t>ニュウサツ</t>
    </rPh>
    <rPh sb="9" eb="10">
      <t>ショウ</t>
    </rPh>
    <rPh sb="12" eb="14">
      <t>ケイヤク</t>
    </rPh>
    <rPh sb="14" eb="16">
      <t>サガク</t>
    </rPh>
    <rPh sb="20" eb="22">
      <t>ダトウ</t>
    </rPh>
    <phoneticPr fontId="5"/>
  </si>
  <si>
    <t>成果実績は目標を達成しており、活動実績も当初見込みを上回っているが、
執行率を勘案して積算を見直す等事業内容を精査し、予算額の縮減について検討すること。</t>
    <phoneticPr fontId="5"/>
  </si>
  <si>
    <t>成果実績及び活動実績は目標を上回ったものの、執行率が90%を下回ったことを踏まえ、事務経費等の縮減など、適切な予算額となるよう見直しを行った。</t>
    <rPh sb="0" eb="2">
      <t>セイカ</t>
    </rPh>
    <rPh sb="2" eb="4">
      <t>ジッセキ</t>
    </rPh>
    <rPh sb="4" eb="5">
      <t>オヨ</t>
    </rPh>
    <rPh sb="6" eb="8">
      <t>カツドウ</t>
    </rPh>
    <rPh sb="8" eb="10">
      <t>ジッセキ</t>
    </rPh>
    <rPh sb="11" eb="13">
      <t>モクヒョウ</t>
    </rPh>
    <rPh sb="14" eb="16">
      <t>ウワマワ</t>
    </rPh>
    <rPh sb="22" eb="24">
      <t>シッコウ</t>
    </rPh>
    <rPh sb="24" eb="25">
      <t>リツ</t>
    </rPh>
    <rPh sb="30" eb="32">
      <t>シタマワ</t>
    </rPh>
    <rPh sb="37" eb="38">
      <t>フ</t>
    </rPh>
    <rPh sb="41" eb="43">
      <t>ジム</t>
    </rPh>
    <rPh sb="43" eb="45">
      <t>ケイヒ</t>
    </rPh>
    <rPh sb="45" eb="46">
      <t>トウ</t>
    </rPh>
    <rPh sb="47" eb="49">
      <t>シュクゲン</t>
    </rPh>
    <rPh sb="52" eb="54">
      <t>テキセツ</t>
    </rPh>
    <rPh sb="55" eb="57">
      <t>ヨサン</t>
    </rPh>
    <rPh sb="57" eb="58">
      <t>ガク</t>
    </rPh>
    <rPh sb="63" eb="65">
      <t>ミナオ</t>
    </rPh>
    <rPh sb="67" eb="68">
      <t>オコナ</t>
    </rPh>
    <phoneticPr fontId="5"/>
  </si>
  <si>
    <t>職員の出張等に係る経費</t>
    <rPh sb="0" eb="2">
      <t>ショクイン</t>
    </rPh>
    <rPh sb="3" eb="5">
      <t>シュッチョウ</t>
    </rPh>
    <rPh sb="5" eb="6">
      <t>トウ</t>
    </rPh>
    <rPh sb="7" eb="8">
      <t>カカ</t>
    </rPh>
    <rPh sb="9" eb="11">
      <t>ケイヒ</t>
    </rPh>
    <phoneticPr fontId="5"/>
  </si>
  <si>
    <t>庁費</t>
    <rPh sb="0" eb="2">
      <t>チョウヒ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</si>
  <si>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</si>
  <si>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</si>
  <si>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</si>
  <si>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</si>
  <si>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t>
    <phoneticPr fontId="5"/>
  </si>
  <si>
    <t>-</t>
    <phoneticPr fontId="5"/>
  </si>
  <si>
    <t>役務・物品の購入等</t>
    <rPh sb="0" eb="2">
      <t>エキム</t>
    </rPh>
    <rPh sb="3" eb="5">
      <t>ブッピン</t>
    </rPh>
    <rPh sb="6" eb="8">
      <t>コウニュウ</t>
    </rPh>
    <rPh sb="8" eb="9">
      <t>トウ</t>
    </rPh>
    <phoneticPr fontId="5"/>
  </si>
  <si>
    <t>専門家への謝金</t>
    <rPh sb="0" eb="3">
      <t>センモンカ</t>
    </rPh>
    <rPh sb="5" eb="7">
      <t>シャキン</t>
    </rPh>
    <phoneticPr fontId="5"/>
  </si>
  <si>
    <t>職員の出張等に係る旅費</t>
    <rPh sb="0" eb="2">
      <t>ショクイン</t>
    </rPh>
    <rPh sb="3" eb="5">
      <t>シュッチョウ</t>
    </rPh>
    <rPh sb="5" eb="6">
      <t>トウ</t>
    </rPh>
    <rPh sb="7" eb="8">
      <t>カカ</t>
    </rPh>
    <rPh sb="9" eb="11">
      <t>リョヒ</t>
    </rPh>
    <phoneticPr fontId="5"/>
  </si>
  <si>
    <t>専門家への旅費</t>
    <rPh sb="0" eb="3">
      <t>センモンカ</t>
    </rPh>
    <rPh sb="5" eb="7">
      <t>リョヒ</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</si>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</sst>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9"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0</xdr:rowOff>
    </xdr:from>
    <xdr:to>
      <xdr:col>23</xdr:col>
      <xdr:colOff>36233</xdr:colOff>
      <xdr:row>743</xdr:row>
      <xdr:rowOff>342339</xdr:rowOff>
    </xdr:to>
    <xdr:sp macro="" textlink="">
      <xdr:nvSpPr>
        <xdr:cNvPr id="5" name="正方形/長方形 4"/>
        <xdr:cNvSpPr/>
      </xdr:nvSpPr>
      <xdr:spPr>
        <a:xfrm>
          <a:off x="1800225" y="46043850"/>
          <a:ext cx="2836583" cy="69476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155.4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23</xdr:col>
      <xdr:colOff>66675</xdr:colOff>
      <xdr:row>743</xdr:row>
      <xdr:rowOff>0</xdr:rowOff>
    </xdr:from>
    <xdr:to>
      <xdr:col>31</xdr:col>
      <xdr:colOff>124946</xdr:colOff>
      <xdr:row>743</xdr:row>
      <xdr:rowOff>0</xdr:rowOff>
    </xdr:to>
    <xdr:cxnSp macro="">
      <xdr:nvCxnSpPr>
        <xdr:cNvPr id="6" name="直線矢印コネクタ 5"/>
        <xdr:cNvCxnSpPr/>
      </xdr:nvCxnSpPr>
      <xdr:spPr>
        <a:xfrm>
          <a:off x="4667250" y="46396275"/>
          <a:ext cx="1658471" cy="0"/>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32</xdr:col>
      <xdr:colOff>0</xdr:colOff>
      <xdr:row>742</xdr:row>
      <xdr:rowOff>0</xdr:rowOff>
    </xdr:from>
    <xdr:to>
      <xdr:col>46</xdr:col>
      <xdr:colOff>34740</xdr:colOff>
      <xdr:row>743</xdr:row>
      <xdr:rowOff>342340</xdr:rowOff>
    </xdr:to>
    <xdr:sp macro="" textlink="">
      <xdr:nvSpPr>
        <xdr:cNvPr id="7" name="正方形/長方形 6"/>
        <xdr:cNvSpPr/>
      </xdr:nvSpPr>
      <xdr:spPr>
        <a:xfrm>
          <a:off x="6400800" y="46043850"/>
          <a:ext cx="2835090" cy="69476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Ｆ．事務費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9</xdr:col>
      <xdr:colOff>9525</xdr:colOff>
      <xdr:row>744</xdr:row>
      <xdr:rowOff>28575</xdr:rowOff>
    </xdr:from>
    <xdr:to>
      <xdr:col>23</xdr:col>
      <xdr:colOff>33058</xdr:colOff>
      <xdr:row>745</xdr:row>
      <xdr:rowOff>1120</xdr:rowOff>
    </xdr:to>
    <xdr:sp macro="" textlink="">
      <xdr:nvSpPr>
        <xdr:cNvPr id="8" name="正方形/長方形 7"/>
        <xdr:cNvSpPr/>
      </xdr:nvSpPr>
      <xdr:spPr>
        <a:xfrm>
          <a:off x="1809750" y="46777275"/>
          <a:ext cx="2823883" cy="324970"/>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事業管理</a:t>
          </a:r>
        </a:p>
      </xdr:txBody>
    </xdr:sp>
    <xdr:clientData/>
  </xdr:twoCellAnchor>
  <xdr:twoCellAnchor>
    <xdr:from>
      <xdr:col>8</xdr:col>
      <xdr:colOff>0</xdr:colOff>
      <xdr:row>744</xdr:row>
      <xdr:rowOff>0</xdr:rowOff>
    </xdr:from>
    <xdr:to>
      <xdr:col>24</xdr:col>
      <xdr:colOff>26894</xdr:colOff>
      <xdr:row>745</xdr:row>
      <xdr:rowOff>17369</xdr:rowOff>
    </xdr:to>
    <xdr:sp macro="" textlink="">
      <xdr:nvSpPr>
        <xdr:cNvPr id="9" name="大かっこ 8"/>
        <xdr:cNvSpPr/>
      </xdr:nvSpPr>
      <xdr:spPr>
        <a:xfrm>
          <a:off x="1600200" y="46748700"/>
          <a:ext cx="3227294" cy="36979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0</xdr:colOff>
      <xdr:row>741</xdr:row>
      <xdr:rowOff>0</xdr:rowOff>
    </xdr:from>
    <xdr:to>
      <xdr:col>46</xdr:col>
      <xdr:colOff>90768</xdr:colOff>
      <xdr:row>741</xdr:row>
      <xdr:rowOff>347383</xdr:rowOff>
    </xdr:to>
    <xdr:sp macro="" textlink="">
      <xdr:nvSpPr>
        <xdr:cNvPr id="10" name="正方形/長方形 9"/>
        <xdr:cNvSpPr/>
      </xdr:nvSpPr>
      <xdr:spPr>
        <a:xfrm>
          <a:off x="6400800" y="45691425"/>
          <a:ext cx="2891118" cy="347383"/>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行政経費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199145</xdr:colOff>
      <xdr:row>748</xdr:row>
      <xdr:rowOff>169315</xdr:rowOff>
    </xdr:from>
    <xdr:to>
      <xdr:col>28</xdr:col>
      <xdr:colOff>19049</xdr:colOff>
      <xdr:row>750</xdr:row>
      <xdr:rowOff>156509</xdr:rowOff>
    </xdr:to>
    <xdr:sp macro="" textlink="">
      <xdr:nvSpPr>
        <xdr:cNvPr id="11" name="正方形/長方形 10"/>
        <xdr:cNvSpPr/>
      </xdr:nvSpPr>
      <xdr:spPr>
        <a:xfrm>
          <a:off x="3653545" y="42561915"/>
          <a:ext cx="2055104" cy="6983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Ａ．テクノヒル株式会社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44.5</a:t>
          </a:r>
          <a:r>
            <a:rPr kumimoji="1" lang="ja-JP" altLang="en-US" sz="1100">
              <a:solidFill>
                <a:sysClr val="windowText" lastClr="000000"/>
              </a:solidFill>
            </a:rPr>
            <a:t>百万円）</a:t>
          </a:r>
        </a:p>
      </xdr:txBody>
    </xdr:sp>
    <xdr:clientData/>
  </xdr:twoCellAnchor>
  <xdr:twoCellAnchor>
    <xdr:from>
      <xdr:col>17</xdr:col>
      <xdr:colOff>1521</xdr:colOff>
      <xdr:row>750</xdr:row>
      <xdr:rowOff>301252</xdr:rowOff>
    </xdr:from>
    <xdr:to>
      <xdr:col>45</xdr:col>
      <xdr:colOff>0</xdr:colOff>
      <xdr:row>751</xdr:row>
      <xdr:rowOff>307975</xdr:rowOff>
    </xdr:to>
    <xdr:sp macro="" textlink="">
      <xdr:nvSpPr>
        <xdr:cNvPr id="12" name="大かっこ 11"/>
        <xdr:cNvSpPr/>
      </xdr:nvSpPr>
      <xdr:spPr>
        <a:xfrm>
          <a:off x="3455921" y="43646352"/>
          <a:ext cx="5688079" cy="3623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12701</xdr:colOff>
      <xdr:row>750</xdr:row>
      <xdr:rowOff>286684</xdr:rowOff>
    </xdr:from>
    <xdr:to>
      <xdr:col>43</xdr:col>
      <xdr:colOff>190500</xdr:colOff>
      <xdr:row>751</xdr:row>
      <xdr:rowOff>339725</xdr:rowOff>
    </xdr:to>
    <xdr:sp macro="" textlink="">
      <xdr:nvSpPr>
        <xdr:cNvPr id="13" name="正方形/長方形 12"/>
        <xdr:cNvSpPr/>
      </xdr:nvSpPr>
      <xdr:spPr>
        <a:xfrm>
          <a:off x="3467101" y="43631784"/>
          <a:ext cx="5460999" cy="4086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ラベル表示、ＳＤＳ交付等の化学物質管理に関する相談窓口の設置、訪問指導等</a:t>
          </a:r>
        </a:p>
      </xdr:txBody>
    </xdr:sp>
    <xdr:clientData/>
  </xdr:twoCellAnchor>
  <xdr:twoCellAnchor>
    <xdr:from>
      <xdr:col>11</xdr:col>
      <xdr:colOff>190500</xdr:colOff>
      <xdr:row>745</xdr:row>
      <xdr:rowOff>171450</xdr:rowOff>
    </xdr:from>
    <xdr:to>
      <xdr:col>12</xdr:col>
      <xdr:colOff>0</xdr:colOff>
      <xdr:row>773</xdr:row>
      <xdr:rowOff>28575</xdr:rowOff>
    </xdr:to>
    <xdr:cxnSp macro="">
      <xdr:nvCxnSpPr>
        <xdr:cNvPr id="14" name="直線コネクタ 13"/>
        <xdr:cNvCxnSpPr/>
      </xdr:nvCxnSpPr>
      <xdr:spPr>
        <a:xfrm>
          <a:off x="2390775" y="47272575"/>
          <a:ext cx="9525" cy="101346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21345</xdr:colOff>
      <xdr:row>754</xdr:row>
      <xdr:rowOff>19823</xdr:rowOff>
    </xdr:from>
    <xdr:to>
      <xdr:col>33</xdr:col>
      <xdr:colOff>193675</xdr:colOff>
      <xdr:row>756</xdr:row>
      <xdr:rowOff>3842</xdr:rowOff>
    </xdr:to>
    <xdr:sp macro="" textlink="">
      <xdr:nvSpPr>
        <xdr:cNvPr id="15" name="正方形/長方形 14"/>
        <xdr:cNvSpPr/>
      </xdr:nvSpPr>
      <xdr:spPr>
        <a:xfrm>
          <a:off x="3678945" y="44546023"/>
          <a:ext cx="3220330" cy="6952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Ｂ．一般財団法人化学物質評価研究機構</a:t>
          </a:r>
        </a:p>
        <a:p>
          <a:pPr algn="ctr"/>
          <a:r>
            <a:rPr kumimoji="1" lang="ja-JP" altLang="en-US" sz="1100">
              <a:solidFill>
                <a:sysClr val="windowText" lastClr="000000"/>
              </a:solidFill>
            </a:rPr>
            <a:t>（</a:t>
          </a:r>
          <a:r>
            <a:rPr kumimoji="1" lang="en-US" altLang="ja-JP" sz="1100">
              <a:solidFill>
                <a:sysClr val="windowText" lastClr="000000"/>
              </a:solidFill>
            </a:rPr>
            <a:t>45.7</a:t>
          </a:r>
          <a:r>
            <a:rPr kumimoji="1" lang="ja-JP" altLang="en-US" sz="1100">
              <a:solidFill>
                <a:sysClr val="windowText" lastClr="000000"/>
              </a:solidFill>
            </a:rPr>
            <a:t>百万円）</a:t>
          </a:r>
        </a:p>
      </xdr:txBody>
    </xdr:sp>
    <xdr:clientData/>
  </xdr:twoCellAnchor>
  <xdr:twoCellAnchor>
    <xdr:from>
      <xdr:col>17</xdr:col>
      <xdr:colOff>1520</xdr:colOff>
      <xdr:row>756</xdr:row>
      <xdr:rowOff>269235</xdr:rowOff>
    </xdr:from>
    <xdr:to>
      <xdr:col>36</xdr:col>
      <xdr:colOff>190500</xdr:colOff>
      <xdr:row>756</xdr:row>
      <xdr:rowOff>584813</xdr:rowOff>
    </xdr:to>
    <xdr:sp macro="" textlink="">
      <xdr:nvSpPr>
        <xdr:cNvPr id="16" name="大かっこ 15"/>
        <xdr:cNvSpPr/>
      </xdr:nvSpPr>
      <xdr:spPr>
        <a:xfrm>
          <a:off x="3455920" y="45506635"/>
          <a:ext cx="4049780" cy="3155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25400</xdr:colOff>
      <xdr:row>756</xdr:row>
      <xdr:rowOff>229267</xdr:rowOff>
    </xdr:from>
    <xdr:to>
      <xdr:col>36</xdr:col>
      <xdr:colOff>50800</xdr:colOff>
      <xdr:row>756</xdr:row>
      <xdr:rowOff>578463</xdr:rowOff>
    </xdr:to>
    <xdr:sp macro="" textlink="">
      <xdr:nvSpPr>
        <xdr:cNvPr id="17" name="正方形/長方形 16"/>
        <xdr:cNvSpPr/>
      </xdr:nvSpPr>
      <xdr:spPr>
        <a:xfrm>
          <a:off x="3479800" y="45466667"/>
          <a:ext cx="3886200" cy="349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ＧＨＳ分類の実施、モデルラベル、モデルＳＤＳの作成等</a:t>
          </a:r>
        </a:p>
      </xdr:txBody>
    </xdr:sp>
    <xdr:clientData/>
  </xdr:twoCellAnchor>
  <xdr:twoCellAnchor>
    <xdr:from>
      <xdr:col>17</xdr:col>
      <xdr:colOff>189620</xdr:colOff>
      <xdr:row>758</xdr:row>
      <xdr:rowOff>546100</xdr:rowOff>
    </xdr:from>
    <xdr:to>
      <xdr:col>31</xdr:col>
      <xdr:colOff>156003</xdr:colOff>
      <xdr:row>760</xdr:row>
      <xdr:rowOff>205815</xdr:rowOff>
    </xdr:to>
    <xdr:sp macro="" textlink="">
      <xdr:nvSpPr>
        <xdr:cNvPr id="18" name="正方形/長方形 17"/>
        <xdr:cNvSpPr/>
      </xdr:nvSpPr>
      <xdr:spPr>
        <a:xfrm>
          <a:off x="3644020" y="47129700"/>
          <a:ext cx="2811183" cy="70111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Ｃ．みずほ情報総研株式会社</a:t>
          </a:r>
        </a:p>
        <a:p>
          <a:pPr algn="ctr"/>
          <a:r>
            <a:rPr kumimoji="1" lang="ja-JP" altLang="en-US" sz="1100">
              <a:solidFill>
                <a:sysClr val="windowText" lastClr="000000"/>
              </a:solidFill>
            </a:rPr>
            <a:t>（</a:t>
          </a:r>
          <a:r>
            <a:rPr kumimoji="1" lang="en-US" altLang="ja-JP" sz="1100">
              <a:solidFill>
                <a:sysClr val="windowText" lastClr="000000"/>
              </a:solidFill>
            </a:rPr>
            <a:t>24.8</a:t>
          </a:r>
          <a:r>
            <a:rPr kumimoji="1" lang="ja-JP" altLang="en-US" sz="1100">
              <a:solidFill>
                <a:sysClr val="windowText" lastClr="000000"/>
              </a:solidFill>
            </a:rPr>
            <a:t>百万円）</a:t>
          </a:r>
        </a:p>
      </xdr:txBody>
    </xdr:sp>
    <xdr:clientData/>
  </xdr:twoCellAnchor>
  <xdr:twoCellAnchor>
    <xdr:from>
      <xdr:col>17</xdr:col>
      <xdr:colOff>65020</xdr:colOff>
      <xdr:row>761</xdr:row>
      <xdr:rowOff>128308</xdr:rowOff>
    </xdr:from>
    <xdr:to>
      <xdr:col>47</xdr:col>
      <xdr:colOff>190500</xdr:colOff>
      <xdr:row>761</xdr:row>
      <xdr:rowOff>442072</xdr:rowOff>
    </xdr:to>
    <xdr:sp macro="" textlink="">
      <xdr:nvSpPr>
        <xdr:cNvPr id="19" name="大かっこ 18"/>
        <xdr:cNvSpPr/>
      </xdr:nvSpPr>
      <xdr:spPr>
        <a:xfrm>
          <a:off x="3519420" y="47867608"/>
          <a:ext cx="6221480" cy="313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25401</xdr:colOff>
      <xdr:row>761</xdr:row>
      <xdr:rowOff>72465</xdr:rowOff>
    </xdr:from>
    <xdr:to>
      <xdr:col>46</xdr:col>
      <xdr:colOff>38101</xdr:colOff>
      <xdr:row>761</xdr:row>
      <xdr:rowOff>419847</xdr:rowOff>
    </xdr:to>
    <xdr:sp macro="" textlink="">
      <xdr:nvSpPr>
        <xdr:cNvPr id="20" name="正方形/長方形 19"/>
        <xdr:cNvSpPr/>
      </xdr:nvSpPr>
      <xdr:spPr>
        <a:xfrm>
          <a:off x="3479801" y="47811765"/>
          <a:ext cx="5905500" cy="3473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作業別モデル対策シートの作成、労働者教育用テキストの開発及び講習会の開催等</a:t>
          </a:r>
        </a:p>
      </xdr:txBody>
    </xdr:sp>
    <xdr:clientData/>
  </xdr:twoCellAnchor>
  <xdr:twoCellAnchor>
    <xdr:from>
      <xdr:col>18</xdr:col>
      <xdr:colOff>21345</xdr:colOff>
      <xdr:row>765</xdr:row>
      <xdr:rowOff>76496</xdr:rowOff>
    </xdr:from>
    <xdr:to>
      <xdr:col>31</xdr:col>
      <xdr:colOff>194129</xdr:colOff>
      <xdr:row>767</xdr:row>
      <xdr:rowOff>3175</xdr:rowOff>
    </xdr:to>
    <xdr:sp macro="" textlink="">
      <xdr:nvSpPr>
        <xdr:cNvPr id="21" name="正方形/長方形 20"/>
        <xdr:cNvSpPr/>
      </xdr:nvSpPr>
      <xdr:spPr>
        <a:xfrm>
          <a:off x="3678945" y="49390596"/>
          <a:ext cx="2814384" cy="5616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Ｄ．みずほ情報総研株式会社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18.4</a:t>
          </a:r>
          <a:r>
            <a:rPr kumimoji="1" lang="ja-JP" altLang="en-US" sz="1100">
              <a:solidFill>
                <a:sysClr val="windowText" lastClr="000000"/>
              </a:solidFill>
            </a:rPr>
            <a:t>百万円）</a:t>
          </a:r>
        </a:p>
      </xdr:txBody>
    </xdr:sp>
    <xdr:clientData/>
  </xdr:twoCellAnchor>
  <xdr:twoCellAnchor>
    <xdr:from>
      <xdr:col>16</xdr:col>
      <xdr:colOff>198371</xdr:colOff>
      <xdr:row>767</xdr:row>
      <xdr:rowOff>175801</xdr:rowOff>
    </xdr:from>
    <xdr:to>
      <xdr:col>41</xdr:col>
      <xdr:colOff>25400</xdr:colOff>
      <xdr:row>768</xdr:row>
      <xdr:rowOff>258830</xdr:rowOff>
    </xdr:to>
    <xdr:sp macro="" textlink="">
      <xdr:nvSpPr>
        <xdr:cNvPr id="22" name="大かっこ 21"/>
        <xdr:cNvSpPr/>
      </xdr:nvSpPr>
      <xdr:spPr>
        <a:xfrm>
          <a:off x="3449571" y="50124901"/>
          <a:ext cx="4907029" cy="4005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159362</xdr:colOff>
      <xdr:row>762</xdr:row>
      <xdr:rowOff>59634</xdr:rowOff>
    </xdr:from>
    <xdr:to>
      <xdr:col>39</xdr:col>
      <xdr:colOff>19050</xdr:colOff>
      <xdr:row>763</xdr:row>
      <xdr:rowOff>119345</xdr:rowOff>
    </xdr:to>
    <xdr:sp macro="" textlink="">
      <xdr:nvSpPr>
        <xdr:cNvPr id="23" name="正方形/長方形 22"/>
        <xdr:cNvSpPr/>
      </xdr:nvSpPr>
      <xdr:spPr>
        <a:xfrm>
          <a:off x="3559787" y="53913984"/>
          <a:ext cx="4260238" cy="4407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100">
            <a:solidFill>
              <a:sysClr val="windowText" lastClr="000000"/>
            </a:solidFill>
          </a:endParaRPr>
        </a:p>
      </xdr:txBody>
    </xdr:sp>
    <xdr:clientData/>
  </xdr:twoCellAnchor>
  <xdr:twoCellAnchor>
    <xdr:from>
      <xdr:col>17</xdr:col>
      <xdr:colOff>189620</xdr:colOff>
      <xdr:row>772</xdr:row>
      <xdr:rowOff>19050</xdr:rowOff>
    </xdr:from>
    <xdr:to>
      <xdr:col>30</xdr:col>
      <xdr:colOff>0</xdr:colOff>
      <xdr:row>773</xdr:row>
      <xdr:rowOff>275025</xdr:rowOff>
    </xdr:to>
    <xdr:sp macro="" textlink="">
      <xdr:nvSpPr>
        <xdr:cNvPr id="24" name="正方形/長方形 23"/>
        <xdr:cNvSpPr/>
      </xdr:nvSpPr>
      <xdr:spPr>
        <a:xfrm>
          <a:off x="3590045" y="57083325"/>
          <a:ext cx="2410705" cy="5703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Ｅ．テクノヒル株式会社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7.3</a:t>
          </a:r>
          <a:r>
            <a:rPr kumimoji="1" lang="ja-JP" altLang="en-US" sz="1100">
              <a:solidFill>
                <a:sysClr val="windowText" lastClr="000000"/>
              </a:solidFill>
            </a:rPr>
            <a:t>百万円）</a:t>
          </a:r>
        </a:p>
      </xdr:txBody>
    </xdr:sp>
    <xdr:clientData/>
  </xdr:twoCellAnchor>
  <xdr:twoCellAnchor>
    <xdr:from>
      <xdr:col>17</xdr:col>
      <xdr:colOff>0</xdr:colOff>
      <xdr:row>774</xdr:row>
      <xdr:rowOff>68063</xdr:rowOff>
    </xdr:from>
    <xdr:to>
      <xdr:col>39</xdr:col>
      <xdr:colOff>190499</xdr:colOff>
      <xdr:row>775</xdr:row>
      <xdr:rowOff>102481</xdr:rowOff>
    </xdr:to>
    <xdr:sp macro="" textlink="">
      <xdr:nvSpPr>
        <xdr:cNvPr id="25" name="大かっこ 24"/>
        <xdr:cNvSpPr/>
      </xdr:nvSpPr>
      <xdr:spPr>
        <a:xfrm>
          <a:off x="3454400" y="52125363"/>
          <a:ext cx="4660899" cy="3519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767</xdr:row>
      <xdr:rowOff>209256</xdr:rowOff>
    </xdr:from>
    <xdr:to>
      <xdr:col>40</xdr:col>
      <xdr:colOff>0</xdr:colOff>
      <xdr:row>768</xdr:row>
      <xdr:rowOff>234951</xdr:rowOff>
    </xdr:to>
    <xdr:sp macro="" textlink="">
      <xdr:nvSpPr>
        <xdr:cNvPr id="26" name="正方形/長方形 25"/>
        <xdr:cNvSpPr/>
      </xdr:nvSpPr>
      <xdr:spPr>
        <a:xfrm>
          <a:off x="3441700" y="50044056"/>
          <a:ext cx="4686300" cy="3431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簡易なリスクアセスメント支援ツールの開発、既存ツールの改修等</a:t>
          </a:r>
          <a:endParaRPr kumimoji="1" lang="en-US" altLang="ja-JP" sz="1100">
            <a:solidFill>
              <a:sysClr val="windowText" lastClr="000000"/>
            </a:solidFill>
          </a:endParaRPr>
        </a:p>
      </xdr:txBody>
    </xdr:sp>
    <xdr:clientData/>
  </xdr:twoCellAnchor>
  <xdr:twoCellAnchor>
    <xdr:from>
      <xdr:col>12</xdr:col>
      <xdr:colOff>60965</xdr:colOff>
      <xdr:row>749</xdr:row>
      <xdr:rowOff>202506</xdr:rowOff>
    </xdr:from>
    <xdr:to>
      <xdr:col>17</xdr:col>
      <xdr:colOff>179348</xdr:colOff>
      <xdr:row>749</xdr:row>
      <xdr:rowOff>202506</xdr:rowOff>
    </xdr:to>
    <xdr:cxnSp macro="">
      <xdr:nvCxnSpPr>
        <xdr:cNvPr id="27" name="直線矢印コネクタ 26"/>
        <xdr:cNvCxnSpPr/>
      </xdr:nvCxnSpPr>
      <xdr:spPr>
        <a:xfrm>
          <a:off x="2499365" y="42950706"/>
          <a:ext cx="1134383"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19690</xdr:colOff>
      <xdr:row>754</xdr:row>
      <xdr:rowOff>349970</xdr:rowOff>
    </xdr:from>
    <xdr:to>
      <xdr:col>17</xdr:col>
      <xdr:colOff>138073</xdr:colOff>
      <xdr:row>754</xdr:row>
      <xdr:rowOff>349970</xdr:rowOff>
    </xdr:to>
    <xdr:cxnSp macro="">
      <xdr:nvCxnSpPr>
        <xdr:cNvPr id="28" name="直線矢印コネクタ 27"/>
        <xdr:cNvCxnSpPr/>
      </xdr:nvCxnSpPr>
      <xdr:spPr>
        <a:xfrm>
          <a:off x="2458090" y="44876170"/>
          <a:ext cx="1134383"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35565</xdr:colOff>
      <xdr:row>759</xdr:row>
      <xdr:rowOff>219528</xdr:rowOff>
    </xdr:from>
    <xdr:to>
      <xdr:col>17</xdr:col>
      <xdr:colOff>153948</xdr:colOff>
      <xdr:row>759</xdr:row>
      <xdr:rowOff>219528</xdr:rowOff>
    </xdr:to>
    <xdr:cxnSp macro="">
      <xdr:nvCxnSpPr>
        <xdr:cNvPr id="29" name="直線矢印コネクタ 28"/>
        <xdr:cNvCxnSpPr/>
      </xdr:nvCxnSpPr>
      <xdr:spPr>
        <a:xfrm>
          <a:off x="2473965" y="47476228"/>
          <a:ext cx="1134383"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3175</xdr:colOff>
      <xdr:row>766</xdr:row>
      <xdr:rowOff>4911</xdr:rowOff>
    </xdr:from>
    <xdr:to>
      <xdr:col>17</xdr:col>
      <xdr:colOff>116595</xdr:colOff>
      <xdr:row>766</xdr:row>
      <xdr:rowOff>6350</xdr:rowOff>
    </xdr:to>
    <xdr:cxnSp macro="">
      <xdr:nvCxnSpPr>
        <xdr:cNvPr id="30" name="直線矢印コネクタ 29"/>
        <xdr:cNvCxnSpPr/>
      </xdr:nvCxnSpPr>
      <xdr:spPr>
        <a:xfrm flipV="1">
          <a:off x="2441575" y="49636511"/>
          <a:ext cx="1129420" cy="143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640</xdr:colOff>
      <xdr:row>773</xdr:row>
      <xdr:rowOff>19050</xdr:rowOff>
    </xdr:from>
    <xdr:to>
      <xdr:col>17</xdr:col>
      <xdr:colOff>119023</xdr:colOff>
      <xdr:row>773</xdr:row>
      <xdr:rowOff>19050</xdr:rowOff>
    </xdr:to>
    <xdr:cxnSp macro="">
      <xdr:nvCxnSpPr>
        <xdr:cNvPr id="31" name="直線矢印コネクタ 30"/>
        <xdr:cNvCxnSpPr/>
      </xdr:nvCxnSpPr>
      <xdr:spPr>
        <a:xfrm>
          <a:off x="2400940" y="57397650"/>
          <a:ext cx="111850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21344</xdr:colOff>
      <xdr:row>763</xdr:row>
      <xdr:rowOff>38100</xdr:rowOff>
    </xdr:from>
    <xdr:to>
      <xdr:col>40</xdr:col>
      <xdr:colOff>50799</xdr:colOff>
      <xdr:row>764</xdr:row>
      <xdr:rowOff>279400</xdr:rowOff>
    </xdr:to>
    <xdr:sp macro="" textlink="">
      <xdr:nvSpPr>
        <xdr:cNvPr id="32" name="正方形/長方形 31"/>
        <xdr:cNvSpPr/>
      </xdr:nvSpPr>
      <xdr:spPr>
        <a:xfrm>
          <a:off x="3678944" y="48717200"/>
          <a:ext cx="4499855" cy="558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簡易なリスクアセスメント支援ツール開発事業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17</xdr:col>
      <xdr:colOff>160858</xdr:colOff>
      <xdr:row>770</xdr:row>
      <xdr:rowOff>60326</xdr:rowOff>
    </xdr:from>
    <xdr:to>
      <xdr:col>42</xdr:col>
      <xdr:colOff>177800</xdr:colOff>
      <xdr:row>771</xdr:row>
      <xdr:rowOff>288741</xdr:rowOff>
    </xdr:to>
    <xdr:sp macro="" textlink="">
      <xdr:nvSpPr>
        <xdr:cNvPr id="33" name="正方形/長方形 32"/>
        <xdr:cNvSpPr/>
      </xdr:nvSpPr>
      <xdr:spPr>
        <a:xfrm>
          <a:off x="3615258" y="50961926"/>
          <a:ext cx="5096942" cy="5459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海外等における化学物質の有害性情報に係る新たな知見の収集事業</a:t>
          </a: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18</xdr:col>
      <xdr:colOff>8645</xdr:colOff>
      <xdr:row>757</xdr:row>
      <xdr:rowOff>482600</xdr:rowOff>
    </xdr:from>
    <xdr:to>
      <xdr:col>36</xdr:col>
      <xdr:colOff>190500</xdr:colOff>
      <xdr:row>758</xdr:row>
      <xdr:rowOff>441326</xdr:rowOff>
    </xdr:to>
    <xdr:sp macro="" textlink="">
      <xdr:nvSpPr>
        <xdr:cNvPr id="34" name="正方形/長方形 33"/>
        <xdr:cNvSpPr/>
      </xdr:nvSpPr>
      <xdr:spPr>
        <a:xfrm>
          <a:off x="3682574" y="46665243"/>
          <a:ext cx="3855783" cy="5166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作業別モデル対策シートの作成と労働者教育事業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18</xdr:col>
      <xdr:colOff>24520</xdr:colOff>
      <xdr:row>752</xdr:row>
      <xdr:rowOff>103920</xdr:rowOff>
    </xdr:from>
    <xdr:to>
      <xdr:col>33</xdr:col>
      <xdr:colOff>190500</xdr:colOff>
      <xdr:row>753</xdr:row>
      <xdr:rowOff>299223</xdr:rowOff>
    </xdr:to>
    <xdr:sp macro="" textlink="">
      <xdr:nvSpPr>
        <xdr:cNvPr id="35" name="正方形/長方形 34"/>
        <xdr:cNvSpPr/>
      </xdr:nvSpPr>
      <xdr:spPr>
        <a:xfrm>
          <a:off x="3682120" y="43918920"/>
          <a:ext cx="3213980" cy="5509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化学物質管理支援事業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18</xdr:col>
      <xdr:colOff>27695</xdr:colOff>
      <xdr:row>746</xdr:row>
      <xdr:rowOff>183561</xdr:rowOff>
    </xdr:from>
    <xdr:to>
      <xdr:col>31</xdr:col>
      <xdr:colOff>114300</xdr:colOff>
      <xdr:row>748</xdr:row>
      <xdr:rowOff>23265</xdr:rowOff>
    </xdr:to>
    <xdr:sp macro="" textlink="">
      <xdr:nvSpPr>
        <xdr:cNvPr id="36" name="正方形/長方形 35"/>
        <xdr:cNvSpPr/>
      </xdr:nvSpPr>
      <xdr:spPr>
        <a:xfrm>
          <a:off x="3685295" y="41864961"/>
          <a:ext cx="2728205" cy="5509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ラベル・</a:t>
          </a:r>
          <a:r>
            <a:rPr kumimoji="1" lang="en-US" altLang="ja-JP" sz="1100">
              <a:solidFill>
                <a:sysClr val="windowText" lastClr="000000"/>
              </a:solidFill>
            </a:rPr>
            <a:t>SDS</a:t>
          </a:r>
          <a:r>
            <a:rPr kumimoji="1" lang="ja-JP" altLang="en-US" sz="1100">
              <a:solidFill>
                <a:sysClr val="windowText" lastClr="000000"/>
              </a:solidFill>
            </a:rPr>
            <a:t>活用促進事業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0</xdr:colOff>
      <xdr:row>774</xdr:row>
      <xdr:rowOff>63206</xdr:rowOff>
    </xdr:from>
    <xdr:to>
      <xdr:col>38</xdr:col>
      <xdr:colOff>38100</xdr:colOff>
      <xdr:row>775</xdr:row>
      <xdr:rowOff>85726</xdr:rowOff>
    </xdr:to>
    <xdr:sp macro="" textlink="">
      <xdr:nvSpPr>
        <xdr:cNvPr id="42" name="正方形/長方形 41"/>
        <xdr:cNvSpPr/>
      </xdr:nvSpPr>
      <xdr:spPr>
        <a:xfrm>
          <a:off x="3454400" y="52120506"/>
          <a:ext cx="4305300" cy="3400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海外の化学物質に係る有害性情報、規制状況等の調査等</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4"/>
  <sheetViews>
    <sheetView tabSelected="1" view="pageBreakPreview" topLeftCell="A721" zoomScaleNormal="75" zoomScaleSheetLayoutView="10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386</v>
      </c>
      <c r="AT2" s="218"/>
      <c r="AU2" s="218"/>
      <c r="AV2" s="52" t="str">
        <f>IF(AW2="", "", "-")</f>
        <v/>
      </c>
      <c r="AW2" s="395"/>
      <c r="AX2" s="395"/>
    </row>
    <row r="3" spans="1:50" ht="21" customHeight="1" thickBot="1" x14ac:dyDescent="0.2">
      <c r="A3" s="523" t="s">
        <v>527</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547</v>
      </c>
      <c r="AK3" s="525"/>
      <c r="AL3" s="525"/>
      <c r="AM3" s="525"/>
      <c r="AN3" s="525"/>
      <c r="AO3" s="525"/>
      <c r="AP3" s="525"/>
      <c r="AQ3" s="525"/>
      <c r="AR3" s="525"/>
      <c r="AS3" s="525"/>
      <c r="AT3" s="525"/>
      <c r="AU3" s="525"/>
      <c r="AV3" s="525"/>
      <c r="AW3" s="525"/>
      <c r="AX3" s="24" t="s">
        <v>65</v>
      </c>
    </row>
    <row r="4" spans="1:50" ht="24.75" customHeight="1" x14ac:dyDescent="0.15">
      <c r="A4" s="714" t="s">
        <v>25</v>
      </c>
      <c r="B4" s="715"/>
      <c r="C4" s="715"/>
      <c r="D4" s="715"/>
      <c r="E4" s="715"/>
      <c r="F4" s="715"/>
      <c r="G4" s="689" t="s">
        <v>542</v>
      </c>
      <c r="H4" s="690"/>
      <c r="I4" s="690"/>
      <c r="J4" s="690"/>
      <c r="K4" s="690"/>
      <c r="L4" s="690"/>
      <c r="M4" s="690"/>
      <c r="N4" s="690"/>
      <c r="O4" s="690"/>
      <c r="P4" s="690"/>
      <c r="Q4" s="690"/>
      <c r="R4" s="690"/>
      <c r="S4" s="690"/>
      <c r="T4" s="690"/>
      <c r="U4" s="690"/>
      <c r="V4" s="690"/>
      <c r="W4" s="690"/>
      <c r="X4" s="691"/>
      <c r="Y4" s="692" t="s">
        <v>1</v>
      </c>
      <c r="Z4" s="693"/>
      <c r="AA4" s="693"/>
      <c r="AB4" s="693"/>
      <c r="AC4" s="693"/>
      <c r="AD4" s="694"/>
      <c r="AE4" s="695" t="s">
        <v>543</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558" t="s">
        <v>545</v>
      </c>
      <c r="H5" s="559"/>
      <c r="I5" s="559"/>
      <c r="J5" s="559"/>
      <c r="K5" s="559"/>
      <c r="L5" s="559"/>
      <c r="M5" s="560" t="s">
        <v>66</v>
      </c>
      <c r="N5" s="561"/>
      <c r="O5" s="561"/>
      <c r="P5" s="561"/>
      <c r="Q5" s="561"/>
      <c r="R5" s="562"/>
      <c r="S5" s="563" t="s">
        <v>544</v>
      </c>
      <c r="T5" s="559"/>
      <c r="U5" s="559"/>
      <c r="V5" s="559"/>
      <c r="W5" s="559"/>
      <c r="X5" s="564"/>
      <c r="Y5" s="706" t="s">
        <v>3</v>
      </c>
      <c r="Z5" s="707"/>
      <c r="AA5" s="707"/>
      <c r="AB5" s="707"/>
      <c r="AC5" s="707"/>
      <c r="AD5" s="708"/>
      <c r="AE5" s="709" t="s">
        <v>546</v>
      </c>
      <c r="AF5" s="709"/>
      <c r="AG5" s="709"/>
      <c r="AH5" s="709"/>
      <c r="AI5" s="709"/>
      <c r="AJ5" s="709"/>
      <c r="AK5" s="709"/>
      <c r="AL5" s="709"/>
      <c r="AM5" s="709"/>
      <c r="AN5" s="709"/>
      <c r="AO5" s="709"/>
      <c r="AP5" s="710"/>
      <c r="AQ5" s="711" t="s">
        <v>650</v>
      </c>
      <c r="AR5" s="712"/>
      <c r="AS5" s="712"/>
      <c r="AT5" s="712"/>
      <c r="AU5" s="712"/>
      <c r="AV5" s="712"/>
      <c r="AW5" s="712"/>
      <c r="AX5" s="713"/>
    </row>
    <row r="6" spans="1:50" ht="39" customHeight="1" x14ac:dyDescent="0.15">
      <c r="A6" s="716" t="s">
        <v>4</v>
      </c>
      <c r="B6" s="717"/>
      <c r="C6" s="717"/>
      <c r="D6" s="717"/>
      <c r="E6" s="717"/>
      <c r="F6" s="717"/>
      <c r="G6" s="874" t="str">
        <f>入力規則等!F39</f>
        <v>労働保険特別会計労災勘定</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549</v>
      </c>
      <c r="H7" s="827"/>
      <c r="I7" s="827"/>
      <c r="J7" s="827"/>
      <c r="K7" s="827"/>
      <c r="L7" s="827"/>
      <c r="M7" s="827"/>
      <c r="N7" s="827"/>
      <c r="O7" s="827"/>
      <c r="P7" s="827"/>
      <c r="Q7" s="827"/>
      <c r="R7" s="827"/>
      <c r="S7" s="827"/>
      <c r="T7" s="827"/>
      <c r="U7" s="827"/>
      <c r="V7" s="827"/>
      <c r="W7" s="827"/>
      <c r="X7" s="828"/>
      <c r="Y7" s="393" t="s">
        <v>540</v>
      </c>
      <c r="Z7" s="294"/>
      <c r="AA7" s="294"/>
      <c r="AB7" s="294"/>
      <c r="AC7" s="294"/>
      <c r="AD7" s="394"/>
      <c r="AE7" s="381" t="s">
        <v>550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3" t="s">
        <v>388</v>
      </c>
      <c r="B8" s="824"/>
      <c r="C8" s="824"/>
      <c r="D8" s="824"/>
      <c r="E8" s="824"/>
      <c r="F8" s="825"/>
      <c r="G8" s="221" t="str">
        <f>入力規則等!A26</f>
        <v>-</v>
      </c>
      <c r="H8" s="222"/>
      <c r="I8" s="222"/>
      <c r="J8" s="222"/>
      <c r="K8" s="222"/>
      <c r="L8" s="222"/>
      <c r="M8" s="222"/>
      <c r="N8" s="222"/>
      <c r="O8" s="222"/>
      <c r="P8" s="222"/>
      <c r="Q8" s="222"/>
      <c r="R8" s="222"/>
      <c r="S8" s="222"/>
      <c r="T8" s="222"/>
      <c r="U8" s="222"/>
      <c r="V8" s="222"/>
      <c r="W8" s="222"/>
      <c r="X8" s="223"/>
      <c r="Y8" s="569" t="s">
        <v>389</v>
      </c>
      <c r="Z8" s="570"/>
      <c r="AA8" s="570"/>
      <c r="AB8" s="570"/>
      <c r="AC8" s="570"/>
      <c r="AD8" s="571"/>
      <c r="AE8" s="729" t="str">
        <f>入力規則等!K13</f>
        <v>社会保障</v>
      </c>
      <c r="AF8" s="222"/>
      <c r="AG8" s="222"/>
      <c r="AH8" s="222"/>
      <c r="AI8" s="222"/>
      <c r="AJ8" s="222"/>
      <c r="AK8" s="222"/>
      <c r="AL8" s="222"/>
      <c r="AM8" s="222"/>
      <c r="AN8" s="222"/>
      <c r="AO8" s="222"/>
      <c r="AP8" s="222"/>
      <c r="AQ8" s="222"/>
      <c r="AR8" s="222"/>
      <c r="AS8" s="222"/>
      <c r="AT8" s="222"/>
      <c r="AU8" s="222"/>
      <c r="AV8" s="222"/>
      <c r="AW8" s="222"/>
      <c r="AX8" s="730"/>
    </row>
    <row r="9" spans="1:50" ht="58.5" customHeight="1" x14ac:dyDescent="0.15">
      <c r="A9" s="143" t="s">
        <v>23</v>
      </c>
      <c r="B9" s="144"/>
      <c r="C9" s="144"/>
      <c r="D9" s="144"/>
      <c r="E9" s="144"/>
      <c r="F9" s="144"/>
      <c r="G9" s="572" t="s">
        <v>631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9.25" customHeight="1" x14ac:dyDescent="0.15">
      <c r="A10" s="731" t="s">
        <v>30</v>
      </c>
      <c r="B10" s="732"/>
      <c r="C10" s="732"/>
      <c r="D10" s="732"/>
      <c r="E10" s="732"/>
      <c r="F10" s="732"/>
      <c r="G10" s="666" t="s">
        <v>629</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1" t="s">
        <v>5</v>
      </c>
      <c r="B11" s="732"/>
      <c r="C11" s="732"/>
      <c r="D11" s="732"/>
      <c r="E11" s="732"/>
      <c r="F11" s="741"/>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37" t="s">
        <v>24</v>
      </c>
      <c r="B12" s="138"/>
      <c r="C12" s="138"/>
      <c r="D12" s="138"/>
      <c r="E12" s="138"/>
      <c r="F12" s="139"/>
      <c r="G12" s="672"/>
      <c r="H12" s="673"/>
      <c r="I12" s="673"/>
      <c r="J12" s="673"/>
      <c r="K12" s="673"/>
      <c r="L12" s="673"/>
      <c r="M12" s="673"/>
      <c r="N12" s="673"/>
      <c r="O12" s="673"/>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528</v>
      </c>
      <c r="AL12" s="296"/>
      <c r="AM12" s="296"/>
      <c r="AN12" s="296"/>
      <c r="AO12" s="296"/>
      <c r="AP12" s="296"/>
      <c r="AQ12" s="297"/>
      <c r="AR12" s="301" t="s">
        <v>529</v>
      </c>
      <c r="AS12" s="296"/>
      <c r="AT12" s="296"/>
      <c r="AU12" s="296"/>
      <c r="AV12" s="296"/>
      <c r="AW12" s="296"/>
      <c r="AX12" s="734"/>
    </row>
    <row r="13" spans="1:50" ht="21" customHeight="1" x14ac:dyDescent="0.15">
      <c r="A13" s="140"/>
      <c r="B13" s="141"/>
      <c r="C13" s="141"/>
      <c r="D13" s="141"/>
      <c r="E13" s="141"/>
      <c r="F13" s="142"/>
      <c r="G13" s="735" t="s">
        <v>6</v>
      </c>
      <c r="H13" s="736"/>
      <c r="I13" s="632" t="s">
        <v>7</v>
      </c>
      <c r="J13" s="633"/>
      <c r="K13" s="633"/>
      <c r="L13" s="633"/>
      <c r="M13" s="633"/>
      <c r="N13" s="633"/>
      <c r="O13" s="634"/>
      <c r="P13" s="98">
        <v>216</v>
      </c>
      <c r="Q13" s="99"/>
      <c r="R13" s="99"/>
      <c r="S13" s="99"/>
      <c r="T13" s="99"/>
      <c r="U13" s="99"/>
      <c r="V13" s="100"/>
      <c r="W13" s="98">
        <v>221</v>
      </c>
      <c r="X13" s="99"/>
      <c r="Y13" s="99"/>
      <c r="Z13" s="99"/>
      <c r="AA13" s="99"/>
      <c r="AB13" s="99"/>
      <c r="AC13" s="100"/>
      <c r="AD13" s="98">
        <v>185</v>
      </c>
      <c r="AE13" s="99"/>
      <c r="AF13" s="99"/>
      <c r="AG13" s="99"/>
      <c r="AH13" s="99"/>
      <c r="AI13" s="99"/>
      <c r="AJ13" s="100"/>
      <c r="AK13" s="98">
        <v>183</v>
      </c>
      <c r="AL13" s="99"/>
      <c r="AM13" s="99"/>
      <c r="AN13" s="99"/>
      <c r="AO13" s="99"/>
      <c r="AP13" s="99"/>
      <c r="AQ13" s="100"/>
      <c r="AR13" s="95">
        <v>170</v>
      </c>
      <c r="AS13" s="96"/>
      <c r="AT13" s="96"/>
      <c r="AU13" s="96"/>
      <c r="AV13" s="96"/>
      <c r="AW13" s="96"/>
      <c r="AX13" s="392"/>
    </row>
    <row r="14" spans="1:50" ht="21" customHeight="1" x14ac:dyDescent="0.15">
      <c r="A14" s="140"/>
      <c r="B14" s="141"/>
      <c r="C14" s="141"/>
      <c r="D14" s="141"/>
      <c r="E14" s="141"/>
      <c r="F14" s="142"/>
      <c r="G14" s="737"/>
      <c r="H14" s="738"/>
      <c r="I14" s="575" t="s">
        <v>8</v>
      </c>
      <c r="J14" s="626"/>
      <c r="K14" s="626"/>
      <c r="L14" s="626"/>
      <c r="M14" s="626"/>
      <c r="N14" s="626"/>
      <c r="O14" s="627"/>
      <c r="P14" s="98" t="s">
        <v>551</v>
      </c>
      <c r="Q14" s="99"/>
      <c r="R14" s="99"/>
      <c r="S14" s="99"/>
      <c r="T14" s="99"/>
      <c r="U14" s="99"/>
      <c r="V14" s="100"/>
      <c r="W14" s="98" t="s">
        <v>551</v>
      </c>
      <c r="X14" s="99"/>
      <c r="Y14" s="99"/>
      <c r="Z14" s="99"/>
      <c r="AA14" s="99"/>
      <c r="AB14" s="99"/>
      <c r="AC14" s="100"/>
      <c r="AD14" s="98" t="s">
        <v>551</v>
      </c>
      <c r="AE14" s="99"/>
      <c r="AF14" s="99"/>
      <c r="AG14" s="99"/>
      <c r="AH14" s="99"/>
      <c r="AI14" s="99"/>
      <c r="AJ14" s="100"/>
      <c r="AK14" s="98" t="s">
        <v>632</v>
      </c>
      <c r="AL14" s="99"/>
      <c r="AM14" s="99"/>
      <c r="AN14" s="99"/>
      <c r="AO14" s="99"/>
      <c r="AP14" s="99"/>
      <c r="AQ14" s="100"/>
      <c r="AR14" s="659"/>
      <c r="AS14" s="659"/>
      <c r="AT14" s="659"/>
      <c r="AU14" s="659"/>
      <c r="AV14" s="659"/>
      <c r="AW14" s="659"/>
      <c r="AX14" s="660"/>
    </row>
    <row r="15" spans="1:50" ht="21" customHeight="1" x14ac:dyDescent="0.15">
      <c r="A15" s="140"/>
      <c r="B15" s="141"/>
      <c r="C15" s="141"/>
      <c r="D15" s="141"/>
      <c r="E15" s="141"/>
      <c r="F15" s="142"/>
      <c r="G15" s="737"/>
      <c r="H15" s="738"/>
      <c r="I15" s="575" t="s">
        <v>51</v>
      </c>
      <c r="J15" s="576"/>
      <c r="K15" s="576"/>
      <c r="L15" s="576"/>
      <c r="M15" s="576"/>
      <c r="N15" s="576"/>
      <c r="O15" s="577"/>
      <c r="P15" s="98" t="s">
        <v>551</v>
      </c>
      <c r="Q15" s="99"/>
      <c r="R15" s="99"/>
      <c r="S15" s="99"/>
      <c r="T15" s="99"/>
      <c r="U15" s="99"/>
      <c r="V15" s="100"/>
      <c r="W15" s="98" t="s">
        <v>551</v>
      </c>
      <c r="X15" s="99"/>
      <c r="Y15" s="99"/>
      <c r="Z15" s="99"/>
      <c r="AA15" s="99"/>
      <c r="AB15" s="99"/>
      <c r="AC15" s="100"/>
      <c r="AD15" s="98" t="s">
        <v>551</v>
      </c>
      <c r="AE15" s="99"/>
      <c r="AF15" s="99"/>
      <c r="AG15" s="99"/>
      <c r="AH15" s="99"/>
      <c r="AI15" s="99"/>
      <c r="AJ15" s="100"/>
      <c r="AK15" s="98" t="s">
        <v>632</v>
      </c>
      <c r="AL15" s="99"/>
      <c r="AM15" s="99"/>
      <c r="AN15" s="99"/>
      <c r="AO15" s="99"/>
      <c r="AP15" s="99"/>
      <c r="AQ15" s="100"/>
      <c r="AR15" s="98" t="s">
        <v>652</v>
      </c>
      <c r="AS15" s="99"/>
      <c r="AT15" s="99"/>
      <c r="AU15" s="99"/>
      <c r="AV15" s="99"/>
      <c r="AW15" s="99"/>
      <c r="AX15" s="625"/>
    </row>
    <row r="16" spans="1:50" ht="21" customHeight="1" x14ac:dyDescent="0.15">
      <c r="A16" s="140"/>
      <c r="B16" s="141"/>
      <c r="C16" s="141"/>
      <c r="D16" s="141"/>
      <c r="E16" s="141"/>
      <c r="F16" s="142"/>
      <c r="G16" s="737"/>
      <c r="H16" s="738"/>
      <c r="I16" s="575" t="s">
        <v>52</v>
      </c>
      <c r="J16" s="576"/>
      <c r="K16" s="576"/>
      <c r="L16" s="576"/>
      <c r="M16" s="576"/>
      <c r="N16" s="576"/>
      <c r="O16" s="577"/>
      <c r="P16" s="98" t="s">
        <v>551</v>
      </c>
      <c r="Q16" s="99"/>
      <c r="R16" s="99"/>
      <c r="S16" s="99"/>
      <c r="T16" s="99"/>
      <c r="U16" s="99"/>
      <c r="V16" s="100"/>
      <c r="W16" s="98" t="s">
        <v>551</v>
      </c>
      <c r="X16" s="99"/>
      <c r="Y16" s="99"/>
      <c r="Z16" s="99"/>
      <c r="AA16" s="99"/>
      <c r="AB16" s="99"/>
      <c r="AC16" s="100"/>
      <c r="AD16" s="98" t="s">
        <v>551</v>
      </c>
      <c r="AE16" s="99"/>
      <c r="AF16" s="99"/>
      <c r="AG16" s="99"/>
      <c r="AH16" s="99"/>
      <c r="AI16" s="99"/>
      <c r="AJ16" s="100"/>
      <c r="AK16" s="98" t="s">
        <v>633</v>
      </c>
      <c r="AL16" s="99"/>
      <c r="AM16" s="99"/>
      <c r="AN16" s="99"/>
      <c r="AO16" s="99"/>
      <c r="AP16" s="99"/>
      <c r="AQ16" s="100"/>
      <c r="AR16" s="669"/>
      <c r="AS16" s="670"/>
      <c r="AT16" s="670"/>
      <c r="AU16" s="670"/>
      <c r="AV16" s="670"/>
      <c r="AW16" s="670"/>
      <c r="AX16" s="671"/>
    </row>
    <row r="17" spans="1:50" ht="24.75" customHeight="1" x14ac:dyDescent="0.15">
      <c r="A17" s="140"/>
      <c r="B17" s="141"/>
      <c r="C17" s="141"/>
      <c r="D17" s="141"/>
      <c r="E17" s="141"/>
      <c r="F17" s="142"/>
      <c r="G17" s="737"/>
      <c r="H17" s="738"/>
      <c r="I17" s="575" t="s">
        <v>50</v>
      </c>
      <c r="J17" s="626"/>
      <c r="K17" s="626"/>
      <c r="L17" s="626"/>
      <c r="M17" s="626"/>
      <c r="N17" s="626"/>
      <c r="O17" s="627"/>
      <c r="P17" s="98" t="s">
        <v>551</v>
      </c>
      <c r="Q17" s="99"/>
      <c r="R17" s="99"/>
      <c r="S17" s="99"/>
      <c r="T17" s="99"/>
      <c r="U17" s="99"/>
      <c r="V17" s="100"/>
      <c r="W17" s="98" t="s">
        <v>551</v>
      </c>
      <c r="X17" s="99"/>
      <c r="Y17" s="99"/>
      <c r="Z17" s="99"/>
      <c r="AA17" s="99"/>
      <c r="AB17" s="99"/>
      <c r="AC17" s="100"/>
      <c r="AD17" s="98" t="s">
        <v>551</v>
      </c>
      <c r="AE17" s="99"/>
      <c r="AF17" s="99"/>
      <c r="AG17" s="99"/>
      <c r="AH17" s="99"/>
      <c r="AI17" s="99"/>
      <c r="AJ17" s="100"/>
      <c r="AK17" s="98" t="s">
        <v>633</v>
      </c>
      <c r="AL17" s="99"/>
      <c r="AM17" s="99"/>
      <c r="AN17" s="99"/>
      <c r="AO17" s="99"/>
      <c r="AP17" s="99"/>
      <c r="AQ17" s="100"/>
      <c r="AR17" s="390"/>
      <c r="AS17" s="390"/>
      <c r="AT17" s="390"/>
      <c r="AU17" s="390"/>
      <c r="AV17" s="390"/>
      <c r="AW17" s="390"/>
      <c r="AX17" s="391"/>
    </row>
    <row r="18" spans="1:50" ht="24.75" customHeight="1" x14ac:dyDescent="0.15">
      <c r="A18" s="140"/>
      <c r="B18" s="141"/>
      <c r="C18" s="141"/>
      <c r="D18" s="141"/>
      <c r="E18" s="141"/>
      <c r="F18" s="142"/>
      <c r="G18" s="739"/>
      <c r="H18" s="740"/>
      <c r="I18" s="726" t="s">
        <v>20</v>
      </c>
      <c r="J18" s="727"/>
      <c r="K18" s="727"/>
      <c r="L18" s="727"/>
      <c r="M18" s="727"/>
      <c r="N18" s="727"/>
      <c r="O18" s="728"/>
      <c r="P18" s="104">
        <f>SUM(P13:V17)</f>
        <v>216</v>
      </c>
      <c r="Q18" s="105"/>
      <c r="R18" s="105"/>
      <c r="S18" s="105"/>
      <c r="T18" s="105"/>
      <c r="U18" s="105"/>
      <c r="V18" s="106"/>
      <c r="W18" s="104">
        <f>SUM(W13:AC17)</f>
        <v>221</v>
      </c>
      <c r="X18" s="105"/>
      <c r="Y18" s="105"/>
      <c r="Z18" s="105"/>
      <c r="AA18" s="105"/>
      <c r="AB18" s="105"/>
      <c r="AC18" s="106"/>
      <c r="AD18" s="104">
        <f>SUM(AD13:AJ17)</f>
        <v>185</v>
      </c>
      <c r="AE18" s="105"/>
      <c r="AF18" s="105"/>
      <c r="AG18" s="105"/>
      <c r="AH18" s="105"/>
      <c r="AI18" s="105"/>
      <c r="AJ18" s="106"/>
      <c r="AK18" s="104">
        <f>SUM(AK13:AQ17)</f>
        <v>183</v>
      </c>
      <c r="AL18" s="105"/>
      <c r="AM18" s="105"/>
      <c r="AN18" s="105"/>
      <c r="AO18" s="105"/>
      <c r="AP18" s="105"/>
      <c r="AQ18" s="106"/>
      <c r="AR18" s="104">
        <f>SUM(AR13:AX17)</f>
        <v>170</v>
      </c>
      <c r="AS18" s="105"/>
      <c r="AT18" s="105"/>
      <c r="AU18" s="105"/>
      <c r="AV18" s="105"/>
      <c r="AW18" s="105"/>
      <c r="AX18" s="537"/>
    </row>
    <row r="19" spans="1:50" ht="24.75" customHeight="1" x14ac:dyDescent="0.15">
      <c r="A19" s="140"/>
      <c r="B19" s="141"/>
      <c r="C19" s="141"/>
      <c r="D19" s="141"/>
      <c r="E19" s="141"/>
      <c r="F19" s="142"/>
      <c r="G19" s="535" t="s">
        <v>9</v>
      </c>
      <c r="H19" s="536"/>
      <c r="I19" s="536"/>
      <c r="J19" s="536"/>
      <c r="K19" s="536"/>
      <c r="L19" s="536"/>
      <c r="M19" s="536"/>
      <c r="N19" s="536"/>
      <c r="O19" s="536"/>
      <c r="P19" s="98">
        <v>159</v>
      </c>
      <c r="Q19" s="99"/>
      <c r="R19" s="99"/>
      <c r="S19" s="99"/>
      <c r="T19" s="99"/>
      <c r="U19" s="99"/>
      <c r="V19" s="100"/>
      <c r="W19" s="98">
        <v>202</v>
      </c>
      <c r="X19" s="99"/>
      <c r="Y19" s="99"/>
      <c r="Z19" s="99"/>
      <c r="AA19" s="99"/>
      <c r="AB19" s="99"/>
      <c r="AC19" s="100"/>
      <c r="AD19" s="98">
        <v>155</v>
      </c>
      <c r="AE19" s="99"/>
      <c r="AF19" s="99"/>
      <c r="AG19" s="99"/>
      <c r="AH19" s="99"/>
      <c r="AI19" s="99"/>
      <c r="AJ19" s="100"/>
      <c r="AK19" s="486"/>
      <c r="AL19" s="486"/>
      <c r="AM19" s="486"/>
      <c r="AN19" s="486"/>
      <c r="AO19" s="486"/>
      <c r="AP19" s="486"/>
      <c r="AQ19" s="486"/>
      <c r="AR19" s="486"/>
      <c r="AS19" s="486"/>
      <c r="AT19" s="486"/>
      <c r="AU19" s="486"/>
      <c r="AV19" s="486"/>
      <c r="AW19" s="486"/>
      <c r="AX19" s="538"/>
    </row>
    <row r="20" spans="1:50" ht="24.75" customHeight="1" x14ac:dyDescent="0.15">
      <c r="A20" s="140"/>
      <c r="B20" s="141"/>
      <c r="C20" s="141"/>
      <c r="D20" s="141"/>
      <c r="E20" s="141"/>
      <c r="F20" s="142"/>
      <c r="G20" s="535" t="s">
        <v>10</v>
      </c>
      <c r="H20" s="536"/>
      <c r="I20" s="536"/>
      <c r="J20" s="536"/>
      <c r="K20" s="536"/>
      <c r="L20" s="536"/>
      <c r="M20" s="536"/>
      <c r="N20" s="536"/>
      <c r="O20" s="536"/>
      <c r="P20" s="539">
        <f>IF(P18=0, "-", SUM(P19)/P18)</f>
        <v>0.73611111111111116</v>
      </c>
      <c r="Q20" s="539"/>
      <c r="R20" s="539"/>
      <c r="S20" s="539"/>
      <c r="T20" s="539"/>
      <c r="U20" s="539"/>
      <c r="V20" s="539"/>
      <c r="W20" s="539">
        <f t="shared" ref="W20" si="0">IF(W18=0, "-", SUM(W19)/W18)</f>
        <v>0.91402714932126694</v>
      </c>
      <c r="X20" s="539"/>
      <c r="Y20" s="539"/>
      <c r="Z20" s="539"/>
      <c r="AA20" s="539"/>
      <c r="AB20" s="539"/>
      <c r="AC20" s="539"/>
      <c r="AD20" s="539">
        <f t="shared" ref="AD20" si="1">IF(AD18=0, "-", SUM(AD19)/AD18)</f>
        <v>0.83783783783783783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3"/>
      <c r="B21" s="144"/>
      <c r="C21" s="144"/>
      <c r="D21" s="144"/>
      <c r="E21" s="144"/>
      <c r="F21" s="145"/>
      <c r="G21" s="921" t="s">
        <v>491</v>
      </c>
      <c r="H21" s="922"/>
      <c r="I21" s="922"/>
      <c r="J21" s="922"/>
      <c r="K21" s="922"/>
      <c r="L21" s="922"/>
      <c r="M21" s="922"/>
      <c r="N21" s="922"/>
      <c r="O21" s="922"/>
      <c r="P21" s="539">
        <f>IF(P19=0, "-", SUM(P19)/SUM(P13,P14))</f>
        <v>0.73611111111111116</v>
      </c>
      <c r="Q21" s="539"/>
      <c r="R21" s="539"/>
      <c r="S21" s="539"/>
      <c r="T21" s="539"/>
      <c r="U21" s="539"/>
      <c r="V21" s="539"/>
      <c r="W21" s="539">
        <f t="shared" ref="W21" si="2">IF(W19=0, "-", SUM(W19)/SUM(W13,W14))</f>
        <v>0.91402714932126694</v>
      </c>
      <c r="X21" s="539"/>
      <c r="Y21" s="539"/>
      <c r="Z21" s="539"/>
      <c r="AA21" s="539"/>
      <c r="AB21" s="539"/>
      <c r="AC21" s="539"/>
      <c r="AD21" s="539">
        <f t="shared" ref="AD21" si="3">IF(AD19=0, "-", SUM(AD19)/SUM(AD13,AD14))</f>
        <v>0.83783783783783783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532</v>
      </c>
      <c r="B22" s="196"/>
      <c r="C22" s="196"/>
      <c r="D22" s="196"/>
      <c r="E22" s="196"/>
      <c r="F22" s="197"/>
      <c r="G22" s="180" t="s">
        <v>468</v>
      </c>
      <c r="H22" s="181"/>
      <c r="I22" s="181"/>
      <c r="J22" s="181"/>
      <c r="K22" s="181"/>
      <c r="L22" s="181"/>
      <c r="M22" s="181"/>
      <c r="N22" s="181"/>
      <c r="O22" s="182"/>
      <c r="P22" s="204" t="s">
        <v>530</v>
      </c>
      <c r="Q22" s="181"/>
      <c r="R22" s="181"/>
      <c r="S22" s="181"/>
      <c r="T22" s="181"/>
      <c r="U22" s="181"/>
      <c r="V22" s="182"/>
      <c r="W22" s="204" t="s">
        <v>531</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577</v>
      </c>
      <c r="H23" s="184"/>
      <c r="I23" s="184"/>
      <c r="J23" s="184"/>
      <c r="K23" s="184"/>
      <c r="L23" s="184"/>
      <c r="M23" s="184"/>
      <c r="N23" s="184"/>
      <c r="O23" s="185"/>
      <c r="P23" s="95">
        <v>167</v>
      </c>
      <c r="Q23" s="96"/>
      <c r="R23" s="96"/>
      <c r="S23" s="96"/>
      <c r="T23" s="96"/>
      <c r="U23" s="96"/>
      <c r="V23" s="97"/>
      <c r="W23" s="95">
        <v>153</v>
      </c>
      <c r="X23" s="96"/>
      <c r="Y23" s="96"/>
      <c r="Z23" s="96"/>
      <c r="AA23" s="96"/>
      <c r="AB23" s="96"/>
      <c r="AC23" s="97"/>
      <c r="AD23" s="206" t="s">
        <v>651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578</v>
      </c>
      <c r="H24" s="187"/>
      <c r="I24" s="187"/>
      <c r="J24" s="187"/>
      <c r="K24" s="187"/>
      <c r="L24" s="187"/>
      <c r="M24" s="187"/>
      <c r="N24" s="187"/>
      <c r="O24" s="188"/>
      <c r="P24" s="98">
        <v>10</v>
      </c>
      <c r="Q24" s="99"/>
      <c r="R24" s="99"/>
      <c r="S24" s="99"/>
      <c r="T24" s="99"/>
      <c r="U24" s="99"/>
      <c r="V24" s="100"/>
      <c r="W24" s="98">
        <v>10</v>
      </c>
      <c r="X24" s="99"/>
      <c r="Y24" s="99"/>
      <c r="Z24" s="99"/>
      <c r="AA24" s="99"/>
      <c r="AB24" s="99"/>
      <c r="AC24" s="100"/>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579</v>
      </c>
      <c r="H25" s="187"/>
      <c r="I25" s="187"/>
      <c r="J25" s="187"/>
      <c r="K25" s="187"/>
      <c r="L25" s="187"/>
      <c r="M25" s="187"/>
      <c r="N25" s="187"/>
      <c r="O25" s="188"/>
      <c r="P25" s="98">
        <v>6</v>
      </c>
      <c r="Q25" s="99"/>
      <c r="R25" s="99"/>
      <c r="S25" s="99"/>
      <c r="T25" s="99"/>
      <c r="U25" s="99"/>
      <c r="V25" s="100"/>
      <c r="W25" s="98">
        <v>6</v>
      </c>
      <c r="X25" s="99"/>
      <c r="Y25" s="99"/>
      <c r="Z25" s="99"/>
      <c r="AA25" s="99"/>
      <c r="AB25" s="99"/>
      <c r="AC25" s="100"/>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580</v>
      </c>
      <c r="H26" s="187"/>
      <c r="I26" s="187"/>
      <c r="J26" s="187"/>
      <c r="K26" s="187"/>
      <c r="L26" s="187"/>
      <c r="M26" s="187"/>
      <c r="N26" s="187"/>
      <c r="O26" s="188"/>
      <c r="P26" s="98">
        <v>0.9</v>
      </c>
      <c r="Q26" s="99"/>
      <c r="R26" s="99"/>
      <c r="S26" s="99"/>
      <c r="T26" s="99"/>
      <c r="U26" s="99"/>
      <c r="V26" s="100"/>
      <c r="W26" s="98">
        <v>0.9</v>
      </c>
      <c r="X26" s="99"/>
      <c r="Y26" s="99"/>
      <c r="Z26" s="99"/>
      <c r="AA26" s="99"/>
      <c r="AB26" s="99"/>
      <c r="AC26" s="100"/>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581</v>
      </c>
      <c r="H27" s="187"/>
      <c r="I27" s="187"/>
      <c r="J27" s="187"/>
      <c r="K27" s="187"/>
      <c r="L27" s="187"/>
      <c r="M27" s="187"/>
      <c r="N27" s="187"/>
      <c r="O27" s="188"/>
      <c r="P27" s="98">
        <v>0.2</v>
      </c>
      <c r="Q27" s="99"/>
      <c r="R27" s="99"/>
      <c r="S27" s="99"/>
      <c r="T27" s="99"/>
      <c r="U27" s="99"/>
      <c r="V27" s="100"/>
      <c r="W27" s="98">
        <v>0.2</v>
      </c>
      <c r="X27" s="99"/>
      <c r="Y27" s="99"/>
      <c r="Z27" s="99"/>
      <c r="AA27" s="99"/>
      <c r="AB27" s="99"/>
      <c r="AC27" s="100"/>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472</v>
      </c>
      <c r="H28" s="190"/>
      <c r="I28" s="190"/>
      <c r="J28" s="190"/>
      <c r="K28" s="190"/>
      <c r="L28" s="190"/>
      <c r="M28" s="190"/>
      <c r="N28" s="190"/>
      <c r="O28" s="191"/>
      <c r="P28" s="104">
        <f>P29-SUM(P23:P27)</f>
        <v>-1.0999999999999943</v>
      </c>
      <c r="Q28" s="105"/>
      <c r="R28" s="105"/>
      <c r="S28" s="105"/>
      <c r="T28" s="105"/>
      <c r="U28" s="105"/>
      <c r="V28" s="106"/>
      <c r="W28" s="104">
        <f>W29-SUM(W23:W27)</f>
        <v>-9.9999999999994316E-2</v>
      </c>
      <c r="X28" s="105"/>
      <c r="Y28" s="105"/>
      <c r="Z28" s="105"/>
      <c r="AA28" s="105"/>
      <c r="AB28" s="105"/>
      <c r="AC28" s="106"/>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183</v>
      </c>
      <c r="Q29" s="226"/>
      <c r="R29" s="226"/>
      <c r="S29" s="226"/>
      <c r="T29" s="226"/>
      <c r="U29" s="226"/>
      <c r="V29" s="227"/>
      <c r="W29" s="225">
        <f>AR13</f>
        <v>170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485</v>
      </c>
      <c r="B30" s="510"/>
      <c r="C30" s="510"/>
      <c r="D30" s="510"/>
      <c r="E30" s="510"/>
      <c r="F30" s="511"/>
      <c r="G30" s="644"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356</v>
      </c>
      <c r="AF30" s="385"/>
      <c r="AG30" s="385"/>
      <c r="AH30" s="386"/>
      <c r="AI30" s="384" t="s">
        <v>362</v>
      </c>
      <c r="AJ30" s="385"/>
      <c r="AK30" s="385"/>
      <c r="AL30" s="386"/>
      <c r="AM30" s="387" t="s">
        <v>466</v>
      </c>
      <c r="AN30" s="387"/>
      <c r="AO30" s="387"/>
      <c r="AP30" s="384"/>
      <c r="AQ30" s="635" t="s">
        <v>354</v>
      </c>
      <c r="AR30" s="636"/>
      <c r="AS30" s="636"/>
      <c r="AT30" s="637"/>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633</v>
      </c>
      <c r="AR31" s="134"/>
      <c r="AS31" s="135" t="s">
        <v>355</v>
      </c>
      <c r="AT31" s="169"/>
      <c r="AU31" s="269">
        <v>30</v>
      </c>
      <c r="AV31" s="269"/>
      <c r="AW31" s="377" t="s">
        <v>300</v>
      </c>
      <c r="AX31" s="378"/>
    </row>
    <row r="32" spans="1:50" ht="23.25" customHeight="1" x14ac:dyDescent="0.15">
      <c r="A32" s="515"/>
      <c r="B32" s="513"/>
      <c r="C32" s="513"/>
      <c r="D32" s="513"/>
      <c r="E32" s="513"/>
      <c r="F32" s="514"/>
      <c r="G32" s="540" t="s">
        <v>626</v>
      </c>
      <c r="H32" s="541"/>
      <c r="I32" s="541"/>
      <c r="J32" s="541"/>
      <c r="K32" s="541"/>
      <c r="L32" s="541"/>
      <c r="M32" s="541"/>
      <c r="N32" s="541"/>
      <c r="O32" s="542"/>
      <c r="P32" s="158" t="s">
        <v>627</v>
      </c>
      <c r="Q32" s="158"/>
      <c r="R32" s="158"/>
      <c r="S32" s="158"/>
      <c r="T32" s="158"/>
      <c r="U32" s="158"/>
      <c r="V32" s="158"/>
      <c r="W32" s="158"/>
      <c r="X32" s="229"/>
      <c r="Y32" s="336" t="s">
        <v>12</v>
      </c>
      <c r="Z32" s="549"/>
      <c r="AA32" s="550"/>
      <c r="AB32" s="522" t="s">
        <v>582</v>
      </c>
      <c r="AC32" s="522"/>
      <c r="AD32" s="522"/>
      <c r="AE32" s="362">
        <v>331</v>
      </c>
      <c r="AF32" s="363"/>
      <c r="AG32" s="363"/>
      <c r="AH32" s="363"/>
      <c r="AI32" s="362">
        <v>521</v>
      </c>
      <c r="AJ32" s="363"/>
      <c r="AK32" s="363"/>
      <c r="AL32" s="363"/>
      <c r="AM32" s="362">
        <v>562</v>
      </c>
      <c r="AN32" s="363"/>
      <c r="AO32" s="363"/>
      <c r="AP32" s="363"/>
      <c r="AQ32" s="101" t="s">
        <v>634</v>
      </c>
      <c r="AR32" s="102"/>
      <c r="AS32" s="102"/>
      <c r="AT32" s="103"/>
      <c r="AU32" s="363" t="s">
        <v>633</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582</v>
      </c>
      <c r="AC33" s="522"/>
      <c r="AD33" s="522"/>
      <c r="AE33" s="362">
        <v>239</v>
      </c>
      <c r="AF33" s="363"/>
      <c r="AG33" s="363"/>
      <c r="AH33" s="363"/>
      <c r="AI33" s="362">
        <v>331</v>
      </c>
      <c r="AJ33" s="363"/>
      <c r="AK33" s="363"/>
      <c r="AL33" s="363"/>
      <c r="AM33" s="362">
        <v>521</v>
      </c>
      <c r="AN33" s="363"/>
      <c r="AO33" s="363"/>
      <c r="AP33" s="363"/>
      <c r="AQ33" s="101" t="s">
        <v>634</v>
      </c>
      <c r="AR33" s="102"/>
      <c r="AS33" s="102"/>
      <c r="AT33" s="103"/>
      <c r="AU33" s="363">
        <v>562</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138</v>
      </c>
      <c r="AF34" s="363"/>
      <c r="AG34" s="363"/>
      <c r="AH34" s="363"/>
      <c r="AI34" s="362">
        <v>157</v>
      </c>
      <c r="AJ34" s="363"/>
      <c r="AK34" s="363"/>
      <c r="AL34" s="363"/>
      <c r="AM34" s="362">
        <v>108</v>
      </c>
      <c r="AN34" s="363"/>
      <c r="AO34" s="363"/>
      <c r="AP34" s="363"/>
      <c r="AQ34" s="101" t="s">
        <v>633</v>
      </c>
      <c r="AR34" s="102"/>
      <c r="AS34" s="102"/>
      <c r="AT34" s="103"/>
      <c r="AU34" s="363" t="s">
        <v>633</v>
      </c>
      <c r="AV34" s="363"/>
      <c r="AW34" s="363"/>
      <c r="AX34" s="365"/>
    </row>
    <row r="35" spans="1:50" ht="23.25" customHeight="1" x14ac:dyDescent="0.15">
      <c r="A35" s="892" t="s">
        <v>520</v>
      </c>
      <c r="B35" s="893"/>
      <c r="C35" s="893"/>
      <c r="D35" s="893"/>
      <c r="E35" s="893"/>
      <c r="F35" s="894"/>
      <c r="G35" s="898" t="s">
        <v>552</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x14ac:dyDescent="0.15">
      <c r="A37" s="638" t="s">
        <v>485</v>
      </c>
      <c r="B37" s="639"/>
      <c r="C37" s="639"/>
      <c r="D37" s="639"/>
      <c r="E37" s="639"/>
      <c r="F37" s="640"/>
      <c r="G37" s="565" t="s">
        <v>265</v>
      </c>
      <c r="H37" s="379"/>
      <c r="I37" s="379"/>
      <c r="J37" s="379"/>
      <c r="K37" s="379"/>
      <c r="L37" s="379"/>
      <c r="M37" s="379"/>
      <c r="N37" s="379"/>
      <c r="O37" s="566"/>
      <c r="P37" s="628" t="s">
        <v>59</v>
      </c>
      <c r="Q37" s="379"/>
      <c r="R37" s="379"/>
      <c r="S37" s="379"/>
      <c r="T37" s="379"/>
      <c r="U37" s="379"/>
      <c r="V37" s="379"/>
      <c r="W37" s="379"/>
      <c r="X37" s="566"/>
      <c r="Y37" s="629"/>
      <c r="Z37" s="630"/>
      <c r="AA37" s="631"/>
      <c r="AB37" s="366" t="s">
        <v>11</v>
      </c>
      <c r="AC37" s="367"/>
      <c r="AD37" s="368"/>
      <c r="AE37" s="366" t="s">
        <v>356</v>
      </c>
      <c r="AF37" s="367"/>
      <c r="AG37" s="367"/>
      <c r="AH37" s="368"/>
      <c r="AI37" s="366" t="s">
        <v>362</v>
      </c>
      <c r="AJ37" s="367"/>
      <c r="AK37" s="367"/>
      <c r="AL37" s="368"/>
      <c r="AM37" s="373" t="s">
        <v>466</v>
      </c>
      <c r="AN37" s="373"/>
      <c r="AO37" s="373"/>
      <c r="AP37" s="366"/>
      <c r="AQ37" s="265" t="s">
        <v>354</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633</v>
      </c>
      <c r="AR38" s="134"/>
      <c r="AS38" s="135" t="s">
        <v>355</v>
      </c>
      <c r="AT38" s="169"/>
      <c r="AU38" s="269">
        <v>30</v>
      </c>
      <c r="AV38" s="269"/>
      <c r="AW38" s="377" t="s">
        <v>300</v>
      </c>
      <c r="AX38" s="378"/>
    </row>
    <row r="39" spans="1:50" ht="33" customHeight="1" x14ac:dyDescent="0.15">
      <c r="A39" s="515"/>
      <c r="B39" s="513"/>
      <c r="C39" s="513"/>
      <c r="D39" s="513"/>
      <c r="E39" s="513"/>
      <c r="F39" s="514"/>
      <c r="G39" s="540" t="s">
        <v>553</v>
      </c>
      <c r="H39" s="541"/>
      <c r="I39" s="541"/>
      <c r="J39" s="541"/>
      <c r="K39" s="541"/>
      <c r="L39" s="541"/>
      <c r="M39" s="541"/>
      <c r="N39" s="541"/>
      <c r="O39" s="542"/>
      <c r="P39" s="158" t="s">
        <v>635</v>
      </c>
      <c r="Q39" s="158"/>
      <c r="R39" s="158"/>
      <c r="S39" s="158"/>
      <c r="T39" s="158"/>
      <c r="U39" s="158"/>
      <c r="V39" s="158"/>
      <c r="W39" s="158"/>
      <c r="X39" s="229"/>
      <c r="Y39" s="336" t="s">
        <v>12</v>
      </c>
      <c r="Z39" s="549"/>
      <c r="AA39" s="550"/>
      <c r="AB39" s="551" t="s">
        <v>14</v>
      </c>
      <c r="AC39" s="551"/>
      <c r="AD39" s="551"/>
      <c r="AE39" s="362">
        <v>96</v>
      </c>
      <c r="AF39" s="363"/>
      <c r="AG39" s="363"/>
      <c r="AH39" s="363"/>
      <c r="AI39" s="362">
        <v>96</v>
      </c>
      <c r="AJ39" s="363"/>
      <c r="AK39" s="363"/>
      <c r="AL39" s="363"/>
      <c r="AM39" s="362">
        <v>96</v>
      </c>
      <c r="AN39" s="363"/>
      <c r="AO39" s="363"/>
      <c r="AP39" s="363"/>
      <c r="AQ39" s="101" t="s">
        <v>633</v>
      </c>
      <c r="AR39" s="102"/>
      <c r="AS39" s="102"/>
      <c r="AT39" s="103"/>
      <c r="AU39" s="363" t="s">
        <v>633</v>
      </c>
      <c r="AV39" s="363"/>
      <c r="AW39" s="363"/>
      <c r="AX39" s="365"/>
    </row>
    <row r="40" spans="1:50" ht="33"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51" t="s">
        <v>14</v>
      </c>
      <c r="AC40" s="551"/>
      <c r="AD40" s="551"/>
      <c r="AE40" s="362">
        <v>60</v>
      </c>
      <c r="AF40" s="363"/>
      <c r="AG40" s="363"/>
      <c r="AH40" s="363"/>
      <c r="AI40" s="362">
        <v>60</v>
      </c>
      <c r="AJ40" s="363"/>
      <c r="AK40" s="363"/>
      <c r="AL40" s="363"/>
      <c r="AM40" s="362">
        <v>60</v>
      </c>
      <c r="AN40" s="363"/>
      <c r="AO40" s="363"/>
      <c r="AP40" s="363"/>
      <c r="AQ40" s="101" t="s">
        <v>633</v>
      </c>
      <c r="AR40" s="102"/>
      <c r="AS40" s="102"/>
      <c r="AT40" s="103"/>
      <c r="AU40" s="363">
        <v>60</v>
      </c>
      <c r="AV40" s="363"/>
      <c r="AW40" s="363"/>
      <c r="AX40" s="365"/>
    </row>
    <row r="41" spans="1:50" ht="33" customHeight="1" x14ac:dyDescent="0.15">
      <c r="A41" s="641"/>
      <c r="B41" s="642"/>
      <c r="C41" s="642"/>
      <c r="D41" s="642"/>
      <c r="E41" s="642"/>
      <c r="F41" s="643"/>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160</v>
      </c>
      <c r="AF41" s="363"/>
      <c r="AG41" s="363"/>
      <c r="AH41" s="363"/>
      <c r="AI41" s="362">
        <v>160</v>
      </c>
      <c r="AJ41" s="363"/>
      <c r="AK41" s="363"/>
      <c r="AL41" s="363"/>
      <c r="AM41" s="362">
        <v>160</v>
      </c>
      <c r="AN41" s="363"/>
      <c r="AO41" s="363"/>
      <c r="AP41" s="363"/>
      <c r="AQ41" s="101" t="s">
        <v>633</v>
      </c>
      <c r="AR41" s="102"/>
      <c r="AS41" s="102"/>
      <c r="AT41" s="103"/>
      <c r="AU41" s="363" t="s">
        <v>633</v>
      </c>
      <c r="AV41" s="363"/>
      <c r="AW41" s="363"/>
      <c r="AX41" s="365"/>
    </row>
    <row r="42" spans="1:50" ht="23.25" customHeight="1" x14ac:dyDescent="0.15">
      <c r="A42" s="892" t="s">
        <v>520</v>
      </c>
      <c r="B42" s="893"/>
      <c r="C42" s="893"/>
      <c r="D42" s="893"/>
      <c r="E42" s="893"/>
      <c r="F42" s="894"/>
      <c r="G42" s="898" t="s">
        <v>554</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t="23.25" customHeight="1" thickBot="1" x14ac:dyDescent="0.2">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hidden="1" customHeight="1" x14ac:dyDescent="0.15">
      <c r="A44" s="638" t="s">
        <v>485</v>
      </c>
      <c r="B44" s="639"/>
      <c r="C44" s="639"/>
      <c r="D44" s="639"/>
      <c r="E44" s="639"/>
      <c r="F44" s="640"/>
      <c r="G44" s="565" t="s">
        <v>265</v>
      </c>
      <c r="H44" s="379"/>
      <c r="I44" s="379"/>
      <c r="J44" s="379"/>
      <c r="K44" s="379"/>
      <c r="L44" s="379"/>
      <c r="M44" s="379"/>
      <c r="N44" s="379"/>
      <c r="O44" s="566"/>
      <c r="P44" s="628" t="s">
        <v>59</v>
      </c>
      <c r="Q44" s="379"/>
      <c r="R44" s="379"/>
      <c r="S44" s="379"/>
      <c r="T44" s="379"/>
      <c r="U44" s="379"/>
      <c r="V44" s="379"/>
      <c r="W44" s="379"/>
      <c r="X44" s="566"/>
      <c r="Y44" s="629"/>
      <c r="Z44" s="630"/>
      <c r="AA44" s="631"/>
      <c r="AB44" s="366" t="s">
        <v>11</v>
      </c>
      <c r="AC44" s="367"/>
      <c r="AD44" s="368"/>
      <c r="AE44" s="366" t="s">
        <v>356</v>
      </c>
      <c r="AF44" s="367"/>
      <c r="AG44" s="367"/>
      <c r="AH44" s="368"/>
      <c r="AI44" s="366" t="s">
        <v>362</v>
      </c>
      <c r="AJ44" s="367"/>
      <c r="AK44" s="367"/>
      <c r="AL44" s="368"/>
      <c r="AM44" s="373" t="s">
        <v>466</v>
      </c>
      <c r="AN44" s="373"/>
      <c r="AO44" s="373"/>
      <c r="AP44" s="366"/>
      <c r="AQ44" s="265" t="s">
        <v>354</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4"/>
      <c r="AS45" s="135" t="s">
        <v>355</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22"/>
      <c r="AC46" s="522"/>
      <c r="AD46" s="522"/>
      <c r="AE46" s="362"/>
      <c r="AF46" s="363"/>
      <c r="AG46" s="363"/>
      <c r="AH46" s="363"/>
      <c r="AI46" s="362"/>
      <c r="AJ46" s="363"/>
      <c r="AK46" s="363"/>
      <c r="AL46" s="363"/>
      <c r="AM46" s="362"/>
      <c r="AN46" s="363"/>
      <c r="AO46" s="363"/>
      <c r="AP46" s="363"/>
      <c r="AQ46" s="101"/>
      <c r="AR46" s="102"/>
      <c r="AS46" s="102"/>
      <c r="AT46" s="103"/>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733"/>
      <c r="AC47" s="733"/>
      <c r="AD47" s="733"/>
      <c r="AE47" s="362"/>
      <c r="AF47" s="363"/>
      <c r="AG47" s="363"/>
      <c r="AH47" s="363"/>
      <c r="AI47" s="362"/>
      <c r="AJ47" s="363"/>
      <c r="AK47" s="363"/>
      <c r="AL47" s="363"/>
      <c r="AM47" s="362"/>
      <c r="AN47" s="363"/>
      <c r="AO47" s="363"/>
      <c r="AP47" s="363"/>
      <c r="AQ47" s="101"/>
      <c r="AR47" s="102"/>
      <c r="AS47" s="102"/>
      <c r="AT47" s="103"/>
      <c r="AU47" s="363"/>
      <c r="AV47" s="363"/>
      <c r="AW47" s="363"/>
      <c r="AX47" s="365"/>
    </row>
    <row r="48" spans="1:50" ht="23.25" hidden="1" customHeight="1" x14ac:dyDescent="0.15">
      <c r="A48" s="641"/>
      <c r="B48" s="642"/>
      <c r="C48" s="642"/>
      <c r="D48" s="642"/>
      <c r="E48" s="642"/>
      <c r="F48" s="643"/>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1"/>
      <c r="AR48" s="102"/>
      <c r="AS48" s="102"/>
      <c r="AT48" s="103"/>
      <c r="AU48" s="363"/>
      <c r="AV48" s="363"/>
      <c r="AW48" s="363"/>
      <c r="AX48" s="365"/>
    </row>
    <row r="49" spans="1:50" ht="23.25" hidden="1" customHeight="1" x14ac:dyDescent="0.15">
      <c r="A49" s="892" t="s">
        <v>520</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hidden="1" customHeight="1" x14ac:dyDescent="0.15">
      <c r="A51" s="512" t="s">
        <v>485</v>
      </c>
      <c r="B51" s="513"/>
      <c r="C51" s="513"/>
      <c r="D51" s="513"/>
      <c r="E51" s="513"/>
      <c r="F51" s="514"/>
      <c r="G51" s="565" t="s">
        <v>265</v>
      </c>
      <c r="H51" s="379"/>
      <c r="I51" s="379"/>
      <c r="J51" s="379"/>
      <c r="K51" s="379"/>
      <c r="L51" s="379"/>
      <c r="M51" s="379"/>
      <c r="N51" s="379"/>
      <c r="O51" s="566"/>
      <c r="P51" s="628" t="s">
        <v>59</v>
      </c>
      <c r="Q51" s="379"/>
      <c r="R51" s="379"/>
      <c r="S51" s="379"/>
      <c r="T51" s="379"/>
      <c r="U51" s="379"/>
      <c r="V51" s="379"/>
      <c r="W51" s="379"/>
      <c r="X51" s="566"/>
      <c r="Y51" s="629"/>
      <c r="Z51" s="630"/>
      <c r="AA51" s="631"/>
      <c r="AB51" s="366" t="s">
        <v>11</v>
      </c>
      <c r="AC51" s="367"/>
      <c r="AD51" s="368"/>
      <c r="AE51" s="366" t="s">
        <v>356</v>
      </c>
      <c r="AF51" s="367"/>
      <c r="AG51" s="367"/>
      <c r="AH51" s="368"/>
      <c r="AI51" s="366" t="s">
        <v>362</v>
      </c>
      <c r="AJ51" s="367"/>
      <c r="AK51" s="367"/>
      <c r="AL51" s="368"/>
      <c r="AM51" s="373" t="s">
        <v>466</v>
      </c>
      <c r="AN51" s="373"/>
      <c r="AO51" s="373"/>
      <c r="AP51" s="366"/>
      <c r="AQ51" s="265" t="s">
        <v>354</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4"/>
      <c r="AS52" s="135" t="s">
        <v>355</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22"/>
      <c r="AC53" s="522"/>
      <c r="AD53" s="522"/>
      <c r="AE53" s="362"/>
      <c r="AF53" s="363"/>
      <c r="AG53" s="363"/>
      <c r="AH53" s="363"/>
      <c r="AI53" s="362"/>
      <c r="AJ53" s="363"/>
      <c r="AK53" s="363"/>
      <c r="AL53" s="363"/>
      <c r="AM53" s="362"/>
      <c r="AN53" s="363"/>
      <c r="AO53" s="363"/>
      <c r="AP53" s="363"/>
      <c r="AQ53" s="101"/>
      <c r="AR53" s="102"/>
      <c r="AS53" s="102"/>
      <c r="AT53" s="103"/>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733"/>
      <c r="AC54" s="733"/>
      <c r="AD54" s="733"/>
      <c r="AE54" s="362"/>
      <c r="AF54" s="363"/>
      <c r="AG54" s="363"/>
      <c r="AH54" s="363"/>
      <c r="AI54" s="362"/>
      <c r="AJ54" s="363"/>
      <c r="AK54" s="363"/>
      <c r="AL54" s="363"/>
      <c r="AM54" s="362"/>
      <c r="AN54" s="363"/>
      <c r="AO54" s="363"/>
      <c r="AP54" s="363"/>
      <c r="AQ54" s="101"/>
      <c r="AR54" s="102"/>
      <c r="AS54" s="102"/>
      <c r="AT54" s="103"/>
      <c r="AU54" s="363"/>
      <c r="AV54" s="363"/>
      <c r="AW54" s="363"/>
      <c r="AX54" s="365"/>
    </row>
    <row r="55" spans="1:50" ht="23.25" hidden="1" customHeight="1" x14ac:dyDescent="0.15">
      <c r="A55" s="641"/>
      <c r="B55" s="642"/>
      <c r="C55" s="642"/>
      <c r="D55" s="642"/>
      <c r="E55" s="642"/>
      <c r="F55" s="643"/>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1"/>
      <c r="AR55" s="102"/>
      <c r="AS55" s="102"/>
      <c r="AT55" s="103"/>
      <c r="AU55" s="363"/>
      <c r="AV55" s="363"/>
      <c r="AW55" s="363"/>
      <c r="AX55" s="365"/>
    </row>
    <row r="56" spans="1:50" ht="23.25" hidden="1" customHeight="1" x14ac:dyDescent="0.15">
      <c r="A56" s="892" t="s">
        <v>520</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hidden="1" customHeight="1" x14ac:dyDescent="0.15">
      <c r="A58" s="512" t="s">
        <v>485</v>
      </c>
      <c r="B58" s="513"/>
      <c r="C58" s="513"/>
      <c r="D58" s="513"/>
      <c r="E58" s="513"/>
      <c r="F58" s="514"/>
      <c r="G58" s="565" t="s">
        <v>265</v>
      </c>
      <c r="H58" s="379"/>
      <c r="I58" s="379"/>
      <c r="J58" s="379"/>
      <c r="K58" s="379"/>
      <c r="L58" s="379"/>
      <c r="M58" s="379"/>
      <c r="N58" s="379"/>
      <c r="O58" s="566"/>
      <c r="P58" s="628" t="s">
        <v>59</v>
      </c>
      <c r="Q58" s="379"/>
      <c r="R58" s="379"/>
      <c r="S58" s="379"/>
      <c r="T58" s="379"/>
      <c r="U58" s="379"/>
      <c r="V58" s="379"/>
      <c r="W58" s="379"/>
      <c r="X58" s="566"/>
      <c r="Y58" s="629"/>
      <c r="Z58" s="630"/>
      <c r="AA58" s="631"/>
      <c r="AB58" s="366" t="s">
        <v>11</v>
      </c>
      <c r="AC58" s="367"/>
      <c r="AD58" s="368"/>
      <c r="AE58" s="366" t="s">
        <v>356</v>
      </c>
      <c r="AF58" s="367"/>
      <c r="AG58" s="367"/>
      <c r="AH58" s="368"/>
      <c r="AI58" s="366" t="s">
        <v>362</v>
      </c>
      <c r="AJ58" s="367"/>
      <c r="AK58" s="367"/>
      <c r="AL58" s="368"/>
      <c r="AM58" s="373" t="s">
        <v>466</v>
      </c>
      <c r="AN58" s="373"/>
      <c r="AO58" s="373"/>
      <c r="AP58" s="366"/>
      <c r="AQ58" s="265" t="s">
        <v>354</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4"/>
      <c r="AS59" s="135" t="s">
        <v>355</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22"/>
      <c r="AC60" s="522"/>
      <c r="AD60" s="522"/>
      <c r="AE60" s="362"/>
      <c r="AF60" s="363"/>
      <c r="AG60" s="363"/>
      <c r="AH60" s="363"/>
      <c r="AI60" s="362"/>
      <c r="AJ60" s="363"/>
      <c r="AK60" s="363"/>
      <c r="AL60" s="363"/>
      <c r="AM60" s="362"/>
      <c r="AN60" s="363"/>
      <c r="AO60" s="363"/>
      <c r="AP60" s="363"/>
      <c r="AQ60" s="101"/>
      <c r="AR60" s="102"/>
      <c r="AS60" s="102"/>
      <c r="AT60" s="103"/>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733"/>
      <c r="AC61" s="733"/>
      <c r="AD61" s="733"/>
      <c r="AE61" s="362"/>
      <c r="AF61" s="363"/>
      <c r="AG61" s="363"/>
      <c r="AH61" s="363"/>
      <c r="AI61" s="362"/>
      <c r="AJ61" s="363"/>
      <c r="AK61" s="363"/>
      <c r="AL61" s="363"/>
      <c r="AM61" s="362"/>
      <c r="AN61" s="363"/>
      <c r="AO61" s="363"/>
      <c r="AP61" s="363"/>
      <c r="AQ61" s="101"/>
      <c r="AR61" s="102"/>
      <c r="AS61" s="102"/>
      <c r="AT61" s="103"/>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1"/>
      <c r="AR62" s="102"/>
      <c r="AS62" s="102"/>
      <c r="AT62" s="103"/>
      <c r="AU62" s="363"/>
      <c r="AV62" s="363"/>
      <c r="AW62" s="363"/>
      <c r="AX62" s="365"/>
    </row>
    <row r="63" spans="1:50" ht="23.25" hidden="1" customHeight="1" x14ac:dyDescent="0.15">
      <c r="A63" s="892" t="s">
        <v>520</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hidden="1" customHeight="1" x14ac:dyDescent="0.15">
      <c r="A65" s="855" t="s">
        <v>486</v>
      </c>
      <c r="B65" s="856"/>
      <c r="C65" s="856"/>
      <c r="D65" s="856"/>
      <c r="E65" s="856"/>
      <c r="F65" s="857"/>
      <c r="G65" s="858"/>
      <c r="H65" s="860" t="s">
        <v>265</v>
      </c>
      <c r="I65" s="860"/>
      <c r="J65" s="860"/>
      <c r="K65" s="860"/>
      <c r="L65" s="860"/>
      <c r="M65" s="860"/>
      <c r="N65" s="860"/>
      <c r="O65" s="861"/>
      <c r="P65" s="864" t="s">
        <v>59</v>
      </c>
      <c r="Q65" s="860"/>
      <c r="R65" s="860"/>
      <c r="S65" s="860"/>
      <c r="T65" s="860"/>
      <c r="U65" s="860"/>
      <c r="V65" s="861"/>
      <c r="W65" s="866" t="s">
        <v>481</v>
      </c>
      <c r="X65" s="867"/>
      <c r="Y65" s="870"/>
      <c r="Z65" s="870"/>
      <c r="AA65" s="871"/>
      <c r="AB65" s="864" t="s">
        <v>11</v>
      </c>
      <c r="AC65" s="860"/>
      <c r="AD65" s="861"/>
      <c r="AE65" s="366" t="s">
        <v>356</v>
      </c>
      <c r="AF65" s="367"/>
      <c r="AG65" s="367"/>
      <c r="AH65" s="368"/>
      <c r="AI65" s="366" t="s">
        <v>362</v>
      </c>
      <c r="AJ65" s="367"/>
      <c r="AK65" s="367"/>
      <c r="AL65" s="368"/>
      <c r="AM65" s="373" t="s">
        <v>466</v>
      </c>
      <c r="AN65" s="373"/>
      <c r="AO65" s="373"/>
      <c r="AP65" s="366"/>
      <c r="AQ65" s="864" t="s">
        <v>354</v>
      </c>
      <c r="AR65" s="860"/>
      <c r="AS65" s="860"/>
      <c r="AT65" s="861"/>
      <c r="AU65" s="971" t="s">
        <v>253</v>
      </c>
      <c r="AV65" s="971"/>
      <c r="AW65" s="971"/>
      <c r="AX65" s="972"/>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0"/>
      <c r="AF66" s="331"/>
      <c r="AG66" s="331"/>
      <c r="AH66" s="332"/>
      <c r="AI66" s="330"/>
      <c r="AJ66" s="331"/>
      <c r="AK66" s="331"/>
      <c r="AL66" s="332"/>
      <c r="AM66" s="374"/>
      <c r="AN66" s="374"/>
      <c r="AO66" s="374"/>
      <c r="AP66" s="330"/>
      <c r="AQ66" s="268"/>
      <c r="AR66" s="269"/>
      <c r="AS66" s="862" t="s">
        <v>355</v>
      </c>
      <c r="AT66" s="863"/>
      <c r="AU66" s="269"/>
      <c r="AV66" s="269"/>
      <c r="AW66" s="862" t="s">
        <v>484</v>
      </c>
      <c r="AX66" s="973"/>
    </row>
    <row r="67" spans="1:50" ht="23.25" hidden="1" customHeight="1" x14ac:dyDescent="0.15">
      <c r="A67" s="848"/>
      <c r="B67" s="849"/>
      <c r="C67" s="849"/>
      <c r="D67" s="849"/>
      <c r="E67" s="849"/>
      <c r="F67" s="850"/>
      <c r="G67" s="974" t="s">
        <v>363</v>
      </c>
      <c r="H67" s="957"/>
      <c r="I67" s="958"/>
      <c r="J67" s="958"/>
      <c r="K67" s="958"/>
      <c r="L67" s="958"/>
      <c r="M67" s="958"/>
      <c r="N67" s="958"/>
      <c r="O67" s="959"/>
      <c r="P67" s="957"/>
      <c r="Q67" s="958"/>
      <c r="R67" s="958"/>
      <c r="S67" s="958"/>
      <c r="T67" s="958"/>
      <c r="U67" s="958"/>
      <c r="V67" s="959"/>
      <c r="W67" s="963"/>
      <c r="X67" s="964"/>
      <c r="Y67" s="944" t="s">
        <v>12</v>
      </c>
      <c r="Z67" s="944"/>
      <c r="AA67" s="945"/>
      <c r="AB67" s="946" t="s">
        <v>510</v>
      </c>
      <c r="AC67" s="946"/>
      <c r="AD67" s="94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48"/>
      <c r="B68" s="849"/>
      <c r="C68" s="849"/>
      <c r="D68" s="849"/>
      <c r="E68" s="849"/>
      <c r="F68" s="850"/>
      <c r="G68" s="934"/>
      <c r="H68" s="960"/>
      <c r="I68" s="961"/>
      <c r="J68" s="961"/>
      <c r="K68" s="961"/>
      <c r="L68" s="961"/>
      <c r="M68" s="961"/>
      <c r="N68" s="961"/>
      <c r="O68" s="962"/>
      <c r="P68" s="960"/>
      <c r="Q68" s="961"/>
      <c r="R68" s="961"/>
      <c r="S68" s="961"/>
      <c r="T68" s="961"/>
      <c r="U68" s="961"/>
      <c r="V68" s="962"/>
      <c r="W68" s="965"/>
      <c r="X68" s="966"/>
      <c r="Y68" s="181" t="s">
        <v>54</v>
      </c>
      <c r="Z68" s="181"/>
      <c r="AA68" s="182"/>
      <c r="AB68" s="969" t="s">
        <v>510</v>
      </c>
      <c r="AC68" s="969"/>
      <c r="AD68" s="96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48"/>
      <c r="B69" s="849"/>
      <c r="C69" s="849"/>
      <c r="D69" s="849"/>
      <c r="E69" s="849"/>
      <c r="F69" s="850"/>
      <c r="G69" s="975"/>
      <c r="H69" s="960"/>
      <c r="I69" s="961"/>
      <c r="J69" s="961"/>
      <c r="K69" s="961"/>
      <c r="L69" s="961"/>
      <c r="M69" s="961"/>
      <c r="N69" s="961"/>
      <c r="O69" s="962"/>
      <c r="P69" s="960"/>
      <c r="Q69" s="961"/>
      <c r="R69" s="961"/>
      <c r="S69" s="961"/>
      <c r="T69" s="961"/>
      <c r="U69" s="961"/>
      <c r="V69" s="962"/>
      <c r="W69" s="967"/>
      <c r="X69" s="968"/>
      <c r="Y69" s="181" t="s">
        <v>13</v>
      </c>
      <c r="Z69" s="181"/>
      <c r="AA69" s="182"/>
      <c r="AB69" s="970" t="s">
        <v>511</v>
      </c>
      <c r="AC69" s="970"/>
      <c r="AD69" s="970"/>
      <c r="AE69" s="811"/>
      <c r="AF69" s="812"/>
      <c r="AG69" s="812"/>
      <c r="AH69" s="812"/>
      <c r="AI69" s="811"/>
      <c r="AJ69" s="812"/>
      <c r="AK69" s="812"/>
      <c r="AL69" s="812"/>
      <c r="AM69" s="811"/>
      <c r="AN69" s="812"/>
      <c r="AO69" s="812"/>
      <c r="AP69" s="812"/>
      <c r="AQ69" s="362"/>
      <c r="AR69" s="363"/>
      <c r="AS69" s="363"/>
      <c r="AT69" s="364"/>
      <c r="AU69" s="363"/>
      <c r="AV69" s="363"/>
      <c r="AW69" s="363"/>
      <c r="AX69" s="365"/>
    </row>
    <row r="70" spans="1:50" ht="23.25" hidden="1" customHeight="1" x14ac:dyDescent="0.15">
      <c r="A70" s="848" t="s">
        <v>492</v>
      </c>
      <c r="B70" s="849"/>
      <c r="C70" s="849"/>
      <c r="D70" s="849"/>
      <c r="E70" s="849"/>
      <c r="F70" s="850"/>
      <c r="G70" s="934" t="s">
        <v>364</v>
      </c>
      <c r="H70" s="935"/>
      <c r="I70" s="935"/>
      <c r="J70" s="935"/>
      <c r="K70" s="935"/>
      <c r="L70" s="935"/>
      <c r="M70" s="935"/>
      <c r="N70" s="935"/>
      <c r="O70" s="935"/>
      <c r="P70" s="935"/>
      <c r="Q70" s="935"/>
      <c r="R70" s="935"/>
      <c r="S70" s="935"/>
      <c r="T70" s="935"/>
      <c r="U70" s="935"/>
      <c r="V70" s="935"/>
      <c r="W70" s="938" t="s">
        <v>509</v>
      </c>
      <c r="X70" s="939"/>
      <c r="Y70" s="944" t="s">
        <v>12</v>
      </c>
      <c r="Z70" s="944"/>
      <c r="AA70" s="945"/>
      <c r="AB70" s="946" t="s">
        <v>510</v>
      </c>
      <c r="AC70" s="946"/>
      <c r="AD70" s="94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48"/>
      <c r="B71" s="849"/>
      <c r="C71" s="849"/>
      <c r="D71" s="849"/>
      <c r="E71" s="849"/>
      <c r="F71" s="850"/>
      <c r="G71" s="934"/>
      <c r="H71" s="936"/>
      <c r="I71" s="936"/>
      <c r="J71" s="936"/>
      <c r="K71" s="936"/>
      <c r="L71" s="936"/>
      <c r="M71" s="936"/>
      <c r="N71" s="936"/>
      <c r="O71" s="936"/>
      <c r="P71" s="936"/>
      <c r="Q71" s="936"/>
      <c r="R71" s="936"/>
      <c r="S71" s="936"/>
      <c r="T71" s="936"/>
      <c r="U71" s="936"/>
      <c r="V71" s="936"/>
      <c r="W71" s="940"/>
      <c r="X71" s="941"/>
      <c r="Y71" s="181" t="s">
        <v>54</v>
      </c>
      <c r="Z71" s="181"/>
      <c r="AA71" s="182"/>
      <c r="AB71" s="969" t="s">
        <v>510</v>
      </c>
      <c r="AC71" s="969"/>
      <c r="AD71" s="96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1"/>
      <c r="B72" s="852"/>
      <c r="C72" s="852"/>
      <c r="D72" s="852"/>
      <c r="E72" s="852"/>
      <c r="F72" s="853"/>
      <c r="G72" s="934"/>
      <c r="H72" s="937"/>
      <c r="I72" s="937"/>
      <c r="J72" s="937"/>
      <c r="K72" s="937"/>
      <c r="L72" s="937"/>
      <c r="M72" s="937"/>
      <c r="N72" s="937"/>
      <c r="O72" s="937"/>
      <c r="P72" s="937"/>
      <c r="Q72" s="937"/>
      <c r="R72" s="937"/>
      <c r="S72" s="937"/>
      <c r="T72" s="937"/>
      <c r="U72" s="937"/>
      <c r="V72" s="937"/>
      <c r="W72" s="942"/>
      <c r="X72" s="943"/>
      <c r="Y72" s="181" t="s">
        <v>13</v>
      </c>
      <c r="Z72" s="181"/>
      <c r="AA72" s="182"/>
      <c r="AB72" s="970" t="s">
        <v>511</v>
      </c>
      <c r="AC72" s="970"/>
      <c r="AD72" s="97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4" t="s">
        <v>486</v>
      </c>
      <c r="B73" s="835"/>
      <c r="C73" s="835"/>
      <c r="D73" s="835"/>
      <c r="E73" s="835"/>
      <c r="F73" s="836"/>
      <c r="G73" s="803"/>
      <c r="H73" s="166" t="s">
        <v>265</v>
      </c>
      <c r="I73" s="166"/>
      <c r="J73" s="166"/>
      <c r="K73" s="166"/>
      <c r="L73" s="166"/>
      <c r="M73" s="166"/>
      <c r="N73" s="166"/>
      <c r="O73" s="167"/>
      <c r="P73" s="173" t="s">
        <v>59</v>
      </c>
      <c r="Q73" s="166"/>
      <c r="R73" s="166"/>
      <c r="S73" s="166"/>
      <c r="T73" s="166"/>
      <c r="U73" s="166"/>
      <c r="V73" s="166"/>
      <c r="W73" s="166"/>
      <c r="X73" s="167"/>
      <c r="Y73" s="805"/>
      <c r="Z73" s="806"/>
      <c r="AA73" s="807"/>
      <c r="AB73" s="173" t="s">
        <v>11</v>
      </c>
      <c r="AC73" s="166"/>
      <c r="AD73" s="167"/>
      <c r="AE73" s="366" t="s">
        <v>356</v>
      </c>
      <c r="AF73" s="367"/>
      <c r="AG73" s="367"/>
      <c r="AH73" s="368"/>
      <c r="AI73" s="366" t="s">
        <v>362</v>
      </c>
      <c r="AJ73" s="367"/>
      <c r="AK73" s="367"/>
      <c r="AL73" s="368"/>
      <c r="AM73" s="373" t="s">
        <v>466</v>
      </c>
      <c r="AN73" s="373"/>
      <c r="AO73" s="373"/>
      <c r="AP73" s="366"/>
      <c r="AQ73" s="173" t="s">
        <v>354</v>
      </c>
      <c r="AR73" s="166"/>
      <c r="AS73" s="166"/>
      <c r="AT73" s="167"/>
      <c r="AU73" s="271" t="s">
        <v>253</v>
      </c>
      <c r="AV73" s="132"/>
      <c r="AW73" s="132"/>
      <c r="AX73" s="133"/>
    </row>
    <row r="74" spans="1:50" ht="18.75" hidden="1" customHeight="1" x14ac:dyDescent="0.15">
      <c r="A74" s="837"/>
      <c r="B74" s="838"/>
      <c r="C74" s="838"/>
      <c r="D74" s="838"/>
      <c r="E74" s="838"/>
      <c r="F74" s="839"/>
      <c r="G74" s="804"/>
      <c r="H74" s="135"/>
      <c r="I74" s="135"/>
      <c r="J74" s="135"/>
      <c r="K74" s="135"/>
      <c r="L74" s="135"/>
      <c r="M74" s="135"/>
      <c r="N74" s="135"/>
      <c r="O74" s="169"/>
      <c r="P74" s="174"/>
      <c r="Q74" s="135"/>
      <c r="R74" s="135"/>
      <c r="S74" s="135"/>
      <c r="T74" s="135"/>
      <c r="U74" s="135"/>
      <c r="V74" s="135"/>
      <c r="W74" s="135"/>
      <c r="X74" s="169"/>
      <c r="Y74" s="281"/>
      <c r="Z74" s="282"/>
      <c r="AA74" s="283"/>
      <c r="AB74" s="174"/>
      <c r="AC74" s="135"/>
      <c r="AD74" s="169"/>
      <c r="AE74" s="330"/>
      <c r="AF74" s="331"/>
      <c r="AG74" s="331"/>
      <c r="AH74" s="332"/>
      <c r="AI74" s="330"/>
      <c r="AJ74" s="331"/>
      <c r="AK74" s="331"/>
      <c r="AL74" s="332"/>
      <c r="AM74" s="374"/>
      <c r="AN74" s="374"/>
      <c r="AO74" s="374"/>
      <c r="AP74" s="330"/>
      <c r="AQ74" s="215"/>
      <c r="AR74" s="134"/>
      <c r="AS74" s="135" t="s">
        <v>355</v>
      </c>
      <c r="AT74" s="169"/>
      <c r="AU74" s="215"/>
      <c r="AV74" s="134"/>
      <c r="AW74" s="135" t="s">
        <v>300</v>
      </c>
      <c r="AX74" s="136"/>
    </row>
    <row r="75" spans="1:50" ht="23.25" hidden="1" customHeight="1" x14ac:dyDescent="0.15">
      <c r="A75" s="837"/>
      <c r="B75" s="838"/>
      <c r="C75" s="838"/>
      <c r="D75" s="838"/>
      <c r="E75" s="838"/>
      <c r="F75" s="839"/>
      <c r="G75" s="775" t="s">
        <v>363</v>
      </c>
      <c r="H75" s="158"/>
      <c r="I75" s="158"/>
      <c r="J75" s="158"/>
      <c r="K75" s="158"/>
      <c r="L75" s="158"/>
      <c r="M75" s="158"/>
      <c r="N75" s="158"/>
      <c r="O75" s="229"/>
      <c r="P75" s="158"/>
      <c r="Q75" s="158"/>
      <c r="R75" s="158"/>
      <c r="S75" s="158"/>
      <c r="T75" s="158"/>
      <c r="U75" s="158"/>
      <c r="V75" s="158"/>
      <c r="W75" s="158"/>
      <c r="X75" s="229"/>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3"/>
      <c r="AV75" s="363"/>
      <c r="AW75" s="363"/>
      <c r="AX75" s="365"/>
    </row>
    <row r="76" spans="1:50" ht="23.25" hidden="1" customHeight="1" x14ac:dyDescent="0.15">
      <c r="A76" s="837"/>
      <c r="B76" s="838"/>
      <c r="C76" s="838"/>
      <c r="D76" s="838"/>
      <c r="E76" s="838"/>
      <c r="F76" s="839"/>
      <c r="G76" s="776"/>
      <c r="H76" s="231"/>
      <c r="I76" s="231"/>
      <c r="J76" s="231"/>
      <c r="K76" s="231"/>
      <c r="L76" s="231"/>
      <c r="M76" s="231"/>
      <c r="N76" s="231"/>
      <c r="O76" s="232"/>
      <c r="P76" s="231"/>
      <c r="Q76" s="231"/>
      <c r="R76" s="231"/>
      <c r="S76" s="231"/>
      <c r="T76" s="231"/>
      <c r="U76" s="231"/>
      <c r="V76" s="231"/>
      <c r="W76" s="231"/>
      <c r="X76" s="232"/>
      <c r="Y76" s="224" t="s">
        <v>54</v>
      </c>
      <c r="Z76" s="118"/>
      <c r="AA76" s="119"/>
      <c r="AB76" s="219"/>
      <c r="AC76" s="219"/>
      <c r="AD76" s="219"/>
      <c r="AE76" s="101"/>
      <c r="AF76" s="102"/>
      <c r="AG76" s="102"/>
      <c r="AH76" s="102"/>
      <c r="AI76" s="101"/>
      <c r="AJ76" s="102"/>
      <c r="AK76" s="102"/>
      <c r="AL76" s="102"/>
      <c r="AM76" s="101"/>
      <c r="AN76" s="102"/>
      <c r="AO76" s="102"/>
      <c r="AP76" s="102"/>
      <c r="AQ76" s="101"/>
      <c r="AR76" s="102"/>
      <c r="AS76" s="102"/>
      <c r="AT76" s="103"/>
      <c r="AU76" s="363"/>
      <c r="AV76" s="363"/>
      <c r="AW76" s="363"/>
      <c r="AX76" s="365"/>
    </row>
    <row r="77" spans="1:50" ht="23.25" hidden="1" customHeight="1" x14ac:dyDescent="0.15">
      <c r="A77" s="837"/>
      <c r="B77" s="838"/>
      <c r="C77" s="838"/>
      <c r="D77" s="838"/>
      <c r="E77" s="838"/>
      <c r="F77" s="839"/>
      <c r="G77" s="77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1"/>
      <c r="AR77" s="102"/>
      <c r="AS77" s="102"/>
      <c r="AT77" s="103"/>
      <c r="AU77" s="363"/>
      <c r="AV77" s="363"/>
      <c r="AW77" s="363"/>
      <c r="AX77" s="365"/>
    </row>
    <row r="78" spans="1:50" ht="69.75" hidden="1" customHeight="1" x14ac:dyDescent="0.15">
      <c r="A78" s="906" t="s">
        <v>523</v>
      </c>
      <c r="B78" s="907"/>
      <c r="C78" s="907"/>
      <c r="D78" s="907"/>
      <c r="E78" s="904" t="s">
        <v>459</v>
      </c>
      <c r="F78" s="905"/>
      <c r="G78" s="57" t="s">
        <v>364</v>
      </c>
      <c r="H78" s="786"/>
      <c r="I78" s="242"/>
      <c r="J78" s="242"/>
      <c r="K78" s="242"/>
      <c r="L78" s="242"/>
      <c r="M78" s="242"/>
      <c r="N78" s="242"/>
      <c r="O78" s="787"/>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08" t="s">
        <v>268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46" t="s">
        <v>480</v>
      </c>
      <c r="AP79" s="147"/>
      <c r="AQ79" s="147"/>
      <c r="AR79" s="81" t="s">
        <v>478</v>
      </c>
      <c r="AS79" s="146"/>
      <c r="AT79" s="147"/>
      <c r="AU79" s="147"/>
      <c r="AV79" s="147"/>
      <c r="AW79" s="147"/>
      <c r="AX79" s="148"/>
    </row>
    <row r="80" spans="1:50" ht="18.75" hidden="1" customHeight="1" x14ac:dyDescent="0.15">
      <c r="A80" s="519" t="s">
        <v>266</v>
      </c>
      <c r="B80" s="843" t="s">
        <v>477</v>
      </c>
      <c r="C80" s="844"/>
      <c r="D80" s="844"/>
      <c r="E80" s="844"/>
      <c r="F80" s="845"/>
      <c r="G80" s="773" t="s">
        <v>258</v>
      </c>
      <c r="H80" s="773"/>
      <c r="I80" s="773"/>
      <c r="J80" s="773"/>
      <c r="K80" s="773"/>
      <c r="L80" s="773"/>
      <c r="M80" s="773"/>
      <c r="N80" s="773"/>
      <c r="O80" s="773"/>
      <c r="P80" s="773"/>
      <c r="Q80" s="773"/>
      <c r="R80" s="773"/>
      <c r="S80" s="773"/>
      <c r="T80" s="773"/>
      <c r="U80" s="773"/>
      <c r="V80" s="773"/>
      <c r="W80" s="773"/>
      <c r="X80" s="773"/>
      <c r="Y80" s="773"/>
      <c r="Z80" s="773"/>
      <c r="AA80" s="774"/>
      <c r="AB80" s="772" t="s">
        <v>541</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9"/>
    </row>
    <row r="81" spans="1:60" ht="22.5" hidden="1" customHeight="1" x14ac:dyDescent="0.15">
      <c r="A81" s="520"/>
      <c r="B81" s="846"/>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4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4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4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88" t="s">
        <v>61</v>
      </c>
      <c r="H85" s="773"/>
      <c r="I85" s="773"/>
      <c r="J85" s="773"/>
      <c r="K85" s="773"/>
      <c r="L85" s="773"/>
      <c r="M85" s="773"/>
      <c r="N85" s="773"/>
      <c r="O85" s="774"/>
      <c r="P85" s="772" t="s">
        <v>63</v>
      </c>
      <c r="Q85" s="773"/>
      <c r="R85" s="773"/>
      <c r="S85" s="773"/>
      <c r="T85" s="773"/>
      <c r="U85" s="773"/>
      <c r="V85" s="773"/>
      <c r="W85" s="773"/>
      <c r="X85" s="774"/>
      <c r="Y85" s="170"/>
      <c r="Z85" s="171"/>
      <c r="AA85" s="172"/>
      <c r="AB85" s="458" t="s">
        <v>11</v>
      </c>
      <c r="AC85" s="459"/>
      <c r="AD85" s="460"/>
      <c r="AE85" s="366" t="s">
        <v>356</v>
      </c>
      <c r="AF85" s="367"/>
      <c r="AG85" s="367"/>
      <c r="AH85" s="368"/>
      <c r="AI85" s="366" t="s">
        <v>362</v>
      </c>
      <c r="AJ85" s="367"/>
      <c r="AK85" s="367"/>
      <c r="AL85" s="368"/>
      <c r="AM85" s="373" t="s">
        <v>466</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5"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796"/>
      <c r="R87" s="796"/>
      <c r="S87" s="796"/>
      <c r="T87" s="796"/>
      <c r="U87" s="796"/>
      <c r="V87" s="796"/>
      <c r="W87" s="796"/>
      <c r="X87" s="797"/>
      <c r="Y87" s="749" t="s">
        <v>62</v>
      </c>
      <c r="Z87" s="750"/>
      <c r="AA87" s="751"/>
      <c r="AB87" s="522"/>
      <c r="AC87" s="522"/>
      <c r="AD87" s="522"/>
      <c r="AE87" s="362"/>
      <c r="AF87" s="363"/>
      <c r="AG87" s="363"/>
      <c r="AH87" s="363"/>
      <c r="AI87" s="362"/>
      <c r="AJ87" s="363"/>
      <c r="AK87" s="363"/>
      <c r="AL87" s="363"/>
      <c r="AM87" s="362"/>
      <c r="AN87" s="363"/>
      <c r="AO87" s="363"/>
      <c r="AP87" s="363"/>
      <c r="AQ87" s="101"/>
      <c r="AR87" s="102"/>
      <c r="AS87" s="102"/>
      <c r="AT87" s="103"/>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798"/>
      <c r="Q88" s="798"/>
      <c r="R88" s="798"/>
      <c r="S88" s="798"/>
      <c r="T88" s="798"/>
      <c r="U88" s="798"/>
      <c r="V88" s="798"/>
      <c r="W88" s="798"/>
      <c r="X88" s="799"/>
      <c r="Y88" s="721" t="s">
        <v>54</v>
      </c>
      <c r="Z88" s="722"/>
      <c r="AA88" s="723"/>
      <c r="AB88" s="733"/>
      <c r="AC88" s="733"/>
      <c r="AD88" s="733"/>
      <c r="AE88" s="362"/>
      <c r="AF88" s="363"/>
      <c r="AG88" s="363"/>
      <c r="AH88" s="363"/>
      <c r="AI88" s="362"/>
      <c r="AJ88" s="363"/>
      <c r="AK88" s="363"/>
      <c r="AL88" s="363"/>
      <c r="AM88" s="362"/>
      <c r="AN88" s="363"/>
      <c r="AO88" s="363"/>
      <c r="AP88" s="363"/>
      <c r="AQ88" s="101"/>
      <c r="AR88" s="102"/>
      <c r="AS88" s="102"/>
      <c r="AT88" s="103"/>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0"/>
      <c r="Y89" s="721" t="s">
        <v>13</v>
      </c>
      <c r="Z89" s="722"/>
      <c r="AA89" s="723"/>
      <c r="AB89" s="461" t="s">
        <v>14</v>
      </c>
      <c r="AC89" s="461"/>
      <c r="AD89" s="461"/>
      <c r="AE89" s="362"/>
      <c r="AF89" s="363"/>
      <c r="AG89" s="363"/>
      <c r="AH89" s="363"/>
      <c r="AI89" s="362"/>
      <c r="AJ89" s="363"/>
      <c r="AK89" s="363"/>
      <c r="AL89" s="363"/>
      <c r="AM89" s="362"/>
      <c r="AN89" s="363"/>
      <c r="AO89" s="363"/>
      <c r="AP89" s="363"/>
      <c r="AQ89" s="101"/>
      <c r="AR89" s="102"/>
      <c r="AS89" s="102"/>
      <c r="AT89" s="103"/>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88" t="s">
        <v>61</v>
      </c>
      <c r="H90" s="773"/>
      <c r="I90" s="773"/>
      <c r="J90" s="773"/>
      <c r="K90" s="773"/>
      <c r="L90" s="773"/>
      <c r="M90" s="773"/>
      <c r="N90" s="773"/>
      <c r="O90" s="774"/>
      <c r="P90" s="772" t="s">
        <v>63</v>
      </c>
      <c r="Q90" s="773"/>
      <c r="R90" s="773"/>
      <c r="S90" s="773"/>
      <c r="T90" s="773"/>
      <c r="U90" s="773"/>
      <c r="V90" s="773"/>
      <c r="W90" s="773"/>
      <c r="X90" s="774"/>
      <c r="Y90" s="170"/>
      <c r="Z90" s="171"/>
      <c r="AA90" s="172"/>
      <c r="AB90" s="458" t="s">
        <v>11</v>
      </c>
      <c r="AC90" s="459"/>
      <c r="AD90" s="460"/>
      <c r="AE90" s="366" t="s">
        <v>356</v>
      </c>
      <c r="AF90" s="367"/>
      <c r="AG90" s="367"/>
      <c r="AH90" s="368"/>
      <c r="AI90" s="366" t="s">
        <v>362</v>
      </c>
      <c r="AJ90" s="367"/>
      <c r="AK90" s="367"/>
      <c r="AL90" s="368"/>
      <c r="AM90" s="373" t="s">
        <v>466</v>
      </c>
      <c r="AN90" s="373"/>
      <c r="AO90" s="373"/>
      <c r="AP90" s="366"/>
      <c r="AQ90" s="173" t="s">
        <v>354</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5" t="s">
        <v>355</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796"/>
      <c r="R92" s="796"/>
      <c r="S92" s="796"/>
      <c r="T92" s="796"/>
      <c r="U92" s="796"/>
      <c r="V92" s="796"/>
      <c r="W92" s="796"/>
      <c r="X92" s="797"/>
      <c r="Y92" s="749" t="s">
        <v>62</v>
      </c>
      <c r="Z92" s="750"/>
      <c r="AA92" s="751"/>
      <c r="AB92" s="522"/>
      <c r="AC92" s="522"/>
      <c r="AD92" s="522"/>
      <c r="AE92" s="362"/>
      <c r="AF92" s="363"/>
      <c r="AG92" s="363"/>
      <c r="AH92" s="363"/>
      <c r="AI92" s="362"/>
      <c r="AJ92" s="363"/>
      <c r="AK92" s="363"/>
      <c r="AL92" s="363"/>
      <c r="AM92" s="362"/>
      <c r="AN92" s="363"/>
      <c r="AO92" s="363"/>
      <c r="AP92" s="363"/>
      <c r="AQ92" s="101"/>
      <c r="AR92" s="102"/>
      <c r="AS92" s="102"/>
      <c r="AT92" s="103"/>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798"/>
      <c r="Q93" s="798"/>
      <c r="R93" s="798"/>
      <c r="S93" s="798"/>
      <c r="T93" s="798"/>
      <c r="U93" s="798"/>
      <c r="V93" s="798"/>
      <c r="W93" s="798"/>
      <c r="X93" s="799"/>
      <c r="Y93" s="721" t="s">
        <v>54</v>
      </c>
      <c r="Z93" s="722"/>
      <c r="AA93" s="723"/>
      <c r="AB93" s="733"/>
      <c r="AC93" s="733"/>
      <c r="AD93" s="733"/>
      <c r="AE93" s="362"/>
      <c r="AF93" s="363"/>
      <c r="AG93" s="363"/>
      <c r="AH93" s="363"/>
      <c r="AI93" s="362"/>
      <c r="AJ93" s="363"/>
      <c r="AK93" s="363"/>
      <c r="AL93" s="363"/>
      <c r="AM93" s="362"/>
      <c r="AN93" s="363"/>
      <c r="AO93" s="363"/>
      <c r="AP93" s="363"/>
      <c r="AQ93" s="101"/>
      <c r="AR93" s="102"/>
      <c r="AS93" s="102"/>
      <c r="AT93" s="103"/>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0"/>
      <c r="Y94" s="721" t="s">
        <v>13</v>
      </c>
      <c r="Z94" s="722"/>
      <c r="AA94" s="723"/>
      <c r="AB94" s="461" t="s">
        <v>14</v>
      </c>
      <c r="AC94" s="461"/>
      <c r="AD94" s="461"/>
      <c r="AE94" s="362"/>
      <c r="AF94" s="363"/>
      <c r="AG94" s="363"/>
      <c r="AH94" s="363"/>
      <c r="AI94" s="362"/>
      <c r="AJ94" s="363"/>
      <c r="AK94" s="363"/>
      <c r="AL94" s="363"/>
      <c r="AM94" s="362"/>
      <c r="AN94" s="363"/>
      <c r="AO94" s="363"/>
      <c r="AP94" s="363"/>
      <c r="AQ94" s="101"/>
      <c r="AR94" s="102"/>
      <c r="AS94" s="102"/>
      <c r="AT94" s="103"/>
      <c r="AU94" s="363"/>
      <c r="AV94" s="363"/>
      <c r="AW94" s="363"/>
      <c r="AX94" s="365"/>
      <c r="AY94" s="10"/>
      <c r="AZ94" s="10"/>
      <c r="BA94" s="10"/>
      <c r="BB94" s="10"/>
      <c r="BC94" s="10"/>
    </row>
    <row r="95" spans="1:60" ht="18.75" hidden="1" customHeight="1" x14ac:dyDescent="0.15">
      <c r="A95" s="520"/>
      <c r="B95" s="552" t="s">
        <v>264</v>
      </c>
      <c r="C95" s="552"/>
      <c r="D95" s="552"/>
      <c r="E95" s="552"/>
      <c r="F95" s="553"/>
      <c r="G95" s="788" t="s">
        <v>61</v>
      </c>
      <c r="H95" s="773"/>
      <c r="I95" s="773"/>
      <c r="J95" s="773"/>
      <c r="K95" s="773"/>
      <c r="L95" s="773"/>
      <c r="M95" s="773"/>
      <c r="N95" s="773"/>
      <c r="O95" s="774"/>
      <c r="P95" s="772" t="s">
        <v>63</v>
      </c>
      <c r="Q95" s="773"/>
      <c r="R95" s="773"/>
      <c r="S95" s="773"/>
      <c r="T95" s="773"/>
      <c r="U95" s="773"/>
      <c r="V95" s="773"/>
      <c r="W95" s="773"/>
      <c r="X95" s="774"/>
      <c r="Y95" s="170"/>
      <c r="Z95" s="171"/>
      <c r="AA95" s="172"/>
      <c r="AB95" s="458" t="s">
        <v>11</v>
      </c>
      <c r="AC95" s="459"/>
      <c r="AD95" s="460"/>
      <c r="AE95" s="366" t="s">
        <v>356</v>
      </c>
      <c r="AF95" s="367"/>
      <c r="AG95" s="367"/>
      <c r="AH95" s="368"/>
      <c r="AI95" s="366" t="s">
        <v>362</v>
      </c>
      <c r="AJ95" s="367"/>
      <c r="AK95" s="367"/>
      <c r="AL95" s="368"/>
      <c r="AM95" s="373" t="s">
        <v>466</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5" t="s">
        <v>355</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796"/>
      <c r="R97" s="796"/>
      <c r="S97" s="796"/>
      <c r="T97" s="796"/>
      <c r="U97" s="796"/>
      <c r="V97" s="796"/>
      <c r="W97" s="796"/>
      <c r="X97" s="797"/>
      <c r="Y97" s="749" t="s">
        <v>62</v>
      </c>
      <c r="Z97" s="750"/>
      <c r="AA97" s="751"/>
      <c r="AB97" s="404"/>
      <c r="AC97" s="405"/>
      <c r="AD97" s="406"/>
      <c r="AE97" s="362"/>
      <c r="AF97" s="363"/>
      <c r="AG97" s="363"/>
      <c r="AH97" s="364"/>
      <c r="AI97" s="362"/>
      <c r="AJ97" s="363"/>
      <c r="AK97" s="363"/>
      <c r="AL97" s="364"/>
      <c r="AM97" s="362"/>
      <c r="AN97" s="363"/>
      <c r="AO97" s="363"/>
      <c r="AP97" s="363"/>
      <c r="AQ97" s="101"/>
      <c r="AR97" s="102"/>
      <c r="AS97" s="102"/>
      <c r="AT97" s="103"/>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798"/>
      <c r="Q98" s="798"/>
      <c r="R98" s="798"/>
      <c r="S98" s="798"/>
      <c r="T98" s="798"/>
      <c r="U98" s="798"/>
      <c r="V98" s="798"/>
      <c r="W98" s="798"/>
      <c r="X98" s="799"/>
      <c r="Y98" s="721" t="s">
        <v>54</v>
      </c>
      <c r="Z98" s="722"/>
      <c r="AA98" s="723"/>
      <c r="AB98" s="793"/>
      <c r="AC98" s="794"/>
      <c r="AD98" s="795"/>
      <c r="AE98" s="362"/>
      <c r="AF98" s="363"/>
      <c r="AG98" s="363"/>
      <c r="AH98" s="364"/>
      <c r="AI98" s="362"/>
      <c r="AJ98" s="363"/>
      <c r="AK98" s="363"/>
      <c r="AL98" s="364"/>
      <c r="AM98" s="362"/>
      <c r="AN98" s="363"/>
      <c r="AO98" s="363"/>
      <c r="AP98" s="363"/>
      <c r="AQ98" s="101"/>
      <c r="AR98" s="102"/>
      <c r="AS98" s="102"/>
      <c r="AT98" s="103"/>
      <c r="AU98" s="363"/>
      <c r="AV98" s="363"/>
      <c r="AW98" s="363"/>
      <c r="AX98" s="365"/>
      <c r="AY98" s="10"/>
      <c r="AZ98" s="10"/>
      <c r="BA98" s="10"/>
      <c r="BB98" s="10"/>
      <c r="BC98" s="10"/>
      <c r="BD98" s="10"/>
      <c r="BE98" s="10"/>
      <c r="BF98" s="10"/>
      <c r="BG98" s="10"/>
      <c r="BH98" s="10"/>
    </row>
    <row r="99" spans="1:60" ht="23.25" hidden="1" customHeight="1" thickBot="1" x14ac:dyDescent="0.2">
      <c r="A99" s="521"/>
      <c r="B99" s="877"/>
      <c r="C99" s="877"/>
      <c r="D99" s="877"/>
      <c r="E99" s="877"/>
      <c r="F99" s="878"/>
      <c r="G99" s="801"/>
      <c r="H99" s="245"/>
      <c r="I99" s="245"/>
      <c r="J99" s="245"/>
      <c r="K99" s="245"/>
      <c r="L99" s="245"/>
      <c r="M99" s="245"/>
      <c r="N99" s="245"/>
      <c r="O99" s="802"/>
      <c r="P99" s="840"/>
      <c r="Q99" s="840"/>
      <c r="R99" s="840"/>
      <c r="S99" s="840"/>
      <c r="T99" s="840"/>
      <c r="U99" s="840"/>
      <c r="V99" s="840"/>
      <c r="W99" s="840"/>
      <c r="X99" s="841"/>
      <c r="Y99" s="480" t="s">
        <v>13</v>
      </c>
      <c r="Z99" s="481"/>
      <c r="AA99" s="482"/>
      <c r="AB99" s="462" t="s">
        <v>14</v>
      </c>
      <c r="AC99" s="463"/>
      <c r="AD99" s="464"/>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487</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5"/>
      <c r="Z100" s="466"/>
      <c r="AA100" s="467"/>
      <c r="AB100" s="854" t="s">
        <v>11</v>
      </c>
      <c r="AC100" s="854"/>
      <c r="AD100" s="854"/>
      <c r="AE100" s="820" t="s">
        <v>356</v>
      </c>
      <c r="AF100" s="821"/>
      <c r="AG100" s="821"/>
      <c r="AH100" s="822"/>
      <c r="AI100" s="820" t="s">
        <v>362</v>
      </c>
      <c r="AJ100" s="821"/>
      <c r="AK100" s="821"/>
      <c r="AL100" s="822"/>
      <c r="AM100" s="820" t="s">
        <v>466</v>
      </c>
      <c r="AN100" s="821"/>
      <c r="AO100" s="821"/>
      <c r="AP100" s="822"/>
      <c r="AQ100" s="923" t="s">
        <v>488</v>
      </c>
      <c r="AR100" s="924"/>
      <c r="AS100" s="924"/>
      <c r="AT100" s="925"/>
      <c r="AU100" s="923" t="s">
        <v>533</v>
      </c>
      <c r="AV100" s="924"/>
      <c r="AW100" s="924"/>
      <c r="AX100" s="926"/>
    </row>
    <row r="101" spans="1:60" ht="23.25" customHeight="1" x14ac:dyDescent="0.15">
      <c r="A101" s="491"/>
      <c r="B101" s="492"/>
      <c r="C101" s="492"/>
      <c r="D101" s="492"/>
      <c r="E101" s="492"/>
      <c r="F101" s="493"/>
      <c r="G101" s="158" t="s">
        <v>583</v>
      </c>
      <c r="H101" s="158"/>
      <c r="I101" s="158"/>
      <c r="J101" s="158"/>
      <c r="K101" s="158"/>
      <c r="L101" s="158"/>
      <c r="M101" s="158"/>
      <c r="N101" s="158"/>
      <c r="O101" s="158"/>
      <c r="P101" s="158"/>
      <c r="Q101" s="158"/>
      <c r="R101" s="158"/>
      <c r="S101" s="158"/>
      <c r="T101" s="158"/>
      <c r="U101" s="158"/>
      <c r="V101" s="158"/>
      <c r="W101" s="158"/>
      <c r="X101" s="229"/>
      <c r="Y101" s="810" t="s">
        <v>55</v>
      </c>
      <c r="Z101" s="707"/>
      <c r="AA101" s="708"/>
      <c r="AB101" s="522" t="s">
        <v>555</v>
      </c>
      <c r="AC101" s="522"/>
      <c r="AD101" s="522"/>
      <c r="AE101" s="362">
        <v>151</v>
      </c>
      <c r="AF101" s="363"/>
      <c r="AG101" s="363"/>
      <c r="AH101" s="364"/>
      <c r="AI101" s="362">
        <v>150</v>
      </c>
      <c r="AJ101" s="363"/>
      <c r="AK101" s="363"/>
      <c r="AL101" s="364"/>
      <c r="AM101" s="362">
        <v>150</v>
      </c>
      <c r="AN101" s="363"/>
      <c r="AO101" s="363"/>
      <c r="AP101" s="364"/>
      <c r="AQ101" s="362" t="s">
        <v>636</v>
      </c>
      <c r="AR101" s="363"/>
      <c r="AS101" s="363"/>
      <c r="AT101" s="364"/>
      <c r="AU101" s="362" t="s">
        <v>637</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22" t="s">
        <v>555</v>
      </c>
      <c r="AC102" s="522"/>
      <c r="AD102" s="522"/>
      <c r="AE102" s="356">
        <v>150</v>
      </c>
      <c r="AF102" s="356"/>
      <c r="AG102" s="356"/>
      <c r="AH102" s="356"/>
      <c r="AI102" s="356">
        <v>150</v>
      </c>
      <c r="AJ102" s="356"/>
      <c r="AK102" s="356"/>
      <c r="AL102" s="356"/>
      <c r="AM102" s="356">
        <v>150</v>
      </c>
      <c r="AN102" s="356"/>
      <c r="AO102" s="356"/>
      <c r="AP102" s="356"/>
      <c r="AQ102" s="811">
        <v>150</v>
      </c>
      <c r="AR102" s="812"/>
      <c r="AS102" s="812"/>
      <c r="AT102" s="813"/>
      <c r="AU102" s="811">
        <v>150</v>
      </c>
      <c r="AV102" s="812"/>
      <c r="AW102" s="812"/>
      <c r="AX102" s="813"/>
    </row>
    <row r="103" spans="1:60" ht="31.5" hidden="1" customHeight="1" x14ac:dyDescent="0.15">
      <c r="A103" s="488" t="s">
        <v>487</v>
      </c>
      <c r="B103" s="489"/>
      <c r="C103" s="489"/>
      <c r="D103" s="489"/>
      <c r="E103" s="489"/>
      <c r="F103" s="490"/>
      <c r="G103" s="722" t="s">
        <v>60</v>
      </c>
      <c r="H103" s="722"/>
      <c r="I103" s="722"/>
      <c r="J103" s="722"/>
      <c r="K103" s="722"/>
      <c r="L103" s="722"/>
      <c r="M103" s="722"/>
      <c r="N103" s="722"/>
      <c r="O103" s="722"/>
      <c r="P103" s="722"/>
      <c r="Q103" s="722"/>
      <c r="R103" s="722"/>
      <c r="S103" s="722"/>
      <c r="T103" s="722"/>
      <c r="U103" s="722"/>
      <c r="V103" s="722"/>
      <c r="W103" s="722"/>
      <c r="X103" s="723"/>
      <c r="Y103" s="468"/>
      <c r="Z103" s="469"/>
      <c r="AA103" s="470"/>
      <c r="AB103" s="301" t="s">
        <v>11</v>
      </c>
      <c r="AC103" s="296"/>
      <c r="AD103" s="297"/>
      <c r="AE103" s="301" t="s">
        <v>356</v>
      </c>
      <c r="AF103" s="296"/>
      <c r="AG103" s="296"/>
      <c r="AH103" s="297"/>
      <c r="AI103" s="301" t="s">
        <v>362</v>
      </c>
      <c r="AJ103" s="296"/>
      <c r="AK103" s="296"/>
      <c r="AL103" s="297"/>
      <c r="AM103" s="301" t="s">
        <v>466</v>
      </c>
      <c r="AN103" s="296"/>
      <c r="AO103" s="296"/>
      <c r="AP103" s="297"/>
      <c r="AQ103" s="358" t="s">
        <v>488</v>
      </c>
      <c r="AR103" s="359"/>
      <c r="AS103" s="359"/>
      <c r="AT103" s="360"/>
      <c r="AU103" s="358" t="s">
        <v>533</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522"/>
      <c r="AC104" s="522"/>
      <c r="AD104" s="522"/>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1"/>
      <c r="AV105" s="812"/>
      <c r="AW105" s="812"/>
      <c r="AX105" s="813"/>
    </row>
    <row r="106" spans="1:60" ht="31.5" hidden="1" customHeight="1" x14ac:dyDescent="0.15">
      <c r="A106" s="488" t="s">
        <v>487</v>
      </c>
      <c r="B106" s="489"/>
      <c r="C106" s="489"/>
      <c r="D106" s="489"/>
      <c r="E106" s="489"/>
      <c r="F106" s="490"/>
      <c r="G106" s="722" t="s">
        <v>60</v>
      </c>
      <c r="H106" s="722"/>
      <c r="I106" s="722"/>
      <c r="J106" s="722"/>
      <c r="K106" s="722"/>
      <c r="L106" s="722"/>
      <c r="M106" s="722"/>
      <c r="N106" s="722"/>
      <c r="O106" s="722"/>
      <c r="P106" s="722"/>
      <c r="Q106" s="722"/>
      <c r="R106" s="722"/>
      <c r="S106" s="722"/>
      <c r="T106" s="722"/>
      <c r="U106" s="722"/>
      <c r="V106" s="722"/>
      <c r="W106" s="722"/>
      <c r="X106" s="723"/>
      <c r="Y106" s="468"/>
      <c r="Z106" s="469"/>
      <c r="AA106" s="470"/>
      <c r="AB106" s="301" t="s">
        <v>11</v>
      </c>
      <c r="AC106" s="296"/>
      <c r="AD106" s="297"/>
      <c r="AE106" s="301" t="s">
        <v>356</v>
      </c>
      <c r="AF106" s="296"/>
      <c r="AG106" s="296"/>
      <c r="AH106" s="297"/>
      <c r="AI106" s="301" t="s">
        <v>362</v>
      </c>
      <c r="AJ106" s="296"/>
      <c r="AK106" s="296"/>
      <c r="AL106" s="297"/>
      <c r="AM106" s="301" t="s">
        <v>466</v>
      </c>
      <c r="AN106" s="296"/>
      <c r="AO106" s="296"/>
      <c r="AP106" s="297"/>
      <c r="AQ106" s="358" t="s">
        <v>488</v>
      </c>
      <c r="AR106" s="359"/>
      <c r="AS106" s="359"/>
      <c r="AT106" s="360"/>
      <c r="AU106" s="358" t="s">
        <v>533</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1"/>
      <c r="AV108" s="812"/>
      <c r="AW108" s="812"/>
      <c r="AX108" s="813"/>
    </row>
    <row r="109" spans="1:60" ht="31.5" hidden="1" customHeight="1" x14ac:dyDescent="0.15">
      <c r="A109" s="488" t="s">
        <v>487</v>
      </c>
      <c r="B109" s="489"/>
      <c r="C109" s="489"/>
      <c r="D109" s="489"/>
      <c r="E109" s="489"/>
      <c r="F109" s="490"/>
      <c r="G109" s="722" t="s">
        <v>60</v>
      </c>
      <c r="H109" s="722"/>
      <c r="I109" s="722"/>
      <c r="J109" s="722"/>
      <c r="K109" s="722"/>
      <c r="L109" s="722"/>
      <c r="M109" s="722"/>
      <c r="N109" s="722"/>
      <c r="O109" s="722"/>
      <c r="P109" s="722"/>
      <c r="Q109" s="722"/>
      <c r="R109" s="722"/>
      <c r="S109" s="722"/>
      <c r="T109" s="722"/>
      <c r="U109" s="722"/>
      <c r="V109" s="722"/>
      <c r="W109" s="722"/>
      <c r="X109" s="723"/>
      <c r="Y109" s="468"/>
      <c r="Z109" s="469"/>
      <c r="AA109" s="470"/>
      <c r="AB109" s="301" t="s">
        <v>11</v>
      </c>
      <c r="AC109" s="296"/>
      <c r="AD109" s="297"/>
      <c r="AE109" s="301" t="s">
        <v>356</v>
      </c>
      <c r="AF109" s="296"/>
      <c r="AG109" s="296"/>
      <c r="AH109" s="297"/>
      <c r="AI109" s="301" t="s">
        <v>362</v>
      </c>
      <c r="AJ109" s="296"/>
      <c r="AK109" s="296"/>
      <c r="AL109" s="297"/>
      <c r="AM109" s="301" t="s">
        <v>466</v>
      </c>
      <c r="AN109" s="296"/>
      <c r="AO109" s="296"/>
      <c r="AP109" s="297"/>
      <c r="AQ109" s="358" t="s">
        <v>488</v>
      </c>
      <c r="AR109" s="359"/>
      <c r="AS109" s="359"/>
      <c r="AT109" s="360"/>
      <c r="AU109" s="358" t="s">
        <v>533</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1"/>
      <c r="AV111" s="812"/>
      <c r="AW111" s="812"/>
      <c r="AX111" s="813"/>
    </row>
    <row r="112" spans="1:60" ht="31.5" hidden="1" customHeight="1" x14ac:dyDescent="0.15">
      <c r="A112" s="488" t="s">
        <v>487</v>
      </c>
      <c r="B112" s="489"/>
      <c r="C112" s="489"/>
      <c r="D112" s="489"/>
      <c r="E112" s="489"/>
      <c r="F112" s="490"/>
      <c r="G112" s="722" t="s">
        <v>60</v>
      </c>
      <c r="H112" s="722"/>
      <c r="I112" s="722"/>
      <c r="J112" s="722"/>
      <c r="K112" s="722"/>
      <c r="L112" s="722"/>
      <c r="M112" s="722"/>
      <c r="N112" s="722"/>
      <c r="O112" s="722"/>
      <c r="P112" s="722"/>
      <c r="Q112" s="722"/>
      <c r="R112" s="722"/>
      <c r="S112" s="722"/>
      <c r="T112" s="722"/>
      <c r="U112" s="722"/>
      <c r="V112" s="722"/>
      <c r="W112" s="722"/>
      <c r="X112" s="723"/>
      <c r="Y112" s="468"/>
      <c r="Z112" s="469"/>
      <c r="AA112" s="470"/>
      <c r="AB112" s="301" t="s">
        <v>11</v>
      </c>
      <c r="AC112" s="296"/>
      <c r="AD112" s="297"/>
      <c r="AE112" s="301" t="s">
        <v>356</v>
      </c>
      <c r="AF112" s="296"/>
      <c r="AG112" s="296"/>
      <c r="AH112" s="297"/>
      <c r="AI112" s="301" t="s">
        <v>362</v>
      </c>
      <c r="AJ112" s="296"/>
      <c r="AK112" s="296"/>
      <c r="AL112" s="297"/>
      <c r="AM112" s="301" t="s">
        <v>466</v>
      </c>
      <c r="AN112" s="296"/>
      <c r="AO112" s="296"/>
      <c r="AP112" s="297"/>
      <c r="AQ112" s="358" t="s">
        <v>488</v>
      </c>
      <c r="AR112" s="359"/>
      <c r="AS112" s="359"/>
      <c r="AT112" s="360"/>
      <c r="AU112" s="358" t="s">
        <v>533</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356</v>
      </c>
      <c r="AF115" s="296"/>
      <c r="AG115" s="296"/>
      <c r="AH115" s="297"/>
      <c r="AI115" s="301" t="s">
        <v>362</v>
      </c>
      <c r="AJ115" s="296"/>
      <c r="AK115" s="296"/>
      <c r="AL115" s="297"/>
      <c r="AM115" s="301" t="s">
        <v>466</v>
      </c>
      <c r="AN115" s="296"/>
      <c r="AO115" s="296"/>
      <c r="AP115" s="297"/>
      <c r="AQ115" s="333" t="s">
        <v>534</v>
      </c>
      <c r="AR115" s="334"/>
      <c r="AS115" s="334"/>
      <c r="AT115" s="334"/>
      <c r="AU115" s="334"/>
      <c r="AV115" s="334"/>
      <c r="AW115" s="334"/>
      <c r="AX115" s="335"/>
    </row>
    <row r="116" spans="1:50" ht="40.5" customHeight="1" x14ac:dyDescent="0.15">
      <c r="A116" s="290"/>
      <c r="B116" s="291"/>
      <c r="C116" s="291"/>
      <c r="D116" s="291"/>
      <c r="E116" s="291"/>
      <c r="F116" s="292"/>
      <c r="G116" s="349" t="s">
        <v>584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551</v>
      </c>
      <c r="AC116" s="299"/>
      <c r="AD116" s="300"/>
      <c r="AE116" s="356" t="s">
        <v>638</v>
      </c>
      <c r="AF116" s="356"/>
      <c r="AG116" s="356"/>
      <c r="AH116" s="356"/>
      <c r="AI116" s="356" t="s">
        <v>638</v>
      </c>
      <c r="AJ116" s="356"/>
      <c r="AK116" s="356"/>
      <c r="AL116" s="356"/>
      <c r="AM116" s="356" t="s">
        <v>633</v>
      </c>
      <c r="AN116" s="356"/>
      <c r="AO116" s="356"/>
      <c r="AP116" s="356"/>
      <c r="AQ116" s="362" t="s">
        <v>633</v>
      </c>
      <c r="AR116" s="363"/>
      <c r="AS116" s="363"/>
      <c r="AT116" s="363"/>
      <c r="AU116" s="363"/>
      <c r="AV116" s="363"/>
      <c r="AW116" s="363"/>
      <c r="AX116" s="365"/>
    </row>
    <row r="117" spans="1:50" ht="40.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298" t="s">
        <v>551</v>
      </c>
      <c r="AC117" s="299"/>
      <c r="AD117" s="300"/>
      <c r="AE117" s="304" t="s">
        <v>638</v>
      </c>
      <c r="AF117" s="304"/>
      <c r="AG117" s="304"/>
      <c r="AH117" s="304"/>
      <c r="AI117" s="304" t="s">
        <v>639</v>
      </c>
      <c r="AJ117" s="304"/>
      <c r="AK117" s="304"/>
      <c r="AL117" s="304"/>
      <c r="AM117" s="304" t="s">
        <v>639</v>
      </c>
      <c r="AN117" s="304"/>
      <c r="AO117" s="304"/>
      <c r="AP117" s="304"/>
      <c r="AQ117" s="304" t="s">
        <v>638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356</v>
      </c>
      <c r="AF118" s="296"/>
      <c r="AG118" s="296"/>
      <c r="AH118" s="297"/>
      <c r="AI118" s="301" t="s">
        <v>362</v>
      </c>
      <c r="AJ118" s="296"/>
      <c r="AK118" s="296"/>
      <c r="AL118" s="297"/>
      <c r="AM118" s="301" t="s">
        <v>466</v>
      </c>
      <c r="AN118" s="296"/>
      <c r="AO118" s="296"/>
      <c r="AP118" s="297"/>
      <c r="AQ118" s="333" t="s">
        <v>534</v>
      </c>
      <c r="AR118" s="334"/>
      <c r="AS118" s="334"/>
      <c r="AT118" s="334"/>
      <c r="AU118" s="334"/>
      <c r="AV118" s="334"/>
      <c r="AW118" s="334"/>
      <c r="AX118" s="335"/>
    </row>
    <row r="119" spans="1:50" ht="23.25" hidden="1" customHeight="1" x14ac:dyDescent="0.15">
      <c r="A119" s="290"/>
      <c r="B119" s="291"/>
      <c r="C119" s="291"/>
      <c r="D119" s="291"/>
      <c r="E119" s="291"/>
      <c r="F119" s="292"/>
      <c r="G119" s="349" t="s">
        <v>497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496</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356</v>
      </c>
      <c r="AF121" s="296"/>
      <c r="AG121" s="296"/>
      <c r="AH121" s="297"/>
      <c r="AI121" s="301" t="s">
        <v>362</v>
      </c>
      <c r="AJ121" s="296"/>
      <c r="AK121" s="296"/>
      <c r="AL121" s="297"/>
      <c r="AM121" s="301" t="s">
        <v>466</v>
      </c>
      <c r="AN121" s="296"/>
      <c r="AO121" s="296"/>
      <c r="AP121" s="297"/>
      <c r="AQ121" s="333" t="s">
        <v>534</v>
      </c>
      <c r="AR121" s="334"/>
      <c r="AS121" s="334"/>
      <c r="AT121" s="334"/>
      <c r="AU121" s="334"/>
      <c r="AV121" s="334"/>
      <c r="AW121" s="334"/>
      <c r="AX121" s="335"/>
    </row>
    <row r="122" spans="1:50" ht="23.25" hidden="1" customHeight="1" x14ac:dyDescent="0.15">
      <c r="A122" s="290"/>
      <c r="B122" s="291"/>
      <c r="C122" s="291"/>
      <c r="D122" s="291"/>
      <c r="E122" s="291"/>
      <c r="F122" s="292"/>
      <c r="G122" s="349" t="s">
        <v>498</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499</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356</v>
      </c>
      <c r="AF124" s="296"/>
      <c r="AG124" s="296"/>
      <c r="AH124" s="297"/>
      <c r="AI124" s="301" t="s">
        <v>362</v>
      </c>
      <c r="AJ124" s="296"/>
      <c r="AK124" s="296"/>
      <c r="AL124" s="297"/>
      <c r="AM124" s="301" t="s">
        <v>466</v>
      </c>
      <c r="AN124" s="296"/>
      <c r="AO124" s="296"/>
      <c r="AP124" s="297"/>
      <c r="AQ124" s="333" t="s">
        <v>534</v>
      </c>
      <c r="AR124" s="334"/>
      <c r="AS124" s="334"/>
      <c r="AT124" s="334"/>
      <c r="AU124" s="334"/>
      <c r="AV124" s="334"/>
      <c r="AW124" s="334"/>
      <c r="AX124" s="335"/>
    </row>
    <row r="125" spans="1:50" ht="23.25" hidden="1" customHeight="1" x14ac:dyDescent="0.15">
      <c r="A125" s="290"/>
      <c r="B125" s="291"/>
      <c r="C125" s="291"/>
      <c r="D125" s="291"/>
      <c r="E125" s="291"/>
      <c r="F125" s="292"/>
      <c r="G125" s="349" t="s">
        <v>498</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496</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466</v>
      </c>
      <c r="AN127" s="296"/>
      <c r="AO127" s="296"/>
      <c r="AP127" s="297"/>
      <c r="AQ127" s="333" t="s">
        <v>534</v>
      </c>
      <c r="AR127" s="334"/>
      <c r="AS127" s="334"/>
      <c r="AT127" s="334"/>
      <c r="AU127" s="334"/>
      <c r="AV127" s="334"/>
      <c r="AW127" s="334"/>
      <c r="AX127" s="335"/>
    </row>
    <row r="128" spans="1:50" ht="23.25" hidden="1" customHeight="1" x14ac:dyDescent="0.15">
      <c r="A128" s="290"/>
      <c r="B128" s="291"/>
      <c r="C128" s="291"/>
      <c r="D128" s="291"/>
      <c r="E128" s="291"/>
      <c r="F128" s="292"/>
      <c r="G128" s="349" t="s">
        <v>498</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496</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88" t="s">
        <v>368</v>
      </c>
      <c r="B130" s="986"/>
      <c r="C130" s="985" t="s">
        <v>365</v>
      </c>
      <c r="D130" s="986"/>
      <c r="E130" s="306" t="s">
        <v>398</v>
      </c>
      <c r="F130" s="307"/>
      <c r="G130" s="308" t="s">
        <v>556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89"/>
      <c r="B131" s="250"/>
      <c r="C131" s="249"/>
      <c r="D131" s="250"/>
      <c r="E131" s="236" t="s">
        <v>397</v>
      </c>
      <c r="F131" s="237"/>
      <c r="G131" s="233" t="s">
        <v>575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89"/>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customHeight="1" x14ac:dyDescent="0.15">
      <c r="A133" s="989"/>
      <c r="B133" s="250"/>
      <c r="C133" s="249"/>
      <c r="D133" s="250"/>
      <c r="E133" s="249"/>
      <c r="F133" s="312"/>
      <c r="G133" s="168"/>
      <c r="H133" s="135"/>
      <c r="I133" s="135"/>
      <c r="J133" s="135"/>
      <c r="K133" s="135"/>
      <c r="L133" s="135"/>
      <c r="M133" s="135"/>
      <c r="N133" s="135"/>
      <c r="O133" s="135"/>
      <c r="P133" s="135"/>
      <c r="Q133" s="135"/>
      <c r="R133" s="135"/>
      <c r="S133" s="135"/>
      <c r="T133" s="135"/>
      <c r="U133" s="135"/>
      <c r="V133" s="135"/>
      <c r="W133" s="135"/>
      <c r="X133" s="169"/>
      <c r="Y133" s="170"/>
      <c r="Z133" s="171"/>
      <c r="AA133" s="172"/>
      <c r="AB133" s="174"/>
      <c r="AC133" s="135"/>
      <c r="AD133" s="169"/>
      <c r="AE133" s="179"/>
      <c r="AF133" s="179"/>
      <c r="AG133" s="179"/>
      <c r="AH133" s="179"/>
      <c r="AI133" s="179"/>
      <c r="AJ133" s="179"/>
      <c r="AK133" s="179"/>
      <c r="AL133" s="179"/>
      <c r="AM133" s="179"/>
      <c r="AN133" s="179"/>
      <c r="AO133" s="179"/>
      <c r="AP133" s="174"/>
      <c r="AQ133" s="268" t="s">
        <v>647</v>
      </c>
      <c r="AR133" s="269"/>
      <c r="AS133" s="135" t="s">
        <v>355</v>
      </c>
      <c r="AT133" s="169"/>
      <c r="AU133" s="134">
        <v>34</v>
      </c>
      <c r="AV133" s="134"/>
      <c r="AW133" s="135" t="s">
        <v>300</v>
      </c>
      <c r="AX133" s="136"/>
    </row>
    <row r="134" spans="1:50" ht="39.75" customHeight="1" x14ac:dyDescent="0.15">
      <c r="A134" s="989"/>
      <c r="B134" s="250"/>
      <c r="C134" s="249"/>
      <c r="D134" s="250"/>
      <c r="E134" s="249"/>
      <c r="F134" s="312"/>
      <c r="G134" s="228" t="s">
        <v>557</v>
      </c>
      <c r="H134" s="158"/>
      <c r="I134" s="158"/>
      <c r="J134" s="158"/>
      <c r="K134" s="158"/>
      <c r="L134" s="158"/>
      <c r="M134" s="158"/>
      <c r="N134" s="158"/>
      <c r="O134" s="158"/>
      <c r="P134" s="158"/>
      <c r="Q134" s="158"/>
      <c r="R134" s="158"/>
      <c r="S134" s="158"/>
      <c r="T134" s="158"/>
      <c r="U134" s="158"/>
      <c r="V134" s="158"/>
      <c r="W134" s="158"/>
      <c r="X134" s="229"/>
      <c r="Y134" s="128" t="s">
        <v>378</v>
      </c>
      <c r="Z134" s="129"/>
      <c r="AA134" s="130"/>
      <c r="AB134" s="279" t="s">
        <v>559</v>
      </c>
      <c r="AC134" s="219"/>
      <c r="AD134" s="219"/>
      <c r="AE134" s="264">
        <v>972</v>
      </c>
      <c r="AF134" s="102"/>
      <c r="AG134" s="102"/>
      <c r="AH134" s="102"/>
      <c r="AI134" s="264">
        <v>928</v>
      </c>
      <c r="AJ134" s="102"/>
      <c r="AK134" s="102"/>
      <c r="AL134" s="102"/>
      <c r="AM134" s="264">
        <v>978</v>
      </c>
      <c r="AN134" s="102"/>
      <c r="AO134" s="102"/>
      <c r="AP134" s="102"/>
      <c r="AQ134" s="264" t="s">
        <v>576</v>
      </c>
      <c r="AR134" s="102"/>
      <c r="AS134" s="102"/>
      <c r="AT134" s="102"/>
      <c r="AU134" s="264" t="s">
        <v>576</v>
      </c>
      <c r="AV134" s="102"/>
      <c r="AW134" s="102"/>
      <c r="AX134" s="220"/>
    </row>
    <row r="135" spans="1:50" ht="39.75" customHeight="1" x14ac:dyDescent="0.15">
      <c r="A135" s="98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8"/>
      <c r="AA135" s="119"/>
      <c r="AB135" s="279" t="s">
        <v>560</v>
      </c>
      <c r="AC135" s="219"/>
      <c r="AD135" s="219"/>
      <c r="AE135" s="264" t="s">
        <v>551</v>
      </c>
      <c r="AF135" s="102"/>
      <c r="AG135" s="102"/>
      <c r="AH135" s="102"/>
      <c r="AI135" s="264" t="s">
        <v>551</v>
      </c>
      <c r="AJ135" s="102"/>
      <c r="AK135" s="102"/>
      <c r="AL135" s="102"/>
      <c r="AM135" s="264">
        <v>929</v>
      </c>
      <c r="AN135" s="102"/>
      <c r="AO135" s="102"/>
      <c r="AP135" s="102"/>
      <c r="AQ135" s="264" t="s">
        <v>576</v>
      </c>
      <c r="AR135" s="102"/>
      <c r="AS135" s="102"/>
      <c r="AT135" s="102"/>
      <c r="AU135" s="264">
        <v>831</v>
      </c>
      <c r="AV135" s="102"/>
      <c r="AW135" s="102"/>
      <c r="AX135" s="220"/>
    </row>
    <row r="136" spans="1:50" ht="18.75" customHeight="1" x14ac:dyDescent="0.15">
      <c r="A136" s="989"/>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customHeight="1" x14ac:dyDescent="0.15">
      <c r="A137" s="989"/>
      <c r="B137" s="250"/>
      <c r="C137" s="249"/>
      <c r="D137" s="250"/>
      <c r="E137" s="249"/>
      <c r="F137" s="312"/>
      <c r="G137" s="168"/>
      <c r="H137" s="135"/>
      <c r="I137" s="135"/>
      <c r="J137" s="135"/>
      <c r="K137" s="135"/>
      <c r="L137" s="135"/>
      <c r="M137" s="135"/>
      <c r="N137" s="135"/>
      <c r="O137" s="135"/>
      <c r="P137" s="135"/>
      <c r="Q137" s="135"/>
      <c r="R137" s="135"/>
      <c r="S137" s="135"/>
      <c r="T137" s="135"/>
      <c r="U137" s="135"/>
      <c r="V137" s="135"/>
      <c r="W137" s="135"/>
      <c r="X137" s="169"/>
      <c r="Y137" s="170"/>
      <c r="Z137" s="171"/>
      <c r="AA137" s="172"/>
      <c r="AB137" s="174"/>
      <c r="AC137" s="135"/>
      <c r="AD137" s="169"/>
      <c r="AE137" s="179"/>
      <c r="AF137" s="179"/>
      <c r="AG137" s="179"/>
      <c r="AH137" s="179"/>
      <c r="AI137" s="179"/>
      <c r="AJ137" s="179"/>
      <c r="AK137" s="179"/>
      <c r="AL137" s="179"/>
      <c r="AM137" s="179"/>
      <c r="AN137" s="179"/>
      <c r="AO137" s="179"/>
      <c r="AP137" s="174"/>
      <c r="AQ137" s="268" t="s">
        <v>648</v>
      </c>
      <c r="AR137" s="269"/>
      <c r="AS137" s="135" t="s">
        <v>355</v>
      </c>
      <c r="AT137" s="169"/>
      <c r="AU137" s="134">
        <v>34</v>
      </c>
      <c r="AV137" s="134"/>
      <c r="AW137" s="135" t="s">
        <v>300</v>
      </c>
      <c r="AX137" s="136"/>
    </row>
    <row r="138" spans="1:50" ht="39.75" customHeight="1" x14ac:dyDescent="0.15">
      <c r="A138" s="989"/>
      <c r="B138" s="250"/>
      <c r="C138" s="249"/>
      <c r="D138" s="250"/>
      <c r="E138" s="249"/>
      <c r="F138" s="312"/>
      <c r="G138" s="228" t="s">
        <v>558</v>
      </c>
      <c r="H138" s="158"/>
      <c r="I138" s="158"/>
      <c r="J138" s="158"/>
      <c r="K138" s="158"/>
      <c r="L138" s="158"/>
      <c r="M138" s="158"/>
      <c r="N138" s="158"/>
      <c r="O138" s="158"/>
      <c r="P138" s="158"/>
      <c r="Q138" s="158"/>
      <c r="R138" s="158"/>
      <c r="S138" s="158"/>
      <c r="T138" s="158"/>
      <c r="U138" s="158"/>
      <c r="V138" s="158"/>
      <c r="W138" s="158"/>
      <c r="X138" s="229"/>
      <c r="Y138" s="128" t="s">
        <v>378</v>
      </c>
      <c r="Z138" s="129"/>
      <c r="AA138" s="130"/>
      <c r="AB138" s="279" t="s">
        <v>559</v>
      </c>
      <c r="AC138" s="219"/>
      <c r="AD138" s="219"/>
      <c r="AE138" s="264">
        <v>116311</v>
      </c>
      <c r="AF138" s="102"/>
      <c r="AG138" s="102"/>
      <c r="AH138" s="102"/>
      <c r="AI138" s="264">
        <v>117910</v>
      </c>
      <c r="AJ138" s="102"/>
      <c r="AK138" s="102"/>
      <c r="AL138" s="102"/>
      <c r="AM138" s="264">
        <v>120460</v>
      </c>
      <c r="AN138" s="102"/>
      <c r="AO138" s="102"/>
      <c r="AP138" s="102"/>
      <c r="AQ138" s="264" t="s">
        <v>460</v>
      </c>
      <c r="AR138" s="102"/>
      <c r="AS138" s="102"/>
      <c r="AT138" s="102"/>
      <c r="AU138" s="264" t="s">
        <v>460</v>
      </c>
      <c r="AV138" s="102"/>
      <c r="AW138" s="102"/>
      <c r="AX138" s="220"/>
    </row>
    <row r="139" spans="1:50" ht="39.75" customHeight="1" x14ac:dyDescent="0.15">
      <c r="A139" s="98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8"/>
      <c r="AA139" s="119"/>
      <c r="AB139" s="279" t="s">
        <v>559</v>
      </c>
      <c r="AC139" s="219"/>
      <c r="AD139" s="219"/>
      <c r="AE139" s="264" t="s">
        <v>551</v>
      </c>
      <c r="AF139" s="102"/>
      <c r="AG139" s="102"/>
      <c r="AH139" s="102"/>
      <c r="AI139" s="264" t="s">
        <v>551</v>
      </c>
      <c r="AJ139" s="102"/>
      <c r="AK139" s="102"/>
      <c r="AL139" s="102"/>
      <c r="AM139" s="264">
        <v>101639</v>
      </c>
      <c r="AN139" s="102"/>
      <c r="AO139" s="102"/>
      <c r="AP139" s="102"/>
      <c r="AQ139" s="264" t="s">
        <v>460</v>
      </c>
      <c r="AR139" s="102"/>
      <c r="AS139" s="102"/>
      <c r="AT139" s="102"/>
      <c r="AU139" s="264">
        <v>114437</v>
      </c>
      <c r="AV139" s="102"/>
      <c r="AW139" s="102"/>
      <c r="AX139" s="220"/>
    </row>
    <row r="140" spans="1:50" ht="18.75" hidden="1" customHeight="1" x14ac:dyDescent="0.15">
      <c r="A140" s="989"/>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989"/>
      <c r="B141" s="250"/>
      <c r="C141" s="249"/>
      <c r="D141" s="250"/>
      <c r="E141" s="249"/>
      <c r="F141" s="312"/>
      <c r="G141" s="168"/>
      <c r="H141" s="135"/>
      <c r="I141" s="135"/>
      <c r="J141" s="135"/>
      <c r="K141" s="135"/>
      <c r="L141" s="135"/>
      <c r="M141" s="135"/>
      <c r="N141" s="135"/>
      <c r="O141" s="135"/>
      <c r="P141" s="135"/>
      <c r="Q141" s="135"/>
      <c r="R141" s="135"/>
      <c r="S141" s="135"/>
      <c r="T141" s="135"/>
      <c r="U141" s="135"/>
      <c r="V141" s="135"/>
      <c r="W141" s="135"/>
      <c r="X141" s="169"/>
      <c r="Y141" s="170"/>
      <c r="Z141" s="171"/>
      <c r="AA141" s="172"/>
      <c r="AB141" s="174"/>
      <c r="AC141" s="135"/>
      <c r="AD141" s="169"/>
      <c r="AE141" s="179"/>
      <c r="AF141" s="179"/>
      <c r="AG141" s="179"/>
      <c r="AH141" s="179"/>
      <c r="AI141" s="179"/>
      <c r="AJ141" s="179"/>
      <c r="AK141" s="179"/>
      <c r="AL141" s="179"/>
      <c r="AM141" s="179"/>
      <c r="AN141" s="179"/>
      <c r="AO141" s="179"/>
      <c r="AP141" s="174"/>
      <c r="AQ141" s="268"/>
      <c r="AR141" s="269"/>
      <c r="AS141" s="135" t="s">
        <v>355</v>
      </c>
      <c r="AT141" s="169"/>
      <c r="AU141" s="134"/>
      <c r="AV141" s="134"/>
      <c r="AW141" s="135" t="s">
        <v>300</v>
      </c>
      <c r="AX141" s="136"/>
    </row>
    <row r="142" spans="1:50" ht="39.75" hidden="1" customHeight="1" x14ac:dyDescent="0.15">
      <c r="A142" s="98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8" t="s">
        <v>378</v>
      </c>
      <c r="Z142" s="129"/>
      <c r="AA142" s="130"/>
      <c r="AB142" s="279"/>
      <c r="AC142" s="219"/>
      <c r="AD142" s="219"/>
      <c r="AE142" s="264"/>
      <c r="AF142" s="102"/>
      <c r="AG142" s="102"/>
      <c r="AH142" s="102"/>
      <c r="AI142" s="264"/>
      <c r="AJ142" s="102"/>
      <c r="AK142" s="102"/>
      <c r="AL142" s="102"/>
      <c r="AM142" s="264"/>
      <c r="AN142" s="102"/>
      <c r="AO142" s="102"/>
      <c r="AP142" s="102"/>
      <c r="AQ142" s="264"/>
      <c r="AR142" s="102"/>
      <c r="AS142" s="102"/>
      <c r="AT142" s="102"/>
      <c r="AU142" s="264"/>
      <c r="AV142" s="102"/>
      <c r="AW142" s="102"/>
      <c r="AX142" s="220"/>
    </row>
    <row r="143" spans="1:50" ht="39.75" hidden="1" customHeight="1" x14ac:dyDescent="0.15">
      <c r="A143" s="98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8"/>
      <c r="AA143" s="119"/>
      <c r="AB143" s="284"/>
      <c r="AC143" s="131"/>
      <c r="AD143" s="131"/>
      <c r="AE143" s="264"/>
      <c r="AF143" s="102"/>
      <c r="AG143" s="102"/>
      <c r="AH143" s="102"/>
      <c r="AI143" s="264"/>
      <c r="AJ143" s="102"/>
      <c r="AK143" s="102"/>
      <c r="AL143" s="102"/>
      <c r="AM143" s="264"/>
      <c r="AN143" s="102"/>
      <c r="AO143" s="102"/>
      <c r="AP143" s="102"/>
      <c r="AQ143" s="264"/>
      <c r="AR143" s="102"/>
      <c r="AS143" s="102"/>
      <c r="AT143" s="102"/>
      <c r="AU143" s="264"/>
      <c r="AV143" s="102"/>
      <c r="AW143" s="102"/>
      <c r="AX143" s="220"/>
    </row>
    <row r="144" spans="1:50" ht="18.75" hidden="1" customHeight="1" x14ac:dyDescent="0.15">
      <c r="A144" s="989"/>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989"/>
      <c r="B145" s="250"/>
      <c r="C145" s="249"/>
      <c r="D145" s="250"/>
      <c r="E145" s="249"/>
      <c r="F145" s="312"/>
      <c r="G145" s="168"/>
      <c r="H145" s="135"/>
      <c r="I145" s="135"/>
      <c r="J145" s="135"/>
      <c r="K145" s="135"/>
      <c r="L145" s="135"/>
      <c r="M145" s="135"/>
      <c r="N145" s="135"/>
      <c r="O145" s="135"/>
      <c r="P145" s="135"/>
      <c r="Q145" s="135"/>
      <c r="R145" s="135"/>
      <c r="S145" s="135"/>
      <c r="T145" s="135"/>
      <c r="U145" s="135"/>
      <c r="V145" s="135"/>
      <c r="W145" s="135"/>
      <c r="X145" s="169"/>
      <c r="Y145" s="170"/>
      <c r="Z145" s="171"/>
      <c r="AA145" s="172"/>
      <c r="AB145" s="174"/>
      <c r="AC145" s="135"/>
      <c r="AD145" s="169"/>
      <c r="AE145" s="179"/>
      <c r="AF145" s="179"/>
      <c r="AG145" s="179"/>
      <c r="AH145" s="179"/>
      <c r="AI145" s="179"/>
      <c r="AJ145" s="179"/>
      <c r="AK145" s="179"/>
      <c r="AL145" s="179"/>
      <c r="AM145" s="179"/>
      <c r="AN145" s="179"/>
      <c r="AO145" s="179"/>
      <c r="AP145" s="174"/>
      <c r="AQ145" s="268"/>
      <c r="AR145" s="269"/>
      <c r="AS145" s="135" t="s">
        <v>355</v>
      </c>
      <c r="AT145" s="169"/>
      <c r="AU145" s="134"/>
      <c r="AV145" s="134"/>
      <c r="AW145" s="135" t="s">
        <v>300</v>
      </c>
      <c r="AX145" s="136"/>
    </row>
    <row r="146" spans="1:50" ht="39.75" hidden="1" customHeight="1" x14ac:dyDescent="0.15">
      <c r="A146" s="98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8" t="s">
        <v>378</v>
      </c>
      <c r="Z146" s="129"/>
      <c r="AA146" s="130"/>
      <c r="AB146" s="279"/>
      <c r="AC146" s="219"/>
      <c r="AD146" s="219"/>
      <c r="AE146" s="264"/>
      <c r="AF146" s="102"/>
      <c r="AG146" s="102"/>
      <c r="AH146" s="102"/>
      <c r="AI146" s="264"/>
      <c r="AJ146" s="102"/>
      <c r="AK146" s="102"/>
      <c r="AL146" s="102"/>
      <c r="AM146" s="264"/>
      <c r="AN146" s="102"/>
      <c r="AO146" s="102"/>
      <c r="AP146" s="102"/>
      <c r="AQ146" s="264"/>
      <c r="AR146" s="102"/>
      <c r="AS146" s="102"/>
      <c r="AT146" s="102"/>
      <c r="AU146" s="264"/>
      <c r="AV146" s="102"/>
      <c r="AW146" s="102"/>
      <c r="AX146" s="220"/>
    </row>
    <row r="147" spans="1:50" ht="39.75" hidden="1" customHeight="1" x14ac:dyDescent="0.15">
      <c r="A147" s="98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8"/>
      <c r="AA147" s="119"/>
      <c r="AB147" s="284"/>
      <c r="AC147" s="131"/>
      <c r="AD147" s="131"/>
      <c r="AE147" s="264"/>
      <c r="AF147" s="102"/>
      <c r="AG147" s="102"/>
      <c r="AH147" s="102"/>
      <c r="AI147" s="264"/>
      <c r="AJ147" s="102"/>
      <c r="AK147" s="102"/>
      <c r="AL147" s="102"/>
      <c r="AM147" s="264"/>
      <c r="AN147" s="102"/>
      <c r="AO147" s="102"/>
      <c r="AP147" s="102"/>
      <c r="AQ147" s="264"/>
      <c r="AR147" s="102"/>
      <c r="AS147" s="102"/>
      <c r="AT147" s="102"/>
      <c r="AU147" s="264"/>
      <c r="AV147" s="102"/>
      <c r="AW147" s="102"/>
      <c r="AX147" s="220"/>
    </row>
    <row r="148" spans="1:50" ht="18.75" hidden="1" customHeight="1" x14ac:dyDescent="0.15">
      <c r="A148" s="989"/>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989"/>
      <c r="B149" s="250"/>
      <c r="C149" s="249"/>
      <c r="D149" s="250"/>
      <c r="E149" s="249"/>
      <c r="F149" s="312"/>
      <c r="G149" s="168"/>
      <c r="H149" s="135"/>
      <c r="I149" s="135"/>
      <c r="J149" s="135"/>
      <c r="K149" s="135"/>
      <c r="L149" s="135"/>
      <c r="M149" s="135"/>
      <c r="N149" s="135"/>
      <c r="O149" s="135"/>
      <c r="P149" s="135"/>
      <c r="Q149" s="135"/>
      <c r="R149" s="135"/>
      <c r="S149" s="135"/>
      <c r="T149" s="135"/>
      <c r="U149" s="135"/>
      <c r="V149" s="135"/>
      <c r="W149" s="135"/>
      <c r="X149" s="169"/>
      <c r="Y149" s="170"/>
      <c r="Z149" s="171"/>
      <c r="AA149" s="172"/>
      <c r="AB149" s="174"/>
      <c r="AC149" s="135"/>
      <c r="AD149" s="169"/>
      <c r="AE149" s="179"/>
      <c r="AF149" s="179"/>
      <c r="AG149" s="179"/>
      <c r="AH149" s="179"/>
      <c r="AI149" s="179"/>
      <c r="AJ149" s="179"/>
      <c r="AK149" s="179"/>
      <c r="AL149" s="179"/>
      <c r="AM149" s="179"/>
      <c r="AN149" s="179"/>
      <c r="AO149" s="179"/>
      <c r="AP149" s="174"/>
      <c r="AQ149" s="268"/>
      <c r="AR149" s="269"/>
      <c r="AS149" s="135" t="s">
        <v>355</v>
      </c>
      <c r="AT149" s="169"/>
      <c r="AU149" s="134"/>
      <c r="AV149" s="134"/>
      <c r="AW149" s="135" t="s">
        <v>300</v>
      </c>
      <c r="AX149" s="136"/>
    </row>
    <row r="150" spans="1:50" ht="39.75" hidden="1" customHeight="1" x14ac:dyDescent="0.15">
      <c r="A150" s="98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8" t="s">
        <v>378</v>
      </c>
      <c r="Z150" s="129"/>
      <c r="AA150" s="130"/>
      <c r="AB150" s="279"/>
      <c r="AC150" s="219"/>
      <c r="AD150" s="219"/>
      <c r="AE150" s="264"/>
      <c r="AF150" s="102"/>
      <c r="AG150" s="102"/>
      <c r="AH150" s="102"/>
      <c r="AI150" s="264"/>
      <c r="AJ150" s="102"/>
      <c r="AK150" s="102"/>
      <c r="AL150" s="102"/>
      <c r="AM150" s="264"/>
      <c r="AN150" s="102"/>
      <c r="AO150" s="102"/>
      <c r="AP150" s="102"/>
      <c r="AQ150" s="264"/>
      <c r="AR150" s="102"/>
      <c r="AS150" s="102"/>
      <c r="AT150" s="102"/>
      <c r="AU150" s="264"/>
      <c r="AV150" s="102"/>
      <c r="AW150" s="102"/>
      <c r="AX150" s="220"/>
    </row>
    <row r="151" spans="1:50" ht="39.75" hidden="1" customHeight="1" x14ac:dyDescent="0.15">
      <c r="A151" s="98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8"/>
      <c r="AA151" s="119"/>
      <c r="AB151" s="284"/>
      <c r="AC151" s="131"/>
      <c r="AD151" s="131"/>
      <c r="AE151" s="264"/>
      <c r="AF151" s="102"/>
      <c r="AG151" s="102"/>
      <c r="AH151" s="102"/>
      <c r="AI151" s="264"/>
      <c r="AJ151" s="102"/>
      <c r="AK151" s="102"/>
      <c r="AL151" s="102"/>
      <c r="AM151" s="264"/>
      <c r="AN151" s="102"/>
      <c r="AO151" s="102"/>
      <c r="AP151" s="102"/>
      <c r="AQ151" s="264"/>
      <c r="AR151" s="102"/>
      <c r="AS151" s="102"/>
      <c r="AT151" s="102"/>
      <c r="AU151" s="264"/>
      <c r="AV151" s="102"/>
      <c r="AW151" s="102"/>
      <c r="AX151" s="220"/>
    </row>
    <row r="152" spans="1:50" ht="22.5" hidden="1" customHeight="1" x14ac:dyDescent="0.15">
      <c r="A152" s="989"/>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89"/>
      <c r="B153" s="250"/>
      <c r="C153" s="249"/>
      <c r="D153" s="250"/>
      <c r="E153" s="249"/>
      <c r="F153" s="312"/>
      <c r="G153" s="168"/>
      <c r="H153" s="135"/>
      <c r="I153" s="135"/>
      <c r="J153" s="135"/>
      <c r="K153" s="135"/>
      <c r="L153" s="135"/>
      <c r="M153" s="135"/>
      <c r="N153" s="135"/>
      <c r="O153" s="135"/>
      <c r="P153" s="169"/>
      <c r="Q153" s="174"/>
      <c r="R153" s="135"/>
      <c r="S153" s="135"/>
      <c r="T153" s="135"/>
      <c r="U153" s="135"/>
      <c r="V153" s="135"/>
      <c r="W153" s="135"/>
      <c r="X153" s="135"/>
      <c r="Y153" s="135"/>
      <c r="Z153" s="135"/>
      <c r="AA153" s="135"/>
      <c r="AB153" s="286"/>
      <c r="AC153" s="135"/>
      <c r="AD153" s="169"/>
      <c r="AE153" s="174"/>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89"/>
      <c r="B154" s="250"/>
      <c r="C154" s="249"/>
      <c r="D154" s="250"/>
      <c r="E154" s="249"/>
      <c r="F154" s="312"/>
      <c r="G154" s="228" t="s">
        <v>561</v>
      </c>
      <c r="H154" s="158"/>
      <c r="I154" s="158"/>
      <c r="J154" s="158"/>
      <c r="K154" s="158"/>
      <c r="L154" s="158"/>
      <c r="M154" s="158"/>
      <c r="N154" s="158"/>
      <c r="O154" s="158"/>
      <c r="P154" s="229"/>
      <c r="Q154" s="157" t="s">
        <v>551</v>
      </c>
      <c r="R154" s="158"/>
      <c r="S154" s="158"/>
      <c r="T154" s="158"/>
      <c r="U154" s="158"/>
      <c r="V154" s="158"/>
      <c r="W154" s="158"/>
      <c r="X154" s="158"/>
      <c r="Y154" s="158"/>
      <c r="Z154" s="158"/>
      <c r="AA154" s="918"/>
      <c r="AB154" s="253" t="s">
        <v>561</v>
      </c>
      <c r="AC154" s="254"/>
      <c r="AD154" s="254"/>
      <c r="AE154" s="259" t="s">
        <v>585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8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1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8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19"/>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8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19"/>
      <c r="AB157" s="255"/>
      <c r="AC157" s="256"/>
      <c r="AD157" s="256"/>
      <c r="AE157" s="157" t="s">
        <v>586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8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89"/>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89"/>
      <c r="B160" s="250"/>
      <c r="C160" s="249"/>
      <c r="D160" s="250"/>
      <c r="E160" s="249"/>
      <c r="F160" s="312"/>
      <c r="G160" s="168"/>
      <c r="H160" s="135"/>
      <c r="I160" s="135"/>
      <c r="J160" s="135"/>
      <c r="K160" s="135"/>
      <c r="L160" s="135"/>
      <c r="M160" s="135"/>
      <c r="N160" s="135"/>
      <c r="O160" s="135"/>
      <c r="P160" s="169"/>
      <c r="Q160" s="174"/>
      <c r="R160" s="135"/>
      <c r="S160" s="135"/>
      <c r="T160" s="135"/>
      <c r="U160" s="135"/>
      <c r="V160" s="135"/>
      <c r="W160" s="135"/>
      <c r="X160" s="135"/>
      <c r="Y160" s="135"/>
      <c r="Z160" s="135"/>
      <c r="AA160" s="135"/>
      <c r="AB160" s="286"/>
      <c r="AC160" s="135"/>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8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1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8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1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8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19"/>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8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1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8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89"/>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89"/>
      <c r="B167" s="250"/>
      <c r="C167" s="249"/>
      <c r="D167" s="250"/>
      <c r="E167" s="249"/>
      <c r="F167" s="312"/>
      <c r="G167" s="168"/>
      <c r="H167" s="135"/>
      <c r="I167" s="135"/>
      <c r="J167" s="135"/>
      <c r="K167" s="135"/>
      <c r="L167" s="135"/>
      <c r="M167" s="135"/>
      <c r="N167" s="135"/>
      <c r="O167" s="135"/>
      <c r="P167" s="169"/>
      <c r="Q167" s="174"/>
      <c r="R167" s="135"/>
      <c r="S167" s="135"/>
      <c r="T167" s="135"/>
      <c r="U167" s="135"/>
      <c r="V167" s="135"/>
      <c r="W167" s="135"/>
      <c r="X167" s="135"/>
      <c r="Y167" s="135"/>
      <c r="Z167" s="135"/>
      <c r="AA167" s="135"/>
      <c r="AB167" s="286"/>
      <c r="AC167" s="135"/>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8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1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8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1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8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19"/>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8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1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8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89"/>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89"/>
      <c r="B174" s="250"/>
      <c r="C174" s="249"/>
      <c r="D174" s="250"/>
      <c r="E174" s="249"/>
      <c r="F174" s="312"/>
      <c r="G174" s="168"/>
      <c r="H174" s="135"/>
      <c r="I174" s="135"/>
      <c r="J174" s="135"/>
      <c r="K174" s="135"/>
      <c r="L174" s="135"/>
      <c r="M174" s="135"/>
      <c r="N174" s="135"/>
      <c r="O174" s="135"/>
      <c r="P174" s="169"/>
      <c r="Q174" s="174"/>
      <c r="R174" s="135"/>
      <c r="S174" s="135"/>
      <c r="T174" s="135"/>
      <c r="U174" s="135"/>
      <c r="V174" s="135"/>
      <c r="W174" s="135"/>
      <c r="X174" s="135"/>
      <c r="Y174" s="135"/>
      <c r="Z174" s="135"/>
      <c r="AA174" s="135"/>
      <c r="AB174" s="286"/>
      <c r="AC174" s="135"/>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8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1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8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1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8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19"/>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8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1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8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89"/>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89"/>
      <c r="B181" s="250"/>
      <c r="C181" s="249"/>
      <c r="D181" s="250"/>
      <c r="E181" s="249"/>
      <c r="F181" s="312"/>
      <c r="G181" s="168"/>
      <c r="H181" s="135"/>
      <c r="I181" s="135"/>
      <c r="J181" s="135"/>
      <c r="K181" s="135"/>
      <c r="L181" s="135"/>
      <c r="M181" s="135"/>
      <c r="N181" s="135"/>
      <c r="O181" s="135"/>
      <c r="P181" s="169"/>
      <c r="Q181" s="174"/>
      <c r="R181" s="135"/>
      <c r="S181" s="135"/>
      <c r="T181" s="135"/>
      <c r="U181" s="135"/>
      <c r="V181" s="135"/>
      <c r="W181" s="135"/>
      <c r="X181" s="135"/>
      <c r="Y181" s="135"/>
      <c r="Z181" s="135"/>
      <c r="AA181" s="135"/>
      <c r="AB181" s="286"/>
      <c r="AC181" s="135"/>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8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1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8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1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8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19"/>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8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1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8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89"/>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89"/>
      <c r="B188" s="250"/>
      <c r="C188" s="249"/>
      <c r="D188" s="250"/>
      <c r="E188" s="157" t="s">
        <v>562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8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89"/>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89"/>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89"/>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989"/>
      <c r="B193" s="250"/>
      <c r="C193" s="249"/>
      <c r="D193" s="250"/>
      <c r="E193" s="249"/>
      <c r="F193" s="312"/>
      <c r="G193" s="168"/>
      <c r="H193" s="135"/>
      <c r="I193" s="135"/>
      <c r="J193" s="135"/>
      <c r="K193" s="135"/>
      <c r="L193" s="135"/>
      <c r="M193" s="135"/>
      <c r="N193" s="135"/>
      <c r="O193" s="135"/>
      <c r="P193" s="135"/>
      <c r="Q193" s="135"/>
      <c r="R193" s="135"/>
      <c r="S193" s="135"/>
      <c r="T193" s="135"/>
      <c r="U193" s="135"/>
      <c r="V193" s="135"/>
      <c r="W193" s="135"/>
      <c r="X193" s="169"/>
      <c r="Y193" s="170"/>
      <c r="Z193" s="171"/>
      <c r="AA193" s="172"/>
      <c r="AB193" s="174"/>
      <c r="AC193" s="135"/>
      <c r="AD193" s="169"/>
      <c r="AE193" s="179"/>
      <c r="AF193" s="179"/>
      <c r="AG193" s="179"/>
      <c r="AH193" s="179"/>
      <c r="AI193" s="179"/>
      <c r="AJ193" s="179"/>
      <c r="AK193" s="179"/>
      <c r="AL193" s="179"/>
      <c r="AM193" s="179"/>
      <c r="AN193" s="179"/>
      <c r="AO193" s="179"/>
      <c r="AP193" s="174"/>
      <c r="AQ193" s="268"/>
      <c r="AR193" s="269"/>
      <c r="AS193" s="135" t="s">
        <v>355</v>
      </c>
      <c r="AT193" s="169"/>
      <c r="AU193" s="134"/>
      <c r="AV193" s="134"/>
      <c r="AW193" s="135" t="s">
        <v>300</v>
      </c>
      <c r="AX193" s="136"/>
    </row>
    <row r="194" spans="1:50" ht="39.75" hidden="1" customHeight="1" x14ac:dyDescent="0.15">
      <c r="A194" s="98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8" t="s">
        <v>378</v>
      </c>
      <c r="Z194" s="129"/>
      <c r="AA194" s="130"/>
      <c r="AB194" s="279"/>
      <c r="AC194" s="219"/>
      <c r="AD194" s="219"/>
      <c r="AE194" s="264"/>
      <c r="AF194" s="102"/>
      <c r="AG194" s="102"/>
      <c r="AH194" s="102"/>
      <c r="AI194" s="264"/>
      <c r="AJ194" s="102"/>
      <c r="AK194" s="102"/>
      <c r="AL194" s="102"/>
      <c r="AM194" s="264"/>
      <c r="AN194" s="102"/>
      <c r="AO194" s="102"/>
      <c r="AP194" s="102"/>
      <c r="AQ194" s="264"/>
      <c r="AR194" s="102"/>
      <c r="AS194" s="102"/>
      <c r="AT194" s="102"/>
      <c r="AU194" s="264"/>
      <c r="AV194" s="102"/>
      <c r="AW194" s="102"/>
      <c r="AX194" s="220"/>
    </row>
    <row r="195" spans="1:50" ht="39.75" hidden="1" customHeight="1" x14ac:dyDescent="0.15">
      <c r="A195" s="98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8"/>
      <c r="AA195" s="119"/>
      <c r="AB195" s="284"/>
      <c r="AC195" s="131"/>
      <c r="AD195" s="131"/>
      <c r="AE195" s="264"/>
      <c r="AF195" s="102"/>
      <c r="AG195" s="102"/>
      <c r="AH195" s="102"/>
      <c r="AI195" s="264"/>
      <c r="AJ195" s="102"/>
      <c r="AK195" s="102"/>
      <c r="AL195" s="102"/>
      <c r="AM195" s="264"/>
      <c r="AN195" s="102"/>
      <c r="AO195" s="102"/>
      <c r="AP195" s="102"/>
      <c r="AQ195" s="264"/>
      <c r="AR195" s="102"/>
      <c r="AS195" s="102"/>
      <c r="AT195" s="102"/>
      <c r="AU195" s="264"/>
      <c r="AV195" s="102"/>
      <c r="AW195" s="102"/>
      <c r="AX195" s="220"/>
    </row>
    <row r="196" spans="1:50" ht="18.75" hidden="1" customHeight="1" x14ac:dyDescent="0.15">
      <c r="A196" s="989"/>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989"/>
      <c r="B197" s="250"/>
      <c r="C197" s="249"/>
      <c r="D197" s="250"/>
      <c r="E197" s="249"/>
      <c r="F197" s="312"/>
      <c r="G197" s="168"/>
      <c r="H197" s="135"/>
      <c r="I197" s="135"/>
      <c r="J197" s="135"/>
      <c r="K197" s="135"/>
      <c r="L197" s="135"/>
      <c r="M197" s="135"/>
      <c r="N197" s="135"/>
      <c r="O197" s="135"/>
      <c r="P197" s="135"/>
      <c r="Q197" s="135"/>
      <c r="R197" s="135"/>
      <c r="S197" s="135"/>
      <c r="T197" s="135"/>
      <c r="U197" s="135"/>
      <c r="V197" s="135"/>
      <c r="W197" s="135"/>
      <c r="X197" s="169"/>
      <c r="Y197" s="170"/>
      <c r="Z197" s="171"/>
      <c r="AA197" s="172"/>
      <c r="AB197" s="174"/>
      <c r="AC197" s="135"/>
      <c r="AD197" s="169"/>
      <c r="AE197" s="179"/>
      <c r="AF197" s="179"/>
      <c r="AG197" s="179"/>
      <c r="AH197" s="179"/>
      <c r="AI197" s="179"/>
      <c r="AJ197" s="179"/>
      <c r="AK197" s="179"/>
      <c r="AL197" s="179"/>
      <c r="AM197" s="179"/>
      <c r="AN197" s="179"/>
      <c r="AO197" s="179"/>
      <c r="AP197" s="174"/>
      <c r="AQ197" s="268"/>
      <c r="AR197" s="269"/>
      <c r="AS197" s="135" t="s">
        <v>355</v>
      </c>
      <c r="AT197" s="169"/>
      <c r="AU197" s="134"/>
      <c r="AV197" s="134"/>
      <c r="AW197" s="135" t="s">
        <v>300</v>
      </c>
      <c r="AX197" s="136"/>
    </row>
    <row r="198" spans="1:50" ht="39.75" hidden="1" customHeight="1" x14ac:dyDescent="0.15">
      <c r="A198" s="98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8" t="s">
        <v>378</v>
      </c>
      <c r="Z198" s="129"/>
      <c r="AA198" s="130"/>
      <c r="AB198" s="279"/>
      <c r="AC198" s="219"/>
      <c r="AD198" s="219"/>
      <c r="AE198" s="264"/>
      <c r="AF198" s="102"/>
      <c r="AG198" s="102"/>
      <c r="AH198" s="102"/>
      <c r="AI198" s="264"/>
      <c r="AJ198" s="102"/>
      <c r="AK198" s="102"/>
      <c r="AL198" s="102"/>
      <c r="AM198" s="264"/>
      <c r="AN198" s="102"/>
      <c r="AO198" s="102"/>
      <c r="AP198" s="102"/>
      <c r="AQ198" s="264"/>
      <c r="AR198" s="102"/>
      <c r="AS198" s="102"/>
      <c r="AT198" s="102"/>
      <c r="AU198" s="264"/>
      <c r="AV198" s="102"/>
      <c r="AW198" s="102"/>
      <c r="AX198" s="220"/>
    </row>
    <row r="199" spans="1:50" ht="39.75" hidden="1" customHeight="1" x14ac:dyDescent="0.15">
      <c r="A199" s="98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8"/>
      <c r="AA199" s="119"/>
      <c r="AB199" s="284"/>
      <c r="AC199" s="131"/>
      <c r="AD199" s="131"/>
      <c r="AE199" s="264"/>
      <c r="AF199" s="102"/>
      <c r="AG199" s="102"/>
      <c r="AH199" s="102"/>
      <c r="AI199" s="264"/>
      <c r="AJ199" s="102"/>
      <c r="AK199" s="102"/>
      <c r="AL199" s="102"/>
      <c r="AM199" s="264"/>
      <c r="AN199" s="102"/>
      <c r="AO199" s="102"/>
      <c r="AP199" s="102"/>
      <c r="AQ199" s="264"/>
      <c r="AR199" s="102"/>
      <c r="AS199" s="102"/>
      <c r="AT199" s="102"/>
      <c r="AU199" s="264"/>
      <c r="AV199" s="102"/>
      <c r="AW199" s="102"/>
      <c r="AX199" s="220"/>
    </row>
    <row r="200" spans="1:50" ht="18.75" hidden="1" customHeight="1" x14ac:dyDescent="0.15">
      <c r="A200" s="989"/>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989"/>
      <c r="B201" s="250"/>
      <c r="C201" s="249"/>
      <c r="D201" s="250"/>
      <c r="E201" s="249"/>
      <c r="F201" s="312"/>
      <c r="G201" s="168"/>
      <c r="H201" s="135"/>
      <c r="I201" s="135"/>
      <c r="J201" s="135"/>
      <c r="K201" s="135"/>
      <c r="L201" s="135"/>
      <c r="M201" s="135"/>
      <c r="N201" s="135"/>
      <c r="O201" s="135"/>
      <c r="P201" s="135"/>
      <c r="Q201" s="135"/>
      <c r="R201" s="135"/>
      <c r="S201" s="135"/>
      <c r="T201" s="135"/>
      <c r="U201" s="135"/>
      <c r="V201" s="135"/>
      <c r="W201" s="135"/>
      <c r="X201" s="169"/>
      <c r="Y201" s="170"/>
      <c r="Z201" s="171"/>
      <c r="AA201" s="172"/>
      <c r="AB201" s="174"/>
      <c r="AC201" s="135"/>
      <c r="AD201" s="169"/>
      <c r="AE201" s="179"/>
      <c r="AF201" s="179"/>
      <c r="AG201" s="179"/>
      <c r="AH201" s="179"/>
      <c r="AI201" s="179"/>
      <c r="AJ201" s="179"/>
      <c r="AK201" s="179"/>
      <c r="AL201" s="179"/>
      <c r="AM201" s="179"/>
      <c r="AN201" s="179"/>
      <c r="AO201" s="179"/>
      <c r="AP201" s="174"/>
      <c r="AQ201" s="268"/>
      <c r="AR201" s="269"/>
      <c r="AS201" s="135" t="s">
        <v>355</v>
      </c>
      <c r="AT201" s="169"/>
      <c r="AU201" s="134"/>
      <c r="AV201" s="134"/>
      <c r="AW201" s="135" t="s">
        <v>300</v>
      </c>
      <c r="AX201" s="136"/>
    </row>
    <row r="202" spans="1:50" ht="39.75" hidden="1" customHeight="1" x14ac:dyDescent="0.15">
      <c r="A202" s="98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8" t="s">
        <v>378</v>
      </c>
      <c r="Z202" s="129"/>
      <c r="AA202" s="130"/>
      <c r="AB202" s="279"/>
      <c r="AC202" s="219"/>
      <c r="AD202" s="219"/>
      <c r="AE202" s="264"/>
      <c r="AF202" s="102"/>
      <c r="AG202" s="102"/>
      <c r="AH202" s="102"/>
      <c r="AI202" s="264"/>
      <c r="AJ202" s="102"/>
      <c r="AK202" s="102"/>
      <c r="AL202" s="102"/>
      <c r="AM202" s="264"/>
      <c r="AN202" s="102"/>
      <c r="AO202" s="102"/>
      <c r="AP202" s="102"/>
      <c r="AQ202" s="264"/>
      <c r="AR202" s="102"/>
      <c r="AS202" s="102"/>
      <c r="AT202" s="102"/>
      <c r="AU202" s="264"/>
      <c r="AV202" s="102"/>
      <c r="AW202" s="102"/>
      <c r="AX202" s="220"/>
    </row>
    <row r="203" spans="1:50" ht="39.75" hidden="1" customHeight="1" x14ac:dyDescent="0.15">
      <c r="A203" s="98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8"/>
      <c r="AA203" s="119"/>
      <c r="AB203" s="284"/>
      <c r="AC203" s="131"/>
      <c r="AD203" s="131"/>
      <c r="AE203" s="264"/>
      <c r="AF203" s="102"/>
      <c r="AG203" s="102"/>
      <c r="AH203" s="102"/>
      <c r="AI203" s="264"/>
      <c r="AJ203" s="102"/>
      <c r="AK203" s="102"/>
      <c r="AL203" s="102"/>
      <c r="AM203" s="264"/>
      <c r="AN203" s="102"/>
      <c r="AO203" s="102"/>
      <c r="AP203" s="102"/>
      <c r="AQ203" s="264"/>
      <c r="AR203" s="102"/>
      <c r="AS203" s="102"/>
      <c r="AT203" s="102"/>
      <c r="AU203" s="264"/>
      <c r="AV203" s="102"/>
      <c r="AW203" s="102"/>
      <c r="AX203" s="220"/>
    </row>
    <row r="204" spans="1:50" ht="18.75" hidden="1" customHeight="1" x14ac:dyDescent="0.15">
      <c r="A204" s="989"/>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989"/>
      <c r="B205" s="250"/>
      <c r="C205" s="249"/>
      <c r="D205" s="250"/>
      <c r="E205" s="249"/>
      <c r="F205" s="312"/>
      <c r="G205" s="168"/>
      <c r="H205" s="135"/>
      <c r="I205" s="135"/>
      <c r="J205" s="135"/>
      <c r="K205" s="135"/>
      <c r="L205" s="135"/>
      <c r="M205" s="135"/>
      <c r="N205" s="135"/>
      <c r="O205" s="135"/>
      <c r="P205" s="135"/>
      <c r="Q205" s="135"/>
      <c r="R205" s="135"/>
      <c r="S205" s="135"/>
      <c r="T205" s="135"/>
      <c r="U205" s="135"/>
      <c r="V205" s="135"/>
      <c r="W205" s="135"/>
      <c r="X205" s="169"/>
      <c r="Y205" s="170"/>
      <c r="Z205" s="171"/>
      <c r="AA205" s="172"/>
      <c r="AB205" s="174"/>
      <c r="AC205" s="135"/>
      <c r="AD205" s="169"/>
      <c r="AE205" s="179"/>
      <c r="AF205" s="179"/>
      <c r="AG205" s="179"/>
      <c r="AH205" s="179"/>
      <c r="AI205" s="179"/>
      <c r="AJ205" s="179"/>
      <c r="AK205" s="179"/>
      <c r="AL205" s="179"/>
      <c r="AM205" s="179"/>
      <c r="AN205" s="179"/>
      <c r="AO205" s="179"/>
      <c r="AP205" s="174"/>
      <c r="AQ205" s="268"/>
      <c r="AR205" s="269"/>
      <c r="AS205" s="135" t="s">
        <v>355</v>
      </c>
      <c r="AT205" s="169"/>
      <c r="AU205" s="134"/>
      <c r="AV205" s="134"/>
      <c r="AW205" s="135" t="s">
        <v>300</v>
      </c>
      <c r="AX205" s="136"/>
    </row>
    <row r="206" spans="1:50" ht="39.75" hidden="1" customHeight="1" x14ac:dyDescent="0.15">
      <c r="A206" s="98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8" t="s">
        <v>378</v>
      </c>
      <c r="Z206" s="129"/>
      <c r="AA206" s="130"/>
      <c r="AB206" s="279"/>
      <c r="AC206" s="219"/>
      <c r="AD206" s="219"/>
      <c r="AE206" s="264"/>
      <c r="AF206" s="102"/>
      <c r="AG206" s="102"/>
      <c r="AH206" s="102"/>
      <c r="AI206" s="264"/>
      <c r="AJ206" s="102"/>
      <c r="AK206" s="102"/>
      <c r="AL206" s="102"/>
      <c r="AM206" s="264"/>
      <c r="AN206" s="102"/>
      <c r="AO206" s="102"/>
      <c r="AP206" s="102"/>
      <c r="AQ206" s="264"/>
      <c r="AR206" s="102"/>
      <c r="AS206" s="102"/>
      <c r="AT206" s="102"/>
      <c r="AU206" s="264"/>
      <c r="AV206" s="102"/>
      <c r="AW206" s="102"/>
      <c r="AX206" s="220"/>
    </row>
    <row r="207" spans="1:50" ht="39.75" hidden="1" customHeight="1" x14ac:dyDescent="0.15">
      <c r="A207" s="98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8"/>
      <c r="AA207" s="119"/>
      <c r="AB207" s="284"/>
      <c r="AC207" s="131"/>
      <c r="AD207" s="131"/>
      <c r="AE207" s="264"/>
      <c r="AF207" s="102"/>
      <c r="AG207" s="102"/>
      <c r="AH207" s="102"/>
      <c r="AI207" s="264"/>
      <c r="AJ207" s="102"/>
      <c r="AK207" s="102"/>
      <c r="AL207" s="102"/>
      <c r="AM207" s="264"/>
      <c r="AN207" s="102"/>
      <c r="AO207" s="102"/>
      <c r="AP207" s="102"/>
      <c r="AQ207" s="264"/>
      <c r="AR207" s="102"/>
      <c r="AS207" s="102"/>
      <c r="AT207" s="102"/>
      <c r="AU207" s="264"/>
      <c r="AV207" s="102"/>
      <c r="AW207" s="102"/>
      <c r="AX207" s="220"/>
    </row>
    <row r="208" spans="1:50" ht="18.75" hidden="1" customHeight="1" x14ac:dyDescent="0.15">
      <c r="A208" s="989"/>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989"/>
      <c r="B209" s="250"/>
      <c r="C209" s="249"/>
      <c r="D209" s="250"/>
      <c r="E209" s="249"/>
      <c r="F209" s="312"/>
      <c r="G209" s="168"/>
      <c r="H209" s="135"/>
      <c r="I209" s="135"/>
      <c r="J209" s="135"/>
      <c r="K209" s="135"/>
      <c r="L209" s="135"/>
      <c r="M209" s="135"/>
      <c r="N209" s="135"/>
      <c r="O209" s="135"/>
      <c r="P209" s="135"/>
      <c r="Q209" s="135"/>
      <c r="R209" s="135"/>
      <c r="S209" s="135"/>
      <c r="T209" s="135"/>
      <c r="U209" s="135"/>
      <c r="V209" s="135"/>
      <c r="W209" s="135"/>
      <c r="X209" s="169"/>
      <c r="Y209" s="170"/>
      <c r="Z209" s="171"/>
      <c r="AA209" s="172"/>
      <c r="AB209" s="174"/>
      <c r="AC209" s="135"/>
      <c r="AD209" s="169"/>
      <c r="AE209" s="179"/>
      <c r="AF209" s="179"/>
      <c r="AG209" s="179"/>
      <c r="AH209" s="179"/>
      <c r="AI209" s="179"/>
      <c r="AJ209" s="179"/>
      <c r="AK209" s="179"/>
      <c r="AL209" s="179"/>
      <c r="AM209" s="179"/>
      <c r="AN209" s="179"/>
      <c r="AO209" s="179"/>
      <c r="AP209" s="174"/>
      <c r="AQ209" s="268"/>
      <c r="AR209" s="269"/>
      <c r="AS209" s="135" t="s">
        <v>355</v>
      </c>
      <c r="AT209" s="169"/>
      <c r="AU209" s="134"/>
      <c r="AV209" s="134"/>
      <c r="AW209" s="135" t="s">
        <v>300</v>
      </c>
      <c r="AX209" s="136"/>
    </row>
    <row r="210" spans="1:50" ht="39.75" hidden="1" customHeight="1" x14ac:dyDescent="0.15">
      <c r="A210" s="98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8" t="s">
        <v>378</v>
      </c>
      <c r="Z210" s="129"/>
      <c r="AA210" s="130"/>
      <c r="AB210" s="279"/>
      <c r="AC210" s="219"/>
      <c r="AD210" s="219"/>
      <c r="AE210" s="264"/>
      <c r="AF210" s="102"/>
      <c r="AG210" s="102"/>
      <c r="AH210" s="102"/>
      <c r="AI210" s="264"/>
      <c r="AJ210" s="102"/>
      <c r="AK210" s="102"/>
      <c r="AL210" s="102"/>
      <c r="AM210" s="264"/>
      <c r="AN210" s="102"/>
      <c r="AO210" s="102"/>
      <c r="AP210" s="102"/>
      <c r="AQ210" s="264"/>
      <c r="AR210" s="102"/>
      <c r="AS210" s="102"/>
      <c r="AT210" s="102"/>
      <c r="AU210" s="264"/>
      <c r="AV210" s="102"/>
      <c r="AW210" s="102"/>
      <c r="AX210" s="220"/>
    </row>
    <row r="211" spans="1:50" ht="39.75" hidden="1" customHeight="1" x14ac:dyDescent="0.15">
      <c r="A211" s="98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8"/>
      <c r="AA211" s="119"/>
      <c r="AB211" s="284"/>
      <c r="AC211" s="131"/>
      <c r="AD211" s="131"/>
      <c r="AE211" s="264"/>
      <c r="AF211" s="102"/>
      <c r="AG211" s="102"/>
      <c r="AH211" s="102"/>
      <c r="AI211" s="264"/>
      <c r="AJ211" s="102"/>
      <c r="AK211" s="102"/>
      <c r="AL211" s="102"/>
      <c r="AM211" s="264"/>
      <c r="AN211" s="102"/>
      <c r="AO211" s="102"/>
      <c r="AP211" s="102"/>
      <c r="AQ211" s="264"/>
      <c r="AR211" s="102"/>
      <c r="AS211" s="102"/>
      <c r="AT211" s="102"/>
      <c r="AU211" s="264"/>
      <c r="AV211" s="102"/>
      <c r="AW211" s="102"/>
      <c r="AX211" s="220"/>
    </row>
    <row r="212" spans="1:50" ht="22.5" hidden="1" customHeight="1" x14ac:dyDescent="0.15">
      <c r="A212" s="989"/>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89"/>
      <c r="B213" s="250"/>
      <c r="C213" s="249"/>
      <c r="D213" s="250"/>
      <c r="E213" s="249"/>
      <c r="F213" s="312"/>
      <c r="G213" s="168"/>
      <c r="H213" s="135"/>
      <c r="I213" s="135"/>
      <c r="J213" s="135"/>
      <c r="K213" s="135"/>
      <c r="L213" s="135"/>
      <c r="M213" s="135"/>
      <c r="N213" s="135"/>
      <c r="O213" s="135"/>
      <c r="P213" s="169"/>
      <c r="Q213" s="174"/>
      <c r="R213" s="135"/>
      <c r="S213" s="135"/>
      <c r="T213" s="135"/>
      <c r="U213" s="135"/>
      <c r="V213" s="135"/>
      <c r="W213" s="135"/>
      <c r="X213" s="135"/>
      <c r="Y213" s="135"/>
      <c r="Z213" s="135"/>
      <c r="AA213" s="135"/>
      <c r="AB213" s="286"/>
      <c r="AC213" s="135"/>
      <c r="AD213" s="169"/>
      <c r="AE213" s="174"/>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89"/>
      <c r="B214" s="250"/>
      <c r="C214" s="249"/>
      <c r="D214" s="250"/>
      <c r="E214" s="249"/>
      <c r="F214" s="312"/>
      <c r="G214" s="228"/>
      <c r="H214" s="158"/>
      <c r="I214" s="158"/>
      <c r="J214" s="158"/>
      <c r="K214" s="158"/>
      <c r="L214" s="158"/>
      <c r="M214" s="158"/>
      <c r="N214" s="158"/>
      <c r="O214" s="158"/>
      <c r="P214" s="229"/>
      <c r="Q214" s="976"/>
      <c r="R214" s="977"/>
      <c r="S214" s="977"/>
      <c r="T214" s="977"/>
      <c r="U214" s="977"/>
      <c r="V214" s="977"/>
      <c r="W214" s="977"/>
      <c r="X214" s="977"/>
      <c r="Y214" s="977"/>
      <c r="Z214" s="977"/>
      <c r="AA214" s="97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89"/>
      <c r="B215" s="250"/>
      <c r="C215" s="249"/>
      <c r="D215" s="250"/>
      <c r="E215" s="249"/>
      <c r="F215" s="312"/>
      <c r="G215" s="230"/>
      <c r="H215" s="231"/>
      <c r="I215" s="231"/>
      <c r="J215" s="231"/>
      <c r="K215" s="231"/>
      <c r="L215" s="231"/>
      <c r="M215" s="231"/>
      <c r="N215" s="231"/>
      <c r="O215" s="231"/>
      <c r="P215" s="232"/>
      <c r="Q215" s="979"/>
      <c r="R215" s="980"/>
      <c r="S215" s="980"/>
      <c r="T215" s="980"/>
      <c r="U215" s="980"/>
      <c r="V215" s="980"/>
      <c r="W215" s="980"/>
      <c r="X215" s="980"/>
      <c r="Y215" s="980"/>
      <c r="Z215" s="980"/>
      <c r="AA215" s="98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89"/>
      <c r="B216" s="250"/>
      <c r="C216" s="249"/>
      <c r="D216" s="250"/>
      <c r="E216" s="249"/>
      <c r="F216" s="312"/>
      <c r="G216" s="230"/>
      <c r="H216" s="231"/>
      <c r="I216" s="231"/>
      <c r="J216" s="231"/>
      <c r="K216" s="231"/>
      <c r="L216" s="231"/>
      <c r="M216" s="231"/>
      <c r="N216" s="231"/>
      <c r="O216" s="231"/>
      <c r="P216" s="232"/>
      <c r="Q216" s="979"/>
      <c r="R216" s="980"/>
      <c r="S216" s="980"/>
      <c r="T216" s="980"/>
      <c r="U216" s="980"/>
      <c r="V216" s="980"/>
      <c r="W216" s="980"/>
      <c r="X216" s="980"/>
      <c r="Y216" s="980"/>
      <c r="Z216" s="980"/>
      <c r="AA216" s="981"/>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89"/>
      <c r="B217" s="250"/>
      <c r="C217" s="249"/>
      <c r="D217" s="250"/>
      <c r="E217" s="249"/>
      <c r="F217" s="312"/>
      <c r="G217" s="230"/>
      <c r="H217" s="231"/>
      <c r="I217" s="231"/>
      <c r="J217" s="231"/>
      <c r="K217" s="231"/>
      <c r="L217" s="231"/>
      <c r="M217" s="231"/>
      <c r="N217" s="231"/>
      <c r="O217" s="231"/>
      <c r="P217" s="232"/>
      <c r="Q217" s="979"/>
      <c r="R217" s="980"/>
      <c r="S217" s="980"/>
      <c r="T217" s="980"/>
      <c r="U217" s="980"/>
      <c r="V217" s="980"/>
      <c r="W217" s="980"/>
      <c r="X217" s="980"/>
      <c r="Y217" s="980"/>
      <c r="Z217" s="980"/>
      <c r="AA217" s="98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89"/>
      <c r="B218" s="250"/>
      <c r="C218" s="249"/>
      <c r="D218" s="250"/>
      <c r="E218" s="249"/>
      <c r="F218" s="312"/>
      <c r="G218" s="233"/>
      <c r="H218" s="161"/>
      <c r="I218" s="161"/>
      <c r="J218" s="161"/>
      <c r="K218" s="161"/>
      <c r="L218" s="161"/>
      <c r="M218" s="161"/>
      <c r="N218" s="161"/>
      <c r="O218" s="161"/>
      <c r="P218" s="234"/>
      <c r="Q218" s="982"/>
      <c r="R218" s="983"/>
      <c r="S218" s="983"/>
      <c r="T218" s="983"/>
      <c r="U218" s="983"/>
      <c r="V218" s="983"/>
      <c r="W218" s="983"/>
      <c r="X218" s="983"/>
      <c r="Y218" s="983"/>
      <c r="Z218" s="983"/>
      <c r="AA218" s="98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89"/>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89"/>
      <c r="B220" s="250"/>
      <c r="C220" s="249"/>
      <c r="D220" s="250"/>
      <c r="E220" s="249"/>
      <c r="F220" s="312"/>
      <c r="G220" s="168"/>
      <c r="H220" s="135"/>
      <c r="I220" s="135"/>
      <c r="J220" s="135"/>
      <c r="K220" s="135"/>
      <c r="L220" s="135"/>
      <c r="M220" s="135"/>
      <c r="N220" s="135"/>
      <c r="O220" s="135"/>
      <c r="P220" s="169"/>
      <c r="Q220" s="174"/>
      <c r="R220" s="135"/>
      <c r="S220" s="135"/>
      <c r="T220" s="135"/>
      <c r="U220" s="135"/>
      <c r="V220" s="135"/>
      <c r="W220" s="135"/>
      <c r="X220" s="135"/>
      <c r="Y220" s="135"/>
      <c r="Z220" s="135"/>
      <c r="AA220" s="135"/>
      <c r="AB220" s="286"/>
      <c r="AC220" s="135"/>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89"/>
      <c r="B221" s="250"/>
      <c r="C221" s="249"/>
      <c r="D221" s="250"/>
      <c r="E221" s="249"/>
      <c r="F221" s="312"/>
      <c r="G221" s="228"/>
      <c r="H221" s="158"/>
      <c r="I221" s="158"/>
      <c r="J221" s="158"/>
      <c r="K221" s="158"/>
      <c r="L221" s="158"/>
      <c r="M221" s="158"/>
      <c r="N221" s="158"/>
      <c r="O221" s="158"/>
      <c r="P221" s="229"/>
      <c r="Q221" s="976"/>
      <c r="R221" s="977"/>
      <c r="S221" s="977"/>
      <c r="T221" s="977"/>
      <c r="U221" s="977"/>
      <c r="V221" s="977"/>
      <c r="W221" s="977"/>
      <c r="X221" s="977"/>
      <c r="Y221" s="977"/>
      <c r="Z221" s="977"/>
      <c r="AA221" s="97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89"/>
      <c r="B222" s="250"/>
      <c r="C222" s="249"/>
      <c r="D222" s="250"/>
      <c r="E222" s="249"/>
      <c r="F222" s="312"/>
      <c r="G222" s="230"/>
      <c r="H222" s="231"/>
      <c r="I222" s="231"/>
      <c r="J222" s="231"/>
      <c r="K222" s="231"/>
      <c r="L222" s="231"/>
      <c r="M222" s="231"/>
      <c r="N222" s="231"/>
      <c r="O222" s="231"/>
      <c r="P222" s="232"/>
      <c r="Q222" s="979"/>
      <c r="R222" s="980"/>
      <c r="S222" s="980"/>
      <c r="T222" s="980"/>
      <c r="U222" s="980"/>
      <c r="V222" s="980"/>
      <c r="W222" s="980"/>
      <c r="X222" s="980"/>
      <c r="Y222" s="980"/>
      <c r="Z222" s="980"/>
      <c r="AA222" s="98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89"/>
      <c r="B223" s="250"/>
      <c r="C223" s="249"/>
      <c r="D223" s="250"/>
      <c r="E223" s="249"/>
      <c r="F223" s="312"/>
      <c r="G223" s="230"/>
      <c r="H223" s="231"/>
      <c r="I223" s="231"/>
      <c r="J223" s="231"/>
      <c r="K223" s="231"/>
      <c r="L223" s="231"/>
      <c r="M223" s="231"/>
      <c r="N223" s="231"/>
      <c r="O223" s="231"/>
      <c r="P223" s="232"/>
      <c r="Q223" s="979"/>
      <c r="R223" s="980"/>
      <c r="S223" s="980"/>
      <c r="T223" s="980"/>
      <c r="U223" s="980"/>
      <c r="V223" s="980"/>
      <c r="W223" s="980"/>
      <c r="X223" s="980"/>
      <c r="Y223" s="980"/>
      <c r="Z223" s="980"/>
      <c r="AA223" s="981"/>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89"/>
      <c r="B224" s="250"/>
      <c r="C224" s="249"/>
      <c r="D224" s="250"/>
      <c r="E224" s="249"/>
      <c r="F224" s="312"/>
      <c r="G224" s="230"/>
      <c r="H224" s="231"/>
      <c r="I224" s="231"/>
      <c r="J224" s="231"/>
      <c r="K224" s="231"/>
      <c r="L224" s="231"/>
      <c r="M224" s="231"/>
      <c r="N224" s="231"/>
      <c r="O224" s="231"/>
      <c r="P224" s="232"/>
      <c r="Q224" s="979"/>
      <c r="R224" s="980"/>
      <c r="S224" s="980"/>
      <c r="T224" s="980"/>
      <c r="U224" s="980"/>
      <c r="V224" s="980"/>
      <c r="W224" s="980"/>
      <c r="X224" s="980"/>
      <c r="Y224" s="980"/>
      <c r="Z224" s="980"/>
      <c r="AA224" s="98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89"/>
      <c r="B225" s="250"/>
      <c r="C225" s="249"/>
      <c r="D225" s="250"/>
      <c r="E225" s="249"/>
      <c r="F225" s="312"/>
      <c r="G225" s="233"/>
      <c r="H225" s="161"/>
      <c r="I225" s="161"/>
      <c r="J225" s="161"/>
      <c r="K225" s="161"/>
      <c r="L225" s="161"/>
      <c r="M225" s="161"/>
      <c r="N225" s="161"/>
      <c r="O225" s="161"/>
      <c r="P225" s="234"/>
      <c r="Q225" s="982"/>
      <c r="R225" s="983"/>
      <c r="S225" s="983"/>
      <c r="T225" s="983"/>
      <c r="U225" s="983"/>
      <c r="V225" s="983"/>
      <c r="W225" s="983"/>
      <c r="X225" s="983"/>
      <c r="Y225" s="983"/>
      <c r="Z225" s="983"/>
      <c r="AA225" s="98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89"/>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89"/>
      <c r="B227" s="250"/>
      <c r="C227" s="249"/>
      <c r="D227" s="250"/>
      <c r="E227" s="249"/>
      <c r="F227" s="312"/>
      <c r="G227" s="168"/>
      <c r="H227" s="135"/>
      <c r="I227" s="135"/>
      <c r="J227" s="135"/>
      <c r="K227" s="135"/>
      <c r="L227" s="135"/>
      <c r="M227" s="135"/>
      <c r="N227" s="135"/>
      <c r="O227" s="135"/>
      <c r="P227" s="169"/>
      <c r="Q227" s="174"/>
      <c r="R227" s="135"/>
      <c r="S227" s="135"/>
      <c r="T227" s="135"/>
      <c r="U227" s="135"/>
      <c r="V227" s="135"/>
      <c r="W227" s="135"/>
      <c r="X227" s="135"/>
      <c r="Y227" s="135"/>
      <c r="Z227" s="135"/>
      <c r="AA227" s="135"/>
      <c r="AB227" s="286"/>
      <c r="AC227" s="135"/>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89"/>
      <c r="B228" s="250"/>
      <c r="C228" s="249"/>
      <c r="D228" s="250"/>
      <c r="E228" s="249"/>
      <c r="F228" s="312"/>
      <c r="G228" s="228"/>
      <c r="H228" s="158"/>
      <c r="I228" s="158"/>
      <c r="J228" s="158"/>
      <c r="K228" s="158"/>
      <c r="L228" s="158"/>
      <c r="M228" s="158"/>
      <c r="N228" s="158"/>
      <c r="O228" s="158"/>
      <c r="P228" s="229"/>
      <c r="Q228" s="976"/>
      <c r="R228" s="977"/>
      <c r="S228" s="977"/>
      <c r="T228" s="977"/>
      <c r="U228" s="977"/>
      <c r="V228" s="977"/>
      <c r="W228" s="977"/>
      <c r="X228" s="977"/>
      <c r="Y228" s="977"/>
      <c r="Z228" s="977"/>
      <c r="AA228" s="97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89"/>
      <c r="B229" s="250"/>
      <c r="C229" s="249"/>
      <c r="D229" s="250"/>
      <c r="E229" s="249"/>
      <c r="F229" s="312"/>
      <c r="G229" s="230"/>
      <c r="H229" s="231"/>
      <c r="I229" s="231"/>
      <c r="J229" s="231"/>
      <c r="K229" s="231"/>
      <c r="L229" s="231"/>
      <c r="M229" s="231"/>
      <c r="N229" s="231"/>
      <c r="O229" s="231"/>
      <c r="P229" s="232"/>
      <c r="Q229" s="979"/>
      <c r="R229" s="980"/>
      <c r="S229" s="980"/>
      <c r="T229" s="980"/>
      <c r="U229" s="980"/>
      <c r="V229" s="980"/>
      <c r="W229" s="980"/>
      <c r="X229" s="980"/>
      <c r="Y229" s="980"/>
      <c r="Z229" s="980"/>
      <c r="AA229" s="98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89"/>
      <c r="B230" s="250"/>
      <c r="C230" s="249"/>
      <c r="D230" s="250"/>
      <c r="E230" s="249"/>
      <c r="F230" s="312"/>
      <c r="G230" s="230"/>
      <c r="H230" s="231"/>
      <c r="I230" s="231"/>
      <c r="J230" s="231"/>
      <c r="K230" s="231"/>
      <c r="L230" s="231"/>
      <c r="M230" s="231"/>
      <c r="N230" s="231"/>
      <c r="O230" s="231"/>
      <c r="P230" s="232"/>
      <c r="Q230" s="979"/>
      <c r="R230" s="980"/>
      <c r="S230" s="980"/>
      <c r="T230" s="980"/>
      <c r="U230" s="980"/>
      <c r="V230" s="980"/>
      <c r="W230" s="980"/>
      <c r="X230" s="980"/>
      <c r="Y230" s="980"/>
      <c r="Z230" s="980"/>
      <c r="AA230" s="981"/>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89"/>
      <c r="B231" s="250"/>
      <c r="C231" s="249"/>
      <c r="D231" s="250"/>
      <c r="E231" s="249"/>
      <c r="F231" s="312"/>
      <c r="G231" s="230"/>
      <c r="H231" s="231"/>
      <c r="I231" s="231"/>
      <c r="J231" s="231"/>
      <c r="K231" s="231"/>
      <c r="L231" s="231"/>
      <c r="M231" s="231"/>
      <c r="N231" s="231"/>
      <c r="O231" s="231"/>
      <c r="P231" s="232"/>
      <c r="Q231" s="979"/>
      <c r="R231" s="980"/>
      <c r="S231" s="980"/>
      <c r="T231" s="980"/>
      <c r="U231" s="980"/>
      <c r="V231" s="980"/>
      <c r="W231" s="980"/>
      <c r="X231" s="980"/>
      <c r="Y231" s="980"/>
      <c r="Z231" s="980"/>
      <c r="AA231" s="98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89"/>
      <c r="B232" s="250"/>
      <c r="C232" s="249"/>
      <c r="D232" s="250"/>
      <c r="E232" s="249"/>
      <c r="F232" s="312"/>
      <c r="G232" s="233"/>
      <c r="H232" s="161"/>
      <c r="I232" s="161"/>
      <c r="J232" s="161"/>
      <c r="K232" s="161"/>
      <c r="L232" s="161"/>
      <c r="M232" s="161"/>
      <c r="N232" s="161"/>
      <c r="O232" s="161"/>
      <c r="P232" s="234"/>
      <c r="Q232" s="982"/>
      <c r="R232" s="983"/>
      <c r="S232" s="983"/>
      <c r="T232" s="983"/>
      <c r="U232" s="983"/>
      <c r="V232" s="983"/>
      <c r="W232" s="983"/>
      <c r="X232" s="983"/>
      <c r="Y232" s="983"/>
      <c r="Z232" s="983"/>
      <c r="AA232" s="98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89"/>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89"/>
      <c r="B234" s="250"/>
      <c r="C234" s="249"/>
      <c r="D234" s="250"/>
      <c r="E234" s="249"/>
      <c r="F234" s="312"/>
      <c r="G234" s="168"/>
      <c r="H234" s="135"/>
      <c r="I234" s="135"/>
      <c r="J234" s="135"/>
      <c r="K234" s="135"/>
      <c r="L234" s="135"/>
      <c r="M234" s="135"/>
      <c r="N234" s="135"/>
      <c r="O234" s="135"/>
      <c r="P234" s="169"/>
      <c r="Q234" s="174"/>
      <c r="R234" s="135"/>
      <c r="S234" s="135"/>
      <c r="T234" s="135"/>
      <c r="U234" s="135"/>
      <c r="V234" s="135"/>
      <c r="W234" s="135"/>
      <c r="X234" s="135"/>
      <c r="Y234" s="135"/>
      <c r="Z234" s="135"/>
      <c r="AA234" s="135"/>
      <c r="AB234" s="286"/>
      <c r="AC234" s="135"/>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89"/>
      <c r="B235" s="250"/>
      <c r="C235" s="249"/>
      <c r="D235" s="250"/>
      <c r="E235" s="249"/>
      <c r="F235" s="312"/>
      <c r="G235" s="228"/>
      <c r="H235" s="158"/>
      <c r="I235" s="158"/>
      <c r="J235" s="158"/>
      <c r="K235" s="158"/>
      <c r="L235" s="158"/>
      <c r="M235" s="158"/>
      <c r="N235" s="158"/>
      <c r="O235" s="158"/>
      <c r="P235" s="229"/>
      <c r="Q235" s="976"/>
      <c r="R235" s="977"/>
      <c r="S235" s="977"/>
      <c r="T235" s="977"/>
      <c r="U235" s="977"/>
      <c r="V235" s="977"/>
      <c r="W235" s="977"/>
      <c r="X235" s="977"/>
      <c r="Y235" s="977"/>
      <c r="Z235" s="977"/>
      <c r="AA235" s="97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89"/>
      <c r="B236" s="250"/>
      <c r="C236" s="249"/>
      <c r="D236" s="250"/>
      <c r="E236" s="249"/>
      <c r="F236" s="312"/>
      <c r="G236" s="230"/>
      <c r="H236" s="231"/>
      <c r="I236" s="231"/>
      <c r="J236" s="231"/>
      <c r="K236" s="231"/>
      <c r="L236" s="231"/>
      <c r="M236" s="231"/>
      <c r="N236" s="231"/>
      <c r="O236" s="231"/>
      <c r="P236" s="232"/>
      <c r="Q236" s="979"/>
      <c r="R236" s="980"/>
      <c r="S236" s="980"/>
      <c r="T236" s="980"/>
      <c r="U236" s="980"/>
      <c r="V236" s="980"/>
      <c r="W236" s="980"/>
      <c r="X236" s="980"/>
      <c r="Y236" s="980"/>
      <c r="Z236" s="980"/>
      <c r="AA236" s="98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89"/>
      <c r="B237" s="250"/>
      <c r="C237" s="249"/>
      <c r="D237" s="250"/>
      <c r="E237" s="249"/>
      <c r="F237" s="312"/>
      <c r="G237" s="230"/>
      <c r="H237" s="231"/>
      <c r="I237" s="231"/>
      <c r="J237" s="231"/>
      <c r="K237" s="231"/>
      <c r="L237" s="231"/>
      <c r="M237" s="231"/>
      <c r="N237" s="231"/>
      <c r="O237" s="231"/>
      <c r="P237" s="232"/>
      <c r="Q237" s="979"/>
      <c r="R237" s="980"/>
      <c r="S237" s="980"/>
      <c r="T237" s="980"/>
      <c r="U237" s="980"/>
      <c r="V237" s="980"/>
      <c r="W237" s="980"/>
      <c r="X237" s="980"/>
      <c r="Y237" s="980"/>
      <c r="Z237" s="980"/>
      <c r="AA237" s="981"/>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89"/>
      <c r="B238" s="250"/>
      <c r="C238" s="249"/>
      <c r="D238" s="250"/>
      <c r="E238" s="249"/>
      <c r="F238" s="312"/>
      <c r="G238" s="230"/>
      <c r="H238" s="231"/>
      <c r="I238" s="231"/>
      <c r="J238" s="231"/>
      <c r="K238" s="231"/>
      <c r="L238" s="231"/>
      <c r="M238" s="231"/>
      <c r="N238" s="231"/>
      <c r="O238" s="231"/>
      <c r="P238" s="232"/>
      <c r="Q238" s="979"/>
      <c r="R238" s="980"/>
      <c r="S238" s="980"/>
      <c r="T238" s="980"/>
      <c r="U238" s="980"/>
      <c r="V238" s="980"/>
      <c r="W238" s="980"/>
      <c r="X238" s="980"/>
      <c r="Y238" s="980"/>
      <c r="Z238" s="980"/>
      <c r="AA238" s="98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89"/>
      <c r="B239" s="250"/>
      <c r="C239" s="249"/>
      <c r="D239" s="250"/>
      <c r="E239" s="249"/>
      <c r="F239" s="312"/>
      <c r="G239" s="233"/>
      <c r="H239" s="161"/>
      <c r="I239" s="161"/>
      <c r="J239" s="161"/>
      <c r="K239" s="161"/>
      <c r="L239" s="161"/>
      <c r="M239" s="161"/>
      <c r="N239" s="161"/>
      <c r="O239" s="161"/>
      <c r="P239" s="234"/>
      <c r="Q239" s="982"/>
      <c r="R239" s="983"/>
      <c r="S239" s="983"/>
      <c r="T239" s="983"/>
      <c r="U239" s="983"/>
      <c r="V239" s="983"/>
      <c r="W239" s="983"/>
      <c r="X239" s="983"/>
      <c r="Y239" s="983"/>
      <c r="Z239" s="983"/>
      <c r="AA239" s="98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89"/>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89"/>
      <c r="B241" s="250"/>
      <c r="C241" s="249"/>
      <c r="D241" s="250"/>
      <c r="E241" s="249"/>
      <c r="F241" s="312"/>
      <c r="G241" s="168"/>
      <c r="H241" s="135"/>
      <c r="I241" s="135"/>
      <c r="J241" s="135"/>
      <c r="K241" s="135"/>
      <c r="L241" s="135"/>
      <c r="M241" s="135"/>
      <c r="N241" s="135"/>
      <c r="O241" s="135"/>
      <c r="P241" s="169"/>
      <c r="Q241" s="174"/>
      <c r="R241" s="135"/>
      <c r="S241" s="135"/>
      <c r="T241" s="135"/>
      <c r="U241" s="135"/>
      <c r="V241" s="135"/>
      <c r="W241" s="135"/>
      <c r="X241" s="135"/>
      <c r="Y241" s="135"/>
      <c r="Z241" s="135"/>
      <c r="AA241" s="135"/>
      <c r="AB241" s="286"/>
      <c r="AC241" s="135"/>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89"/>
      <c r="B242" s="250"/>
      <c r="C242" s="249"/>
      <c r="D242" s="250"/>
      <c r="E242" s="249"/>
      <c r="F242" s="312"/>
      <c r="G242" s="228"/>
      <c r="H242" s="158"/>
      <c r="I242" s="158"/>
      <c r="J242" s="158"/>
      <c r="K242" s="158"/>
      <c r="L242" s="158"/>
      <c r="M242" s="158"/>
      <c r="N242" s="158"/>
      <c r="O242" s="158"/>
      <c r="P242" s="229"/>
      <c r="Q242" s="976"/>
      <c r="R242" s="977"/>
      <c r="S242" s="977"/>
      <c r="T242" s="977"/>
      <c r="U242" s="977"/>
      <c r="V242" s="977"/>
      <c r="W242" s="977"/>
      <c r="X242" s="977"/>
      <c r="Y242" s="977"/>
      <c r="Z242" s="977"/>
      <c r="AA242" s="97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89"/>
      <c r="B243" s="250"/>
      <c r="C243" s="249"/>
      <c r="D243" s="250"/>
      <c r="E243" s="249"/>
      <c r="F243" s="312"/>
      <c r="G243" s="230"/>
      <c r="H243" s="231"/>
      <c r="I243" s="231"/>
      <c r="J243" s="231"/>
      <c r="K243" s="231"/>
      <c r="L243" s="231"/>
      <c r="M243" s="231"/>
      <c r="N243" s="231"/>
      <c r="O243" s="231"/>
      <c r="P243" s="232"/>
      <c r="Q243" s="979"/>
      <c r="R243" s="980"/>
      <c r="S243" s="980"/>
      <c r="T243" s="980"/>
      <c r="U243" s="980"/>
      <c r="V243" s="980"/>
      <c r="W243" s="980"/>
      <c r="X243" s="980"/>
      <c r="Y243" s="980"/>
      <c r="Z243" s="980"/>
      <c r="AA243" s="98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89"/>
      <c r="B244" s="250"/>
      <c r="C244" s="249"/>
      <c r="D244" s="250"/>
      <c r="E244" s="249"/>
      <c r="F244" s="312"/>
      <c r="G244" s="230"/>
      <c r="H244" s="231"/>
      <c r="I244" s="231"/>
      <c r="J244" s="231"/>
      <c r="K244" s="231"/>
      <c r="L244" s="231"/>
      <c r="M244" s="231"/>
      <c r="N244" s="231"/>
      <c r="O244" s="231"/>
      <c r="P244" s="232"/>
      <c r="Q244" s="979"/>
      <c r="R244" s="980"/>
      <c r="S244" s="980"/>
      <c r="T244" s="980"/>
      <c r="U244" s="980"/>
      <c r="V244" s="980"/>
      <c r="W244" s="980"/>
      <c r="X244" s="980"/>
      <c r="Y244" s="980"/>
      <c r="Z244" s="980"/>
      <c r="AA244" s="981"/>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89"/>
      <c r="B245" s="250"/>
      <c r="C245" s="249"/>
      <c r="D245" s="250"/>
      <c r="E245" s="249"/>
      <c r="F245" s="312"/>
      <c r="G245" s="230"/>
      <c r="H245" s="231"/>
      <c r="I245" s="231"/>
      <c r="J245" s="231"/>
      <c r="K245" s="231"/>
      <c r="L245" s="231"/>
      <c r="M245" s="231"/>
      <c r="N245" s="231"/>
      <c r="O245" s="231"/>
      <c r="P245" s="232"/>
      <c r="Q245" s="979"/>
      <c r="R245" s="980"/>
      <c r="S245" s="980"/>
      <c r="T245" s="980"/>
      <c r="U245" s="980"/>
      <c r="V245" s="980"/>
      <c r="W245" s="980"/>
      <c r="X245" s="980"/>
      <c r="Y245" s="980"/>
      <c r="Z245" s="980"/>
      <c r="AA245" s="98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89"/>
      <c r="B246" s="250"/>
      <c r="C246" s="249"/>
      <c r="D246" s="250"/>
      <c r="E246" s="313"/>
      <c r="F246" s="314"/>
      <c r="G246" s="233"/>
      <c r="H246" s="161"/>
      <c r="I246" s="161"/>
      <c r="J246" s="161"/>
      <c r="K246" s="161"/>
      <c r="L246" s="161"/>
      <c r="M246" s="161"/>
      <c r="N246" s="161"/>
      <c r="O246" s="161"/>
      <c r="P246" s="234"/>
      <c r="Q246" s="982"/>
      <c r="R246" s="983"/>
      <c r="S246" s="983"/>
      <c r="T246" s="983"/>
      <c r="U246" s="983"/>
      <c r="V246" s="983"/>
      <c r="W246" s="983"/>
      <c r="X246" s="983"/>
      <c r="Y246" s="983"/>
      <c r="Z246" s="983"/>
      <c r="AA246" s="98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89"/>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8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8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89"/>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89"/>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89"/>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989"/>
      <c r="B253" s="250"/>
      <c r="C253" s="249"/>
      <c r="D253" s="250"/>
      <c r="E253" s="249"/>
      <c r="F253" s="312"/>
      <c r="G253" s="168"/>
      <c r="H253" s="135"/>
      <c r="I253" s="135"/>
      <c r="J253" s="135"/>
      <c r="K253" s="135"/>
      <c r="L253" s="135"/>
      <c r="M253" s="135"/>
      <c r="N253" s="135"/>
      <c r="O253" s="135"/>
      <c r="P253" s="135"/>
      <c r="Q253" s="135"/>
      <c r="R253" s="135"/>
      <c r="S253" s="135"/>
      <c r="T253" s="135"/>
      <c r="U253" s="135"/>
      <c r="V253" s="135"/>
      <c r="W253" s="135"/>
      <c r="X253" s="169"/>
      <c r="Y253" s="170"/>
      <c r="Z253" s="171"/>
      <c r="AA253" s="172"/>
      <c r="AB253" s="174"/>
      <c r="AC253" s="135"/>
      <c r="AD253" s="169"/>
      <c r="AE253" s="179"/>
      <c r="AF253" s="179"/>
      <c r="AG253" s="179"/>
      <c r="AH253" s="179"/>
      <c r="AI253" s="179"/>
      <c r="AJ253" s="179"/>
      <c r="AK253" s="179"/>
      <c r="AL253" s="179"/>
      <c r="AM253" s="179"/>
      <c r="AN253" s="179"/>
      <c r="AO253" s="179"/>
      <c r="AP253" s="174"/>
      <c r="AQ253" s="268"/>
      <c r="AR253" s="269"/>
      <c r="AS253" s="135" t="s">
        <v>355</v>
      </c>
      <c r="AT253" s="169"/>
      <c r="AU253" s="134"/>
      <c r="AV253" s="134"/>
      <c r="AW253" s="135" t="s">
        <v>300</v>
      </c>
      <c r="AX253" s="136"/>
    </row>
    <row r="254" spans="1:50" ht="39.75" hidden="1" customHeight="1" x14ac:dyDescent="0.15">
      <c r="A254" s="98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8" t="s">
        <v>378</v>
      </c>
      <c r="Z254" s="129"/>
      <c r="AA254" s="130"/>
      <c r="AB254" s="279"/>
      <c r="AC254" s="219"/>
      <c r="AD254" s="219"/>
      <c r="AE254" s="264"/>
      <c r="AF254" s="102"/>
      <c r="AG254" s="102"/>
      <c r="AH254" s="102"/>
      <c r="AI254" s="264"/>
      <c r="AJ254" s="102"/>
      <c r="AK254" s="102"/>
      <c r="AL254" s="102"/>
      <c r="AM254" s="264"/>
      <c r="AN254" s="102"/>
      <c r="AO254" s="102"/>
      <c r="AP254" s="102"/>
      <c r="AQ254" s="264"/>
      <c r="AR254" s="102"/>
      <c r="AS254" s="102"/>
      <c r="AT254" s="102"/>
      <c r="AU254" s="264"/>
      <c r="AV254" s="102"/>
      <c r="AW254" s="102"/>
      <c r="AX254" s="220"/>
    </row>
    <row r="255" spans="1:50" ht="39.75" hidden="1" customHeight="1" x14ac:dyDescent="0.15">
      <c r="A255" s="98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8"/>
      <c r="AA255" s="119"/>
      <c r="AB255" s="284"/>
      <c r="AC255" s="131"/>
      <c r="AD255" s="131"/>
      <c r="AE255" s="264"/>
      <c r="AF255" s="102"/>
      <c r="AG255" s="102"/>
      <c r="AH255" s="102"/>
      <c r="AI255" s="264"/>
      <c r="AJ255" s="102"/>
      <c r="AK255" s="102"/>
      <c r="AL255" s="102"/>
      <c r="AM255" s="264"/>
      <c r="AN255" s="102"/>
      <c r="AO255" s="102"/>
      <c r="AP255" s="102"/>
      <c r="AQ255" s="264"/>
      <c r="AR255" s="102"/>
      <c r="AS255" s="102"/>
      <c r="AT255" s="102"/>
      <c r="AU255" s="264"/>
      <c r="AV255" s="102"/>
      <c r="AW255" s="102"/>
      <c r="AX255" s="220"/>
    </row>
    <row r="256" spans="1:50" ht="18.75" hidden="1" customHeight="1" x14ac:dyDescent="0.15">
      <c r="A256" s="989"/>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989"/>
      <c r="B257" s="250"/>
      <c r="C257" s="249"/>
      <c r="D257" s="250"/>
      <c r="E257" s="249"/>
      <c r="F257" s="312"/>
      <c r="G257" s="168"/>
      <c r="H257" s="135"/>
      <c r="I257" s="135"/>
      <c r="J257" s="135"/>
      <c r="K257" s="135"/>
      <c r="L257" s="135"/>
      <c r="M257" s="135"/>
      <c r="N257" s="135"/>
      <c r="O257" s="135"/>
      <c r="P257" s="135"/>
      <c r="Q257" s="135"/>
      <c r="R257" s="135"/>
      <c r="S257" s="135"/>
      <c r="T257" s="135"/>
      <c r="U257" s="135"/>
      <c r="V257" s="135"/>
      <c r="W257" s="135"/>
      <c r="X257" s="169"/>
      <c r="Y257" s="170"/>
      <c r="Z257" s="171"/>
      <c r="AA257" s="172"/>
      <c r="AB257" s="174"/>
      <c r="AC257" s="135"/>
      <c r="AD257" s="169"/>
      <c r="AE257" s="179"/>
      <c r="AF257" s="179"/>
      <c r="AG257" s="179"/>
      <c r="AH257" s="179"/>
      <c r="AI257" s="179"/>
      <c r="AJ257" s="179"/>
      <c r="AK257" s="179"/>
      <c r="AL257" s="179"/>
      <c r="AM257" s="179"/>
      <c r="AN257" s="179"/>
      <c r="AO257" s="179"/>
      <c r="AP257" s="174"/>
      <c r="AQ257" s="268"/>
      <c r="AR257" s="269"/>
      <c r="AS257" s="135" t="s">
        <v>355</v>
      </c>
      <c r="AT257" s="169"/>
      <c r="AU257" s="134"/>
      <c r="AV257" s="134"/>
      <c r="AW257" s="135" t="s">
        <v>300</v>
      </c>
      <c r="AX257" s="136"/>
    </row>
    <row r="258" spans="1:50" ht="39.75" hidden="1" customHeight="1" x14ac:dyDescent="0.15">
      <c r="A258" s="98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8" t="s">
        <v>378</v>
      </c>
      <c r="Z258" s="129"/>
      <c r="AA258" s="130"/>
      <c r="AB258" s="279"/>
      <c r="AC258" s="219"/>
      <c r="AD258" s="219"/>
      <c r="AE258" s="264"/>
      <c r="AF258" s="102"/>
      <c r="AG258" s="102"/>
      <c r="AH258" s="102"/>
      <c r="AI258" s="264"/>
      <c r="AJ258" s="102"/>
      <c r="AK258" s="102"/>
      <c r="AL258" s="102"/>
      <c r="AM258" s="264"/>
      <c r="AN258" s="102"/>
      <c r="AO258" s="102"/>
      <c r="AP258" s="102"/>
      <c r="AQ258" s="264"/>
      <c r="AR258" s="102"/>
      <c r="AS258" s="102"/>
      <c r="AT258" s="102"/>
      <c r="AU258" s="264"/>
      <c r="AV258" s="102"/>
      <c r="AW258" s="102"/>
      <c r="AX258" s="220"/>
    </row>
    <row r="259" spans="1:50" ht="39.75" hidden="1" customHeight="1" x14ac:dyDescent="0.15">
      <c r="A259" s="98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8"/>
      <c r="AA259" s="119"/>
      <c r="AB259" s="284"/>
      <c r="AC259" s="131"/>
      <c r="AD259" s="131"/>
      <c r="AE259" s="264"/>
      <c r="AF259" s="102"/>
      <c r="AG259" s="102"/>
      <c r="AH259" s="102"/>
      <c r="AI259" s="264"/>
      <c r="AJ259" s="102"/>
      <c r="AK259" s="102"/>
      <c r="AL259" s="102"/>
      <c r="AM259" s="264"/>
      <c r="AN259" s="102"/>
      <c r="AO259" s="102"/>
      <c r="AP259" s="102"/>
      <c r="AQ259" s="264"/>
      <c r="AR259" s="102"/>
      <c r="AS259" s="102"/>
      <c r="AT259" s="102"/>
      <c r="AU259" s="264"/>
      <c r="AV259" s="102"/>
      <c r="AW259" s="102"/>
      <c r="AX259" s="220"/>
    </row>
    <row r="260" spans="1:50" ht="18.75" hidden="1" customHeight="1" x14ac:dyDescent="0.15">
      <c r="A260" s="989"/>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989"/>
      <c r="B261" s="250"/>
      <c r="C261" s="249"/>
      <c r="D261" s="250"/>
      <c r="E261" s="249"/>
      <c r="F261" s="312"/>
      <c r="G261" s="168"/>
      <c r="H261" s="135"/>
      <c r="I261" s="135"/>
      <c r="J261" s="135"/>
      <c r="K261" s="135"/>
      <c r="L261" s="135"/>
      <c r="M261" s="135"/>
      <c r="N261" s="135"/>
      <c r="O261" s="135"/>
      <c r="P261" s="135"/>
      <c r="Q261" s="135"/>
      <c r="R261" s="135"/>
      <c r="S261" s="135"/>
      <c r="T261" s="135"/>
      <c r="U261" s="135"/>
      <c r="V261" s="135"/>
      <c r="W261" s="135"/>
      <c r="X261" s="169"/>
      <c r="Y261" s="170"/>
      <c r="Z261" s="171"/>
      <c r="AA261" s="172"/>
      <c r="AB261" s="174"/>
      <c r="AC261" s="135"/>
      <c r="AD261" s="169"/>
      <c r="AE261" s="179"/>
      <c r="AF261" s="179"/>
      <c r="AG261" s="179"/>
      <c r="AH261" s="179"/>
      <c r="AI261" s="179"/>
      <c r="AJ261" s="179"/>
      <c r="AK261" s="179"/>
      <c r="AL261" s="179"/>
      <c r="AM261" s="179"/>
      <c r="AN261" s="179"/>
      <c r="AO261" s="179"/>
      <c r="AP261" s="174"/>
      <c r="AQ261" s="268"/>
      <c r="AR261" s="269"/>
      <c r="AS261" s="135" t="s">
        <v>355</v>
      </c>
      <c r="AT261" s="169"/>
      <c r="AU261" s="134"/>
      <c r="AV261" s="134"/>
      <c r="AW261" s="135" t="s">
        <v>300</v>
      </c>
      <c r="AX261" s="136"/>
    </row>
    <row r="262" spans="1:50" ht="39.75" hidden="1" customHeight="1" x14ac:dyDescent="0.15">
      <c r="A262" s="98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8" t="s">
        <v>378</v>
      </c>
      <c r="Z262" s="129"/>
      <c r="AA262" s="130"/>
      <c r="AB262" s="279"/>
      <c r="AC262" s="219"/>
      <c r="AD262" s="219"/>
      <c r="AE262" s="264"/>
      <c r="AF262" s="102"/>
      <c r="AG262" s="102"/>
      <c r="AH262" s="102"/>
      <c r="AI262" s="264"/>
      <c r="AJ262" s="102"/>
      <c r="AK262" s="102"/>
      <c r="AL262" s="102"/>
      <c r="AM262" s="264"/>
      <c r="AN262" s="102"/>
      <c r="AO262" s="102"/>
      <c r="AP262" s="102"/>
      <c r="AQ262" s="264"/>
      <c r="AR262" s="102"/>
      <c r="AS262" s="102"/>
      <c r="AT262" s="102"/>
      <c r="AU262" s="264"/>
      <c r="AV262" s="102"/>
      <c r="AW262" s="102"/>
      <c r="AX262" s="220"/>
    </row>
    <row r="263" spans="1:50" ht="39.75" hidden="1" customHeight="1" x14ac:dyDescent="0.15">
      <c r="A263" s="98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8"/>
      <c r="AA263" s="119"/>
      <c r="AB263" s="284"/>
      <c r="AC263" s="131"/>
      <c r="AD263" s="131"/>
      <c r="AE263" s="264"/>
      <c r="AF263" s="102"/>
      <c r="AG263" s="102"/>
      <c r="AH263" s="102"/>
      <c r="AI263" s="264"/>
      <c r="AJ263" s="102"/>
      <c r="AK263" s="102"/>
      <c r="AL263" s="102"/>
      <c r="AM263" s="264"/>
      <c r="AN263" s="102"/>
      <c r="AO263" s="102"/>
      <c r="AP263" s="102"/>
      <c r="AQ263" s="264"/>
      <c r="AR263" s="102"/>
      <c r="AS263" s="102"/>
      <c r="AT263" s="102"/>
      <c r="AU263" s="264"/>
      <c r="AV263" s="102"/>
      <c r="AW263" s="102"/>
      <c r="AX263" s="220"/>
    </row>
    <row r="264" spans="1:50" ht="18.75" hidden="1" customHeight="1" x14ac:dyDescent="0.15">
      <c r="A264" s="989"/>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2" t="s">
        <v>379</v>
      </c>
      <c r="AV264" s="132"/>
      <c r="AW264" s="132"/>
      <c r="AX264" s="133"/>
    </row>
    <row r="265" spans="1:50" ht="18.75" hidden="1" customHeight="1" x14ac:dyDescent="0.15">
      <c r="A265" s="989"/>
      <c r="B265" s="250"/>
      <c r="C265" s="249"/>
      <c r="D265" s="250"/>
      <c r="E265" s="249"/>
      <c r="F265" s="312"/>
      <c r="G265" s="168"/>
      <c r="H265" s="135"/>
      <c r="I265" s="135"/>
      <c r="J265" s="135"/>
      <c r="K265" s="135"/>
      <c r="L265" s="135"/>
      <c r="M265" s="135"/>
      <c r="N265" s="135"/>
      <c r="O265" s="135"/>
      <c r="P265" s="135"/>
      <c r="Q265" s="135"/>
      <c r="R265" s="135"/>
      <c r="S265" s="135"/>
      <c r="T265" s="135"/>
      <c r="U265" s="135"/>
      <c r="V265" s="135"/>
      <c r="W265" s="135"/>
      <c r="X265" s="169"/>
      <c r="Y265" s="170"/>
      <c r="Z265" s="171"/>
      <c r="AA265" s="172"/>
      <c r="AB265" s="174"/>
      <c r="AC265" s="135"/>
      <c r="AD265" s="169"/>
      <c r="AE265" s="179"/>
      <c r="AF265" s="179"/>
      <c r="AG265" s="179"/>
      <c r="AH265" s="179"/>
      <c r="AI265" s="179"/>
      <c r="AJ265" s="179"/>
      <c r="AK265" s="179"/>
      <c r="AL265" s="179"/>
      <c r="AM265" s="179"/>
      <c r="AN265" s="179"/>
      <c r="AO265" s="179"/>
      <c r="AP265" s="174"/>
      <c r="AQ265" s="268"/>
      <c r="AR265" s="269"/>
      <c r="AS265" s="135" t="s">
        <v>355</v>
      </c>
      <c r="AT265" s="169"/>
      <c r="AU265" s="134"/>
      <c r="AV265" s="134"/>
      <c r="AW265" s="135" t="s">
        <v>300</v>
      </c>
      <c r="AX265" s="136"/>
    </row>
    <row r="266" spans="1:50" ht="39.75" hidden="1" customHeight="1" x14ac:dyDescent="0.15">
      <c r="A266" s="98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8" t="s">
        <v>378</v>
      </c>
      <c r="Z266" s="129"/>
      <c r="AA266" s="130"/>
      <c r="AB266" s="279"/>
      <c r="AC266" s="219"/>
      <c r="AD266" s="219"/>
      <c r="AE266" s="264"/>
      <c r="AF266" s="102"/>
      <c r="AG266" s="102"/>
      <c r="AH266" s="102"/>
      <c r="AI266" s="264"/>
      <c r="AJ266" s="102"/>
      <c r="AK266" s="102"/>
      <c r="AL266" s="102"/>
      <c r="AM266" s="264"/>
      <c r="AN266" s="102"/>
      <c r="AO266" s="102"/>
      <c r="AP266" s="102"/>
      <c r="AQ266" s="264"/>
      <c r="AR266" s="102"/>
      <c r="AS266" s="102"/>
      <c r="AT266" s="102"/>
      <c r="AU266" s="264"/>
      <c r="AV266" s="102"/>
      <c r="AW266" s="102"/>
      <c r="AX266" s="220"/>
    </row>
    <row r="267" spans="1:50" ht="39.75" hidden="1" customHeight="1" x14ac:dyDescent="0.15">
      <c r="A267" s="98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8"/>
      <c r="AA267" s="119"/>
      <c r="AB267" s="284"/>
      <c r="AC267" s="131"/>
      <c r="AD267" s="131"/>
      <c r="AE267" s="264"/>
      <c r="AF267" s="102"/>
      <c r="AG267" s="102"/>
      <c r="AH267" s="102"/>
      <c r="AI267" s="264"/>
      <c r="AJ267" s="102"/>
      <c r="AK267" s="102"/>
      <c r="AL267" s="102"/>
      <c r="AM267" s="264"/>
      <c r="AN267" s="102"/>
      <c r="AO267" s="102"/>
      <c r="AP267" s="102"/>
      <c r="AQ267" s="264"/>
      <c r="AR267" s="102"/>
      <c r="AS267" s="102"/>
      <c r="AT267" s="102"/>
      <c r="AU267" s="264"/>
      <c r="AV267" s="102"/>
      <c r="AW267" s="102"/>
      <c r="AX267" s="220"/>
    </row>
    <row r="268" spans="1:50" ht="18.75" hidden="1" customHeight="1" x14ac:dyDescent="0.15">
      <c r="A268" s="989"/>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989"/>
      <c r="B269" s="250"/>
      <c r="C269" s="249"/>
      <c r="D269" s="250"/>
      <c r="E269" s="249"/>
      <c r="F269" s="312"/>
      <c r="G269" s="168"/>
      <c r="H269" s="135"/>
      <c r="I269" s="135"/>
      <c r="J269" s="135"/>
      <c r="K269" s="135"/>
      <c r="L269" s="135"/>
      <c r="M269" s="135"/>
      <c r="N269" s="135"/>
      <c r="O269" s="135"/>
      <c r="P269" s="135"/>
      <c r="Q269" s="135"/>
      <c r="R269" s="135"/>
      <c r="S269" s="135"/>
      <c r="T269" s="135"/>
      <c r="U269" s="135"/>
      <c r="V269" s="135"/>
      <c r="W269" s="135"/>
      <c r="X269" s="169"/>
      <c r="Y269" s="170"/>
      <c r="Z269" s="171"/>
      <c r="AA269" s="172"/>
      <c r="AB269" s="174"/>
      <c r="AC269" s="135"/>
      <c r="AD269" s="169"/>
      <c r="AE269" s="179"/>
      <c r="AF269" s="179"/>
      <c r="AG269" s="179"/>
      <c r="AH269" s="179"/>
      <c r="AI269" s="179"/>
      <c r="AJ269" s="179"/>
      <c r="AK269" s="179"/>
      <c r="AL269" s="179"/>
      <c r="AM269" s="179"/>
      <c r="AN269" s="179"/>
      <c r="AO269" s="179"/>
      <c r="AP269" s="174"/>
      <c r="AQ269" s="268"/>
      <c r="AR269" s="269"/>
      <c r="AS269" s="135" t="s">
        <v>355</v>
      </c>
      <c r="AT269" s="169"/>
      <c r="AU269" s="134"/>
      <c r="AV269" s="134"/>
      <c r="AW269" s="135" t="s">
        <v>300</v>
      </c>
      <c r="AX269" s="136"/>
    </row>
    <row r="270" spans="1:50" ht="39.75" hidden="1" customHeight="1" x14ac:dyDescent="0.15">
      <c r="A270" s="98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8" t="s">
        <v>378</v>
      </c>
      <c r="Z270" s="129"/>
      <c r="AA270" s="130"/>
      <c r="AB270" s="279"/>
      <c r="AC270" s="219"/>
      <c r="AD270" s="219"/>
      <c r="AE270" s="264"/>
      <c r="AF270" s="102"/>
      <c r="AG270" s="102"/>
      <c r="AH270" s="102"/>
      <c r="AI270" s="264"/>
      <c r="AJ270" s="102"/>
      <c r="AK270" s="102"/>
      <c r="AL270" s="102"/>
      <c r="AM270" s="264"/>
      <c r="AN270" s="102"/>
      <c r="AO270" s="102"/>
      <c r="AP270" s="102"/>
      <c r="AQ270" s="264"/>
      <c r="AR270" s="102"/>
      <c r="AS270" s="102"/>
      <c r="AT270" s="102"/>
      <c r="AU270" s="264"/>
      <c r="AV270" s="102"/>
      <c r="AW270" s="102"/>
      <c r="AX270" s="220"/>
    </row>
    <row r="271" spans="1:50" ht="39.75" hidden="1" customHeight="1" x14ac:dyDescent="0.15">
      <c r="A271" s="98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8"/>
      <c r="AA271" s="119"/>
      <c r="AB271" s="284"/>
      <c r="AC271" s="131"/>
      <c r="AD271" s="131"/>
      <c r="AE271" s="264"/>
      <c r="AF271" s="102"/>
      <c r="AG271" s="102"/>
      <c r="AH271" s="102"/>
      <c r="AI271" s="264"/>
      <c r="AJ271" s="102"/>
      <c r="AK271" s="102"/>
      <c r="AL271" s="102"/>
      <c r="AM271" s="264"/>
      <c r="AN271" s="102"/>
      <c r="AO271" s="102"/>
      <c r="AP271" s="102"/>
      <c r="AQ271" s="264"/>
      <c r="AR271" s="102"/>
      <c r="AS271" s="102"/>
      <c r="AT271" s="102"/>
      <c r="AU271" s="264"/>
      <c r="AV271" s="102"/>
      <c r="AW271" s="102"/>
      <c r="AX271" s="220"/>
    </row>
    <row r="272" spans="1:50" ht="22.5" hidden="1" customHeight="1" x14ac:dyDescent="0.15">
      <c r="A272" s="989"/>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89"/>
      <c r="B273" s="250"/>
      <c r="C273" s="249"/>
      <c r="D273" s="250"/>
      <c r="E273" s="249"/>
      <c r="F273" s="312"/>
      <c r="G273" s="168"/>
      <c r="H273" s="135"/>
      <c r="I273" s="135"/>
      <c r="J273" s="135"/>
      <c r="K273" s="135"/>
      <c r="L273" s="135"/>
      <c r="M273" s="135"/>
      <c r="N273" s="135"/>
      <c r="O273" s="135"/>
      <c r="P273" s="169"/>
      <c r="Q273" s="174"/>
      <c r="R273" s="135"/>
      <c r="S273" s="135"/>
      <c r="T273" s="135"/>
      <c r="U273" s="135"/>
      <c r="V273" s="135"/>
      <c r="W273" s="135"/>
      <c r="X273" s="135"/>
      <c r="Y273" s="135"/>
      <c r="Z273" s="135"/>
      <c r="AA273" s="135"/>
      <c r="AB273" s="286"/>
      <c r="AC273" s="135"/>
      <c r="AD273" s="169"/>
      <c r="AE273" s="174"/>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89"/>
      <c r="B274" s="250"/>
      <c r="C274" s="249"/>
      <c r="D274" s="250"/>
      <c r="E274" s="249"/>
      <c r="F274" s="312"/>
      <c r="G274" s="228"/>
      <c r="H274" s="158"/>
      <c r="I274" s="158"/>
      <c r="J274" s="158"/>
      <c r="K274" s="158"/>
      <c r="L274" s="158"/>
      <c r="M274" s="158"/>
      <c r="N274" s="158"/>
      <c r="O274" s="158"/>
      <c r="P274" s="229"/>
      <c r="Q274" s="976"/>
      <c r="R274" s="977"/>
      <c r="S274" s="977"/>
      <c r="T274" s="977"/>
      <c r="U274" s="977"/>
      <c r="V274" s="977"/>
      <c r="W274" s="977"/>
      <c r="X274" s="977"/>
      <c r="Y274" s="977"/>
      <c r="Z274" s="977"/>
      <c r="AA274" s="97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89"/>
      <c r="B275" s="250"/>
      <c r="C275" s="249"/>
      <c r="D275" s="250"/>
      <c r="E275" s="249"/>
      <c r="F275" s="312"/>
      <c r="G275" s="230"/>
      <c r="H275" s="231"/>
      <c r="I275" s="231"/>
      <c r="J275" s="231"/>
      <c r="K275" s="231"/>
      <c r="L275" s="231"/>
      <c r="M275" s="231"/>
      <c r="N275" s="231"/>
      <c r="O275" s="231"/>
      <c r="P275" s="232"/>
      <c r="Q275" s="979"/>
      <c r="R275" s="980"/>
      <c r="S275" s="980"/>
      <c r="T275" s="980"/>
      <c r="U275" s="980"/>
      <c r="V275" s="980"/>
      <c r="W275" s="980"/>
      <c r="X275" s="980"/>
      <c r="Y275" s="980"/>
      <c r="Z275" s="980"/>
      <c r="AA275" s="98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89"/>
      <c r="B276" s="250"/>
      <c r="C276" s="249"/>
      <c r="D276" s="250"/>
      <c r="E276" s="249"/>
      <c r="F276" s="312"/>
      <c r="G276" s="230"/>
      <c r="H276" s="231"/>
      <c r="I276" s="231"/>
      <c r="J276" s="231"/>
      <c r="K276" s="231"/>
      <c r="L276" s="231"/>
      <c r="M276" s="231"/>
      <c r="N276" s="231"/>
      <c r="O276" s="231"/>
      <c r="P276" s="232"/>
      <c r="Q276" s="979"/>
      <c r="R276" s="980"/>
      <c r="S276" s="980"/>
      <c r="T276" s="980"/>
      <c r="U276" s="980"/>
      <c r="V276" s="980"/>
      <c r="W276" s="980"/>
      <c r="X276" s="980"/>
      <c r="Y276" s="980"/>
      <c r="Z276" s="980"/>
      <c r="AA276" s="981"/>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89"/>
      <c r="B277" s="250"/>
      <c r="C277" s="249"/>
      <c r="D277" s="250"/>
      <c r="E277" s="249"/>
      <c r="F277" s="312"/>
      <c r="G277" s="230"/>
      <c r="H277" s="231"/>
      <c r="I277" s="231"/>
      <c r="J277" s="231"/>
      <c r="K277" s="231"/>
      <c r="L277" s="231"/>
      <c r="M277" s="231"/>
      <c r="N277" s="231"/>
      <c r="O277" s="231"/>
      <c r="P277" s="232"/>
      <c r="Q277" s="979"/>
      <c r="R277" s="980"/>
      <c r="S277" s="980"/>
      <c r="T277" s="980"/>
      <c r="U277" s="980"/>
      <c r="V277" s="980"/>
      <c r="W277" s="980"/>
      <c r="X277" s="980"/>
      <c r="Y277" s="980"/>
      <c r="Z277" s="980"/>
      <c r="AA277" s="98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89"/>
      <c r="B278" s="250"/>
      <c r="C278" s="249"/>
      <c r="D278" s="250"/>
      <c r="E278" s="249"/>
      <c r="F278" s="312"/>
      <c r="G278" s="233"/>
      <c r="H278" s="161"/>
      <c r="I278" s="161"/>
      <c r="J278" s="161"/>
      <c r="K278" s="161"/>
      <c r="L278" s="161"/>
      <c r="M278" s="161"/>
      <c r="N278" s="161"/>
      <c r="O278" s="161"/>
      <c r="P278" s="234"/>
      <c r="Q278" s="982"/>
      <c r="R278" s="983"/>
      <c r="S278" s="983"/>
      <c r="T278" s="983"/>
      <c r="U278" s="983"/>
      <c r="V278" s="983"/>
      <c r="W278" s="983"/>
      <c r="X278" s="983"/>
      <c r="Y278" s="983"/>
      <c r="Z278" s="983"/>
      <c r="AA278" s="98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89"/>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89"/>
      <c r="B280" s="250"/>
      <c r="C280" s="249"/>
      <c r="D280" s="250"/>
      <c r="E280" s="249"/>
      <c r="F280" s="312"/>
      <c r="G280" s="168"/>
      <c r="H280" s="135"/>
      <c r="I280" s="135"/>
      <c r="J280" s="135"/>
      <c r="K280" s="135"/>
      <c r="L280" s="135"/>
      <c r="M280" s="135"/>
      <c r="N280" s="135"/>
      <c r="O280" s="135"/>
      <c r="P280" s="169"/>
      <c r="Q280" s="174"/>
      <c r="R280" s="135"/>
      <c r="S280" s="135"/>
      <c r="T280" s="135"/>
      <c r="U280" s="135"/>
      <c r="V280" s="135"/>
      <c r="W280" s="135"/>
      <c r="X280" s="135"/>
      <c r="Y280" s="135"/>
      <c r="Z280" s="135"/>
      <c r="AA280" s="135"/>
      <c r="AB280" s="286"/>
      <c r="AC280" s="135"/>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89"/>
      <c r="B281" s="250"/>
      <c r="C281" s="249"/>
      <c r="D281" s="250"/>
      <c r="E281" s="249"/>
      <c r="F281" s="312"/>
      <c r="G281" s="228"/>
      <c r="H281" s="158"/>
      <c r="I281" s="158"/>
      <c r="J281" s="158"/>
      <c r="K281" s="158"/>
      <c r="L281" s="158"/>
      <c r="M281" s="158"/>
      <c r="N281" s="158"/>
      <c r="O281" s="158"/>
      <c r="P281" s="229"/>
      <c r="Q281" s="976"/>
      <c r="R281" s="977"/>
      <c r="S281" s="977"/>
      <c r="T281" s="977"/>
      <c r="U281" s="977"/>
      <c r="V281" s="977"/>
      <c r="W281" s="977"/>
      <c r="X281" s="977"/>
      <c r="Y281" s="977"/>
      <c r="Z281" s="977"/>
      <c r="AA281" s="97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89"/>
      <c r="B282" s="250"/>
      <c r="C282" s="249"/>
      <c r="D282" s="250"/>
      <c r="E282" s="249"/>
      <c r="F282" s="312"/>
      <c r="G282" s="230"/>
      <c r="H282" s="231"/>
      <c r="I282" s="231"/>
      <c r="J282" s="231"/>
      <c r="K282" s="231"/>
      <c r="L282" s="231"/>
      <c r="M282" s="231"/>
      <c r="N282" s="231"/>
      <c r="O282" s="231"/>
      <c r="P282" s="232"/>
      <c r="Q282" s="979"/>
      <c r="R282" s="980"/>
      <c r="S282" s="980"/>
      <c r="T282" s="980"/>
      <c r="U282" s="980"/>
      <c r="V282" s="980"/>
      <c r="W282" s="980"/>
      <c r="X282" s="980"/>
      <c r="Y282" s="980"/>
      <c r="Z282" s="980"/>
      <c r="AA282" s="98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89"/>
      <c r="B283" s="250"/>
      <c r="C283" s="249"/>
      <c r="D283" s="250"/>
      <c r="E283" s="249"/>
      <c r="F283" s="312"/>
      <c r="G283" s="230"/>
      <c r="H283" s="231"/>
      <c r="I283" s="231"/>
      <c r="J283" s="231"/>
      <c r="K283" s="231"/>
      <c r="L283" s="231"/>
      <c r="M283" s="231"/>
      <c r="N283" s="231"/>
      <c r="O283" s="231"/>
      <c r="P283" s="232"/>
      <c r="Q283" s="979"/>
      <c r="R283" s="980"/>
      <c r="S283" s="980"/>
      <c r="T283" s="980"/>
      <c r="U283" s="980"/>
      <c r="V283" s="980"/>
      <c r="W283" s="980"/>
      <c r="X283" s="980"/>
      <c r="Y283" s="980"/>
      <c r="Z283" s="980"/>
      <c r="AA283" s="981"/>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89"/>
      <c r="B284" s="250"/>
      <c r="C284" s="249"/>
      <c r="D284" s="250"/>
      <c r="E284" s="249"/>
      <c r="F284" s="312"/>
      <c r="G284" s="230"/>
      <c r="H284" s="231"/>
      <c r="I284" s="231"/>
      <c r="J284" s="231"/>
      <c r="K284" s="231"/>
      <c r="L284" s="231"/>
      <c r="M284" s="231"/>
      <c r="N284" s="231"/>
      <c r="O284" s="231"/>
      <c r="P284" s="232"/>
      <c r="Q284" s="979"/>
      <c r="R284" s="980"/>
      <c r="S284" s="980"/>
      <c r="T284" s="980"/>
      <c r="U284" s="980"/>
      <c r="V284" s="980"/>
      <c r="W284" s="980"/>
      <c r="X284" s="980"/>
      <c r="Y284" s="980"/>
      <c r="Z284" s="980"/>
      <c r="AA284" s="98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89"/>
      <c r="B285" s="250"/>
      <c r="C285" s="249"/>
      <c r="D285" s="250"/>
      <c r="E285" s="249"/>
      <c r="F285" s="312"/>
      <c r="G285" s="233"/>
      <c r="H285" s="161"/>
      <c r="I285" s="161"/>
      <c r="J285" s="161"/>
      <c r="K285" s="161"/>
      <c r="L285" s="161"/>
      <c r="M285" s="161"/>
      <c r="N285" s="161"/>
      <c r="O285" s="161"/>
      <c r="P285" s="234"/>
      <c r="Q285" s="982"/>
      <c r="R285" s="983"/>
      <c r="S285" s="983"/>
      <c r="T285" s="983"/>
      <c r="U285" s="983"/>
      <c r="V285" s="983"/>
      <c r="W285" s="983"/>
      <c r="X285" s="983"/>
      <c r="Y285" s="983"/>
      <c r="Z285" s="983"/>
      <c r="AA285" s="98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89"/>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89"/>
      <c r="B287" s="250"/>
      <c r="C287" s="249"/>
      <c r="D287" s="250"/>
      <c r="E287" s="249"/>
      <c r="F287" s="312"/>
      <c r="G287" s="168"/>
      <c r="H287" s="135"/>
      <c r="I287" s="135"/>
      <c r="J287" s="135"/>
      <c r="K287" s="135"/>
      <c r="L287" s="135"/>
      <c r="M287" s="135"/>
      <c r="N287" s="135"/>
      <c r="O287" s="135"/>
      <c r="P287" s="169"/>
      <c r="Q287" s="174"/>
      <c r="R287" s="135"/>
      <c r="S287" s="135"/>
      <c r="T287" s="135"/>
      <c r="U287" s="135"/>
      <c r="V287" s="135"/>
      <c r="W287" s="135"/>
      <c r="X287" s="135"/>
      <c r="Y287" s="135"/>
      <c r="Z287" s="135"/>
      <c r="AA287" s="135"/>
      <c r="AB287" s="286"/>
      <c r="AC287" s="135"/>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89"/>
      <c r="B288" s="250"/>
      <c r="C288" s="249"/>
      <c r="D288" s="250"/>
      <c r="E288" s="249"/>
      <c r="F288" s="312"/>
      <c r="G288" s="228"/>
      <c r="H288" s="158"/>
      <c r="I288" s="158"/>
      <c r="J288" s="158"/>
      <c r="K288" s="158"/>
      <c r="L288" s="158"/>
      <c r="M288" s="158"/>
      <c r="N288" s="158"/>
      <c r="O288" s="158"/>
      <c r="P288" s="229"/>
      <c r="Q288" s="976"/>
      <c r="R288" s="977"/>
      <c r="S288" s="977"/>
      <c r="T288" s="977"/>
      <c r="U288" s="977"/>
      <c r="V288" s="977"/>
      <c r="W288" s="977"/>
      <c r="X288" s="977"/>
      <c r="Y288" s="977"/>
      <c r="Z288" s="977"/>
      <c r="AA288" s="97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89"/>
      <c r="B289" s="250"/>
      <c r="C289" s="249"/>
      <c r="D289" s="250"/>
      <c r="E289" s="249"/>
      <c r="F289" s="312"/>
      <c r="G289" s="230"/>
      <c r="H289" s="231"/>
      <c r="I289" s="231"/>
      <c r="J289" s="231"/>
      <c r="K289" s="231"/>
      <c r="L289" s="231"/>
      <c r="M289" s="231"/>
      <c r="N289" s="231"/>
      <c r="O289" s="231"/>
      <c r="P289" s="232"/>
      <c r="Q289" s="979"/>
      <c r="R289" s="980"/>
      <c r="S289" s="980"/>
      <c r="T289" s="980"/>
      <c r="U289" s="980"/>
      <c r="V289" s="980"/>
      <c r="W289" s="980"/>
      <c r="X289" s="980"/>
      <c r="Y289" s="980"/>
      <c r="Z289" s="980"/>
      <c r="AA289" s="98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89"/>
      <c r="B290" s="250"/>
      <c r="C290" s="249"/>
      <c r="D290" s="250"/>
      <c r="E290" s="249"/>
      <c r="F290" s="312"/>
      <c r="G290" s="230"/>
      <c r="H290" s="231"/>
      <c r="I290" s="231"/>
      <c r="J290" s="231"/>
      <c r="K290" s="231"/>
      <c r="L290" s="231"/>
      <c r="M290" s="231"/>
      <c r="N290" s="231"/>
      <c r="O290" s="231"/>
      <c r="P290" s="232"/>
      <c r="Q290" s="979"/>
      <c r="R290" s="980"/>
      <c r="S290" s="980"/>
      <c r="T290" s="980"/>
      <c r="U290" s="980"/>
      <c r="V290" s="980"/>
      <c r="W290" s="980"/>
      <c r="X290" s="980"/>
      <c r="Y290" s="980"/>
      <c r="Z290" s="980"/>
      <c r="AA290" s="981"/>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89"/>
      <c r="B291" s="250"/>
      <c r="C291" s="249"/>
      <c r="D291" s="250"/>
      <c r="E291" s="249"/>
      <c r="F291" s="312"/>
      <c r="G291" s="230"/>
      <c r="H291" s="231"/>
      <c r="I291" s="231"/>
      <c r="J291" s="231"/>
      <c r="K291" s="231"/>
      <c r="L291" s="231"/>
      <c r="M291" s="231"/>
      <c r="N291" s="231"/>
      <c r="O291" s="231"/>
      <c r="P291" s="232"/>
      <c r="Q291" s="979"/>
      <c r="R291" s="980"/>
      <c r="S291" s="980"/>
      <c r="T291" s="980"/>
      <c r="U291" s="980"/>
      <c r="V291" s="980"/>
      <c r="W291" s="980"/>
      <c r="X291" s="980"/>
      <c r="Y291" s="980"/>
      <c r="Z291" s="980"/>
      <c r="AA291" s="98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89"/>
      <c r="B292" s="250"/>
      <c r="C292" s="249"/>
      <c r="D292" s="250"/>
      <c r="E292" s="249"/>
      <c r="F292" s="312"/>
      <c r="G292" s="233"/>
      <c r="H292" s="161"/>
      <c r="I292" s="161"/>
      <c r="J292" s="161"/>
      <c r="K292" s="161"/>
      <c r="L292" s="161"/>
      <c r="M292" s="161"/>
      <c r="N292" s="161"/>
      <c r="O292" s="161"/>
      <c r="P292" s="234"/>
      <c r="Q292" s="982"/>
      <c r="R292" s="983"/>
      <c r="S292" s="983"/>
      <c r="T292" s="983"/>
      <c r="U292" s="983"/>
      <c r="V292" s="983"/>
      <c r="W292" s="983"/>
      <c r="X292" s="983"/>
      <c r="Y292" s="983"/>
      <c r="Z292" s="983"/>
      <c r="AA292" s="98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89"/>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89"/>
      <c r="B294" s="250"/>
      <c r="C294" s="249"/>
      <c r="D294" s="250"/>
      <c r="E294" s="249"/>
      <c r="F294" s="312"/>
      <c r="G294" s="168"/>
      <c r="H294" s="135"/>
      <c r="I294" s="135"/>
      <c r="J294" s="135"/>
      <c r="K294" s="135"/>
      <c r="L294" s="135"/>
      <c r="M294" s="135"/>
      <c r="N294" s="135"/>
      <c r="O294" s="135"/>
      <c r="P294" s="169"/>
      <c r="Q294" s="174"/>
      <c r="R294" s="135"/>
      <c r="S294" s="135"/>
      <c r="T294" s="135"/>
      <c r="U294" s="135"/>
      <c r="V294" s="135"/>
      <c r="W294" s="135"/>
      <c r="X294" s="135"/>
      <c r="Y294" s="135"/>
      <c r="Z294" s="135"/>
      <c r="AA294" s="135"/>
      <c r="AB294" s="286"/>
      <c r="AC294" s="135"/>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89"/>
      <c r="B295" s="250"/>
      <c r="C295" s="249"/>
      <c r="D295" s="250"/>
      <c r="E295" s="249"/>
      <c r="F295" s="312"/>
      <c r="G295" s="228"/>
      <c r="H295" s="158"/>
      <c r="I295" s="158"/>
      <c r="J295" s="158"/>
      <c r="K295" s="158"/>
      <c r="L295" s="158"/>
      <c r="M295" s="158"/>
      <c r="N295" s="158"/>
      <c r="O295" s="158"/>
      <c r="P295" s="229"/>
      <c r="Q295" s="976"/>
      <c r="R295" s="977"/>
      <c r="S295" s="977"/>
      <c r="T295" s="977"/>
      <c r="U295" s="977"/>
      <c r="V295" s="977"/>
      <c r="W295" s="977"/>
      <c r="X295" s="977"/>
      <c r="Y295" s="977"/>
      <c r="Z295" s="977"/>
      <c r="AA295" s="97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89"/>
      <c r="B296" s="250"/>
      <c r="C296" s="249"/>
      <c r="D296" s="250"/>
      <c r="E296" s="249"/>
      <c r="F296" s="312"/>
      <c r="G296" s="230"/>
      <c r="H296" s="231"/>
      <c r="I296" s="231"/>
      <c r="J296" s="231"/>
      <c r="K296" s="231"/>
      <c r="L296" s="231"/>
      <c r="M296" s="231"/>
      <c r="N296" s="231"/>
      <c r="O296" s="231"/>
      <c r="P296" s="232"/>
      <c r="Q296" s="979"/>
      <c r="R296" s="980"/>
      <c r="S296" s="980"/>
      <c r="T296" s="980"/>
      <c r="U296" s="980"/>
      <c r="V296" s="980"/>
      <c r="W296" s="980"/>
      <c r="X296" s="980"/>
      <c r="Y296" s="980"/>
      <c r="Z296" s="980"/>
      <c r="AA296" s="98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89"/>
      <c r="B297" s="250"/>
      <c r="C297" s="249"/>
      <c r="D297" s="250"/>
      <c r="E297" s="249"/>
      <c r="F297" s="312"/>
      <c r="G297" s="230"/>
      <c r="H297" s="231"/>
      <c r="I297" s="231"/>
      <c r="J297" s="231"/>
      <c r="K297" s="231"/>
      <c r="L297" s="231"/>
      <c r="M297" s="231"/>
      <c r="N297" s="231"/>
      <c r="O297" s="231"/>
      <c r="P297" s="232"/>
      <c r="Q297" s="979"/>
      <c r="R297" s="980"/>
      <c r="S297" s="980"/>
      <c r="T297" s="980"/>
      <c r="U297" s="980"/>
      <c r="V297" s="980"/>
      <c r="W297" s="980"/>
      <c r="X297" s="980"/>
      <c r="Y297" s="980"/>
      <c r="Z297" s="980"/>
      <c r="AA297" s="981"/>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89"/>
      <c r="B298" s="250"/>
      <c r="C298" s="249"/>
      <c r="D298" s="250"/>
      <c r="E298" s="249"/>
      <c r="F298" s="312"/>
      <c r="G298" s="230"/>
      <c r="H298" s="231"/>
      <c r="I298" s="231"/>
      <c r="J298" s="231"/>
      <c r="K298" s="231"/>
      <c r="L298" s="231"/>
      <c r="M298" s="231"/>
      <c r="N298" s="231"/>
      <c r="O298" s="231"/>
      <c r="P298" s="232"/>
      <c r="Q298" s="979"/>
      <c r="R298" s="980"/>
      <c r="S298" s="980"/>
      <c r="T298" s="980"/>
      <c r="U298" s="980"/>
      <c r="V298" s="980"/>
      <c r="W298" s="980"/>
      <c r="X298" s="980"/>
      <c r="Y298" s="980"/>
      <c r="Z298" s="980"/>
      <c r="AA298" s="98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89"/>
      <c r="B299" s="250"/>
      <c r="C299" s="249"/>
      <c r="D299" s="250"/>
      <c r="E299" s="249"/>
      <c r="F299" s="312"/>
      <c r="G299" s="233"/>
      <c r="H299" s="161"/>
      <c r="I299" s="161"/>
      <c r="J299" s="161"/>
      <c r="K299" s="161"/>
      <c r="L299" s="161"/>
      <c r="M299" s="161"/>
      <c r="N299" s="161"/>
      <c r="O299" s="161"/>
      <c r="P299" s="234"/>
      <c r="Q299" s="982"/>
      <c r="R299" s="983"/>
      <c r="S299" s="983"/>
      <c r="T299" s="983"/>
      <c r="U299" s="983"/>
      <c r="V299" s="983"/>
      <c r="W299" s="983"/>
      <c r="X299" s="983"/>
      <c r="Y299" s="983"/>
      <c r="Z299" s="983"/>
      <c r="AA299" s="98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89"/>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89"/>
      <c r="B301" s="250"/>
      <c r="C301" s="249"/>
      <c r="D301" s="250"/>
      <c r="E301" s="249"/>
      <c r="F301" s="312"/>
      <c r="G301" s="168"/>
      <c r="H301" s="135"/>
      <c r="I301" s="135"/>
      <c r="J301" s="135"/>
      <c r="K301" s="135"/>
      <c r="L301" s="135"/>
      <c r="M301" s="135"/>
      <c r="N301" s="135"/>
      <c r="O301" s="135"/>
      <c r="P301" s="169"/>
      <c r="Q301" s="174"/>
      <c r="R301" s="135"/>
      <c r="S301" s="135"/>
      <c r="T301" s="135"/>
      <c r="U301" s="135"/>
      <c r="V301" s="135"/>
      <c r="W301" s="135"/>
      <c r="X301" s="135"/>
      <c r="Y301" s="135"/>
      <c r="Z301" s="135"/>
      <c r="AA301" s="135"/>
      <c r="AB301" s="286"/>
      <c r="AC301" s="135"/>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89"/>
      <c r="B302" s="250"/>
      <c r="C302" s="249"/>
      <c r="D302" s="250"/>
      <c r="E302" s="249"/>
      <c r="F302" s="312"/>
      <c r="G302" s="228"/>
      <c r="H302" s="158"/>
      <c r="I302" s="158"/>
      <c r="J302" s="158"/>
      <c r="K302" s="158"/>
      <c r="L302" s="158"/>
      <c r="M302" s="158"/>
      <c r="N302" s="158"/>
      <c r="O302" s="158"/>
      <c r="P302" s="229"/>
      <c r="Q302" s="976"/>
      <c r="R302" s="977"/>
      <c r="S302" s="977"/>
      <c r="T302" s="977"/>
      <c r="U302" s="977"/>
      <c r="V302" s="977"/>
      <c r="W302" s="977"/>
      <c r="X302" s="977"/>
      <c r="Y302" s="977"/>
      <c r="Z302" s="977"/>
      <c r="AA302" s="97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89"/>
      <c r="B303" s="250"/>
      <c r="C303" s="249"/>
      <c r="D303" s="250"/>
      <c r="E303" s="249"/>
      <c r="F303" s="312"/>
      <c r="G303" s="230"/>
      <c r="H303" s="231"/>
      <c r="I303" s="231"/>
      <c r="J303" s="231"/>
      <c r="K303" s="231"/>
      <c r="L303" s="231"/>
      <c r="M303" s="231"/>
      <c r="N303" s="231"/>
      <c r="O303" s="231"/>
      <c r="P303" s="232"/>
      <c r="Q303" s="979"/>
      <c r="R303" s="980"/>
      <c r="S303" s="980"/>
      <c r="T303" s="980"/>
      <c r="U303" s="980"/>
      <c r="V303" s="980"/>
      <c r="W303" s="980"/>
      <c r="X303" s="980"/>
      <c r="Y303" s="980"/>
      <c r="Z303" s="980"/>
      <c r="AA303" s="98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89"/>
      <c r="B304" s="250"/>
      <c r="C304" s="249"/>
      <c r="D304" s="250"/>
      <c r="E304" s="249"/>
      <c r="F304" s="312"/>
      <c r="G304" s="230"/>
      <c r="H304" s="231"/>
      <c r="I304" s="231"/>
      <c r="J304" s="231"/>
      <c r="K304" s="231"/>
      <c r="L304" s="231"/>
      <c r="M304" s="231"/>
      <c r="N304" s="231"/>
      <c r="O304" s="231"/>
      <c r="P304" s="232"/>
      <c r="Q304" s="979"/>
      <c r="R304" s="980"/>
      <c r="S304" s="980"/>
      <c r="T304" s="980"/>
      <c r="U304" s="980"/>
      <c r="V304" s="980"/>
      <c r="W304" s="980"/>
      <c r="X304" s="980"/>
      <c r="Y304" s="980"/>
      <c r="Z304" s="980"/>
      <c r="AA304" s="981"/>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89"/>
      <c r="B305" s="250"/>
      <c r="C305" s="249"/>
      <c r="D305" s="250"/>
      <c r="E305" s="249"/>
      <c r="F305" s="312"/>
      <c r="G305" s="230"/>
      <c r="H305" s="231"/>
      <c r="I305" s="231"/>
      <c r="J305" s="231"/>
      <c r="K305" s="231"/>
      <c r="L305" s="231"/>
      <c r="M305" s="231"/>
      <c r="N305" s="231"/>
      <c r="O305" s="231"/>
      <c r="P305" s="232"/>
      <c r="Q305" s="979"/>
      <c r="R305" s="980"/>
      <c r="S305" s="980"/>
      <c r="T305" s="980"/>
      <c r="U305" s="980"/>
      <c r="V305" s="980"/>
      <c r="W305" s="980"/>
      <c r="X305" s="980"/>
      <c r="Y305" s="980"/>
      <c r="Z305" s="980"/>
      <c r="AA305" s="98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89"/>
      <c r="B306" s="250"/>
      <c r="C306" s="249"/>
      <c r="D306" s="250"/>
      <c r="E306" s="313"/>
      <c r="F306" s="314"/>
      <c r="G306" s="233"/>
      <c r="H306" s="161"/>
      <c r="I306" s="161"/>
      <c r="J306" s="161"/>
      <c r="K306" s="161"/>
      <c r="L306" s="161"/>
      <c r="M306" s="161"/>
      <c r="N306" s="161"/>
      <c r="O306" s="161"/>
      <c r="P306" s="234"/>
      <c r="Q306" s="982"/>
      <c r="R306" s="983"/>
      <c r="S306" s="983"/>
      <c r="T306" s="983"/>
      <c r="U306" s="983"/>
      <c r="V306" s="983"/>
      <c r="W306" s="983"/>
      <c r="X306" s="983"/>
      <c r="Y306" s="983"/>
      <c r="Z306" s="983"/>
      <c r="AA306" s="98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89"/>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8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8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89"/>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89"/>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89"/>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989"/>
      <c r="B313" s="250"/>
      <c r="C313" s="249"/>
      <c r="D313" s="250"/>
      <c r="E313" s="249"/>
      <c r="F313" s="312"/>
      <c r="G313" s="168"/>
      <c r="H313" s="135"/>
      <c r="I313" s="135"/>
      <c r="J313" s="135"/>
      <c r="K313" s="135"/>
      <c r="L313" s="135"/>
      <c r="M313" s="135"/>
      <c r="N313" s="135"/>
      <c r="O313" s="135"/>
      <c r="P313" s="135"/>
      <c r="Q313" s="135"/>
      <c r="R313" s="135"/>
      <c r="S313" s="135"/>
      <c r="T313" s="135"/>
      <c r="U313" s="135"/>
      <c r="V313" s="135"/>
      <c r="W313" s="135"/>
      <c r="X313" s="169"/>
      <c r="Y313" s="170"/>
      <c r="Z313" s="171"/>
      <c r="AA313" s="172"/>
      <c r="AB313" s="174"/>
      <c r="AC313" s="135"/>
      <c r="AD313" s="169"/>
      <c r="AE313" s="179"/>
      <c r="AF313" s="179"/>
      <c r="AG313" s="179"/>
      <c r="AH313" s="179"/>
      <c r="AI313" s="179"/>
      <c r="AJ313" s="179"/>
      <c r="AK313" s="179"/>
      <c r="AL313" s="179"/>
      <c r="AM313" s="179"/>
      <c r="AN313" s="179"/>
      <c r="AO313" s="179"/>
      <c r="AP313" s="174"/>
      <c r="AQ313" s="268"/>
      <c r="AR313" s="269"/>
      <c r="AS313" s="135" t="s">
        <v>355</v>
      </c>
      <c r="AT313" s="169"/>
      <c r="AU313" s="134"/>
      <c r="AV313" s="134"/>
      <c r="AW313" s="135" t="s">
        <v>300</v>
      </c>
      <c r="AX313" s="136"/>
    </row>
    <row r="314" spans="1:50" ht="39.75" hidden="1" customHeight="1" x14ac:dyDescent="0.15">
      <c r="A314" s="98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8" t="s">
        <v>378</v>
      </c>
      <c r="Z314" s="129"/>
      <c r="AA314" s="130"/>
      <c r="AB314" s="279"/>
      <c r="AC314" s="219"/>
      <c r="AD314" s="219"/>
      <c r="AE314" s="264"/>
      <c r="AF314" s="102"/>
      <c r="AG314" s="102"/>
      <c r="AH314" s="102"/>
      <c r="AI314" s="264"/>
      <c r="AJ314" s="102"/>
      <c r="AK314" s="102"/>
      <c r="AL314" s="102"/>
      <c r="AM314" s="264"/>
      <c r="AN314" s="102"/>
      <c r="AO314" s="102"/>
      <c r="AP314" s="102"/>
      <c r="AQ314" s="264"/>
      <c r="AR314" s="102"/>
      <c r="AS314" s="102"/>
      <c r="AT314" s="102"/>
      <c r="AU314" s="264"/>
      <c r="AV314" s="102"/>
      <c r="AW314" s="102"/>
      <c r="AX314" s="220"/>
    </row>
    <row r="315" spans="1:50" ht="39.75" hidden="1" customHeight="1" x14ac:dyDescent="0.15">
      <c r="A315" s="98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8"/>
      <c r="AA315" s="119"/>
      <c r="AB315" s="284"/>
      <c r="AC315" s="131"/>
      <c r="AD315" s="131"/>
      <c r="AE315" s="264"/>
      <c r="AF315" s="102"/>
      <c r="AG315" s="102"/>
      <c r="AH315" s="102"/>
      <c r="AI315" s="264"/>
      <c r="AJ315" s="102"/>
      <c r="AK315" s="102"/>
      <c r="AL315" s="102"/>
      <c r="AM315" s="264"/>
      <c r="AN315" s="102"/>
      <c r="AO315" s="102"/>
      <c r="AP315" s="102"/>
      <c r="AQ315" s="264"/>
      <c r="AR315" s="102"/>
      <c r="AS315" s="102"/>
      <c r="AT315" s="102"/>
      <c r="AU315" s="264"/>
      <c r="AV315" s="102"/>
      <c r="AW315" s="102"/>
      <c r="AX315" s="220"/>
    </row>
    <row r="316" spans="1:50" ht="18.75" hidden="1" customHeight="1" x14ac:dyDescent="0.15">
      <c r="A316" s="989"/>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989"/>
      <c r="B317" s="250"/>
      <c r="C317" s="249"/>
      <c r="D317" s="250"/>
      <c r="E317" s="249"/>
      <c r="F317" s="312"/>
      <c r="G317" s="168"/>
      <c r="H317" s="135"/>
      <c r="I317" s="135"/>
      <c r="J317" s="135"/>
      <c r="K317" s="135"/>
      <c r="L317" s="135"/>
      <c r="M317" s="135"/>
      <c r="N317" s="135"/>
      <c r="O317" s="135"/>
      <c r="P317" s="135"/>
      <c r="Q317" s="135"/>
      <c r="R317" s="135"/>
      <c r="S317" s="135"/>
      <c r="T317" s="135"/>
      <c r="U317" s="135"/>
      <c r="V317" s="135"/>
      <c r="W317" s="135"/>
      <c r="X317" s="169"/>
      <c r="Y317" s="170"/>
      <c r="Z317" s="171"/>
      <c r="AA317" s="172"/>
      <c r="AB317" s="174"/>
      <c r="AC317" s="135"/>
      <c r="AD317" s="169"/>
      <c r="AE317" s="179"/>
      <c r="AF317" s="179"/>
      <c r="AG317" s="179"/>
      <c r="AH317" s="179"/>
      <c r="AI317" s="179"/>
      <c r="AJ317" s="179"/>
      <c r="AK317" s="179"/>
      <c r="AL317" s="179"/>
      <c r="AM317" s="179"/>
      <c r="AN317" s="179"/>
      <c r="AO317" s="179"/>
      <c r="AP317" s="174"/>
      <c r="AQ317" s="268"/>
      <c r="AR317" s="269"/>
      <c r="AS317" s="135" t="s">
        <v>355</v>
      </c>
      <c r="AT317" s="169"/>
      <c r="AU317" s="134"/>
      <c r="AV317" s="134"/>
      <c r="AW317" s="135" t="s">
        <v>300</v>
      </c>
      <c r="AX317" s="136"/>
    </row>
    <row r="318" spans="1:50" ht="39.75" hidden="1" customHeight="1" x14ac:dyDescent="0.15">
      <c r="A318" s="98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8" t="s">
        <v>378</v>
      </c>
      <c r="Z318" s="129"/>
      <c r="AA318" s="130"/>
      <c r="AB318" s="279"/>
      <c r="AC318" s="219"/>
      <c r="AD318" s="219"/>
      <c r="AE318" s="264"/>
      <c r="AF318" s="102"/>
      <c r="AG318" s="102"/>
      <c r="AH318" s="102"/>
      <c r="AI318" s="264"/>
      <c r="AJ318" s="102"/>
      <c r="AK318" s="102"/>
      <c r="AL318" s="102"/>
      <c r="AM318" s="264"/>
      <c r="AN318" s="102"/>
      <c r="AO318" s="102"/>
      <c r="AP318" s="102"/>
      <c r="AQ318" s="264"/>
      <c r="AR318" s="102"/>
      <c r="AS318" s="102"/>
      <c r="AT318" s="102"/>
      <c r="AU318" s="264"/>
      <c r="AV318" s="102"/>
      <c r="AW318" s="102"/>
      <c r="AX318" s="220"/>
    </row>
    <row r="319" spans="1:50" ht="39.75" hidden="1" customHeight="1" x14ac:dyDescent="0.15">
      <c r="A319" s="98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8"/>
      <c r="AA319" s="119"/>
      <c r="AB319" s="284"/>
      <c r="AC319" s="131"/>
      <c r="AD319" s="131"/>
      <c r="AE319" s="264"/>
      <c r="AF319" s="102"/>
      <c r="AG319" s="102"/>
      <c r="AH319" s="102"/>
      <c r="AI319" s="264"/>
      <c r="AJ319" s="102"/>
      <c r="AK319" s="102"/>
      <c r="AL319" s="102"/>
      <c r="AM319" s="264"/>
      <c r="AN319" s="102"/>
      <c r="AO319" s="102"/>
      <c r="AP319" s="102"/>
      <c r="AQ319" s="264"/>
      <c r="AR319" s="102"/>
      <c r="AS319" s="102"/>
      <c r="AT319" s="102"/>
      <c r="AU319" s="264"/>
      <c r="AV319" s="102"/>
      <c r="AW319" s="102"/>
      <c r="AX319" s="220"/>
    </row>
    <row r="320" spans="1:50" ht="18.75" hidden="1" customHeight="1" x14ac:dyDescent="0.15">
      <c r="A320" s="989"/>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989"/>
      <c r="B321" s="250"/>
      <c r="C321" s="249"/>
      <c r="D321" s="250"/>
      <c r="E321" s="249"/>
      <c r="F321" s="312"/>
      <c r="G321" s="168"/>
      <c r="H321" s="135"/>
      <c r="I321" s="135"/>
      <c r="J321" s="135"/>
      <c r="K321" s="135"/>
      <c r="L321" s="135"/>
      <c r="M321" s="135"/>
      <c r="N321" s="135"/>
      <c r="O321" s="135"/>
      <c r="P321" s="135"/>
      <c r="Q321" s="135"/>
      <c r="R321" s="135"/>
      <c r="S321" s="135"/>
      <c r="T321" s="135"/>
      <c r="U321" s="135"/>
      <c r="V321" s="135"/>
      <c r="W321" s="135"/>
      <c r="X321" s="169"/>
      <c r="Y321" s="170"/>
      <c r="Z321" s="171"/>
      <c r="AA321" s="172"/>
      <c r="AB321" s="174"/>
      <c r="AC321" s="135"/>
      <c r="AD321" s="169"/>
      <c r="AE321" s="179"/>
      <c r="AF321" s="179"/>
      <c r="AG321" s="179"/>
      <c r="AH321" s="179"/>
      <c r="AI321" s="179"/>
      <c r="AJ321" s="179"/>
      <c r="AK321" s="179"/>
      <c r="AL321" s="179"/>
      <c r="AM321" s="179"/>
      <c r="AN321" s="179"/>
      <c r="AO321" s="179"/>
      <c r="AP321" s="174"/>
      <c r="AQ321" s="268"/>
      <c r="AR321" s="269"/>
      <c r="AS321" s="135" t="s">
        <v>355</v>
      </c>
      <c r="AT321" s="169"/>
      <c r="AU321" s="134"/>
      <c r="AV321" s="134"/>
      <c r="AW321" s="135" t="s">
        <v>300</v>
      </c>
      <c r="AX321" s="136"/>
    </row>
    <row r="322" spans="1:50" ht="39.75" hidden="1" customHeight="1" x14ac:dyDescent="0.15">
      <c r="A322" s="98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8" t="s">
        <v>378</v>
      </c>
      <c r="Z322" s="129"/>
      <c r="AA322" s="130"/>
      <c r="AB322" s="279"/>
      <c r="AC322" s="219"/>
      <c r="AD322" s="219"/>
      <c r="AE322" s="264"/>
      <c r="AF322" s="102"/>
      <c r="AG322" s="102"/>
      <c r="AH322" s="102"/>
      <c r="AI322" s="264"/>
      <c r="AJ322" s="102"/>
      <c r="AK322" s="102"/>
      <c r="AL322" s="102"/>
      <c r="AM322" s="264"/>
      <c r="AN322" s="102"/>
      <c r="AO322" s="102"/>
      <c r="AP322" s="102"/>
      <c r="AQ322" s="264"/>
      <c r="AR322" s="102"/>
      <c r="AS322" s="102"/>
      <c r="AT322" s="102"/>
      <c r="AU322" s="264"/>
      <c r="AV322" s="102"/>
      <c r="AW322" s="102"/>
      <c r="AX322" s="220"/>
    </row>
    <row r="323" spans="1:50" ht="39.75" hidden="1" customHeight="1" x14ac:dyDescent="0.15">
      <c r="A323" s="98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8"/>
      <c r="AA323" s="119"/>
      <c r="AB323" s="284"/>
      <c r="AC323" s="131"/>
      <c r="AD323" s="131"/>
      <c r="AE323" s="264"/>
      <c r="AF323" s="102"/>
      <c r="AG323" s="102"/>
      <c r="AH323" s="102"/>
      <c r="AI323" s="264"/>
      <c r="AJ323" s="102"/>
      <c r="AK323" s="102"/>
      <c r="AL323" s="102"/>
      <c r="AM323" s="264"/>
      <c r="AN323" s="102"/>
      <c r="AO323" s="102"/>
      <c r="AP323" s="102"/>
      <c r="AQ323" s="264"/>
      <c r="AR323" s="102"/>
      <c r="AS323" s="102"/>
      <c r="AT323" s="102"/>
      <c r="AU323" s="264"/>
      <c r="AV323" s="102"/>
      <c r="AW323" s="102"/>
      <c r="AX323" s="220"/>
    </row>
    <row r="324" spans="1:50" ht="18.75" hidden="1" customHeight="1" x14ac:dyDescent="0.15">
      <c r="A324" s="989"/>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989"/>
      <c r="B325" s="250"/>
      <c r="C325" s="249"/>
      <c r="D325" s="250"/>
      <c r="E325" s="249"/>
      <c r="F325" s="312"/>
      <c r="G325" s="168"/>
      <c r="H325" s="135"/>
      <c r="I325" s="135"/>
      <c r="J325" s="135"/>
      <c r="K325" s="135"/>
      <c r="L325" s="135"/>
      <c r="M325" s="135"/>
      <c r="N325" s="135"/>
      <c r="O325" s="135"/>
      <c r="P325" s="135"/>
      <c r="Q325" s="135"/>
      <c r="R325" s="135"/>
      <c r="S325" s="135"/>
      <c r="T325" s="135"/>
      <c r="U325" s="135"/>
      <c r="V325" s="135"/>
      <c r="W325" s="135"/>
      <c r="X325" s="169"/>
      <c r="Y325" s="170"/>
      <c r="Z325" s="171"/>
      <c r="AA325" s="172"/>
      <c r="AB325" s="174"/>
      <c r="AC325" s="135"/>
      <c r="AD325" s="169"/>
      <c r="AE325" s="179"/>
      <c r="AF325" s="179"/>
      <c r="AG325" s="179"/>
      <c r="AH325" s="179"/>
      <c r="AI325" s="179"/>
      <c r="AJ325" s="179"/>
      <c r="AK325" s="179"/>
      <c r="AL325" s="179"/>
      <c r="AM325" s="179"/>
      <c r="AN325" s="179"/>
      <c r="AO325" s="179"/>
      <c r="AP325" s="174"/>
      <c r="AQ325" s="268"/>
      <c r="AR325" s="269"/>
      <c r="AS325" s="135" t="s">
        <v>355</v>
      </c>
      <c r="AT325" s="169"/>
      <c r="AU325" s="134"/>
      <c r="AV325" s="134"/>
      <c r="AW325" s="135" t="s">
        <v>300</v>
      </c>
      <c r="AX325" s="136"/>
    </row>
    <row r="326" spans="1:50" ht="39.75" hidden="1" customHeight="1" x14ac:dyDescent="0.15">
      <c r="A326" s="98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8" t="s">
        <v>378</v>
      </c>
      <c r="Z326" s="129"/>
      <c r="AA326" s="130"/>
      <c r="AB326" s="279"/>
      <c r="AC326" s="219"/>
      <c r="AD326" s="219"/>
      <c r="AE326" s="264"/>
      <c r="AF326" s="102"/>
      <c r="AG326" s="102"/>
      <c r="AH326" s="102"/>
      <c r="AI326" s="264"/>
      <c r="AJ326" s="102"/>
      <c r="AK326" s="102"/>
      <c r="AL326" s="102"/>
      <c r="AM326" s="264"/>
      <c r="AN326" s="102"/>
      <c r="AO326" s="102"/>
      <c r="AP326" s="102"/>
      <c r="AQ326" s="264"/>
      <c r="AR326" s="102"/>
      <c r="AS326" s="102"/>
      <c r="AT326" s="102"/>
      <c r="AU326" s="264"/>
      <c r="AV326" s="102"/>
      <c r="AW326" s="102"/>
      <c r="AX326" s="220"/>
    </row>
    <row r="327" spans="1:50" ht="39.75" hidden="1" customHeight="1" x14ac:dyDescent="0.15">
      <c r="A327" s="98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8"/>
      <c r="AA327" s="119"/>
      <c r="AB327" s="284"/>
      <c r="AC327" s="131"/>
      <c r="AD327" s="131"/>
      <c r="AE327" s="264"/>
      <c r="AF327" s="102"/>
      <c r="AG327" s="102"/>
      <c r="AH327" s="102"/>
      <c r="AI327" s="264"/>
      <c r="AJ327" s="102"/>
      <c r="AK327" s="102"/>
      <c r="AL327" s="102"/>
      <c r="AM327" s="264"/>
      <c r="AN327" s="102"/>
      <c r="AO327" s="102"/>
      <c r="AP327" s="102"/>
      <c r="AQ327" s="264"/>
      <c r="AR327" s="102"/>
      <c r="AS327" s="102"/>
      <c r="AT327" s="102"/>
      <c r="AU327" s="264"/>
      <c r="AV327" s="102"/>
      <c r="AW327" s="102"/>
      <c r="AX327" s="220"/>
    </row>
    <row r="328" spans="1:50" ht="18.75" hidden="1" customHeight="1" x14ac:dyDescent="0.15">
      <c r="A328" s="989"/>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989"/>
      <c r="B329" s="250"/>
      <c r="C329" s="249"/>
      <c r="D329" s="250"/>
      <c r="E329" s="249"/>
      <c r="F329" s="312"/>
      <c r="G329" s="168"/>
      <c r="H329" s="135"/>
      <c r="I329" s="135"/>
      <c r="J329" s="135"/>
      <c r="K329" s="135"/>
      <c r="L329" s="135"/>
      <c r="M329" s="135"/>
      <c r="N329" s="135"/>
      <c r="O329" s="135"/>
      <c r="P329" s="135"/>
      <c r="Q329" s="135"/>
      <c r="R329" s="135"/>
      <c r="S329" s="135"/>
      <c r="T329" s="135"/>
      <c r="U329" s="135"/>
      <c r="V329" s="135"/>
      <c r="W329" s="135"/>
      <c r="X329" s="169"/>
      <c r="Y329" s="170"/>
      <c r="Z329" s="171"/>
      <c r="AA329" s="172"/>
      <c r="AB329" s="174"/>
      <c r="AC329" s="135"/>
      <c r="AD329" s="169"/>
      <c r="AE329" s="179"/>
      <c r="AF329" s="179"/>
      <c r="AG329" s="179"/>
      <c r="AH329" s="179"/>
      <c r="AI329" s="179"/>
      <c r="AJ329" s="179"/>
      <c r="AK329" s="179"/>
      <c r="AL329" s="179"/>
      <c r="AM329" s="179"/>
      <c r="AN329" s="179"/>
      <c r="AO329" s="179"/>
      <c r="AP329" s="174"/>
      <c r="AQ329" s="268"/>
      <c r="AR329" s="269"/>
      <c r="AS329" s="135" t="s">
        <v>355</v>
      </c>
      <c r="AT329" s="169"/>
      <c r="AU329" s="134"/>
      <c r="AV329" s="134"/>
      <c r="AW329" s="135" t="s">
        <v>300</v>
      </c>
      <c r="AX329" s="136"/>
    </row>
    <row r="330" spans="1:50" ht="39.75" hidden="1" customHeight="1" x14ac:dyDescent="0.15">
      <c r="A330" s="98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8" t="s">
        <v>378</v>
      </c>
      <c r="Z330" s="129"/>
      <c r="AA330" s="130"/>
      <c r="AB330" s="279"/>
      <c r="AC330" s="219"/>
      <c r="AD330" s="219"/>
      <c r="AE330" s="264"/>
      <c r="AF330" s="102"/>
      <c r="AG330" s="102"/>
      <c r="AH330" s="102"/>
      <c r="AI330" s="264"/>
      <c r="AJ330" s="102"/>
      <c r="AK330" s="102"/>
      <c r="AL330" s="102"/>
      <c r="AM330" s="264"/>
      <c r="AN330" s="102"/>
      <c r="AO330" s="102"/>
      <c r="AP330" s="102"/>
      <c r="AQ330" s="264"/>
      <c r="AR330" s="102"/>
      <c r="AS330" s="102"/>
      <c r="AT330" s="102"/>
      <c r="AU330" s="264"/>
      <c r="AV330" s="102"/>
      <c r="AW330" s="102"/>
      <c r="AX330" s="220"/>
    </row>
    <row r="331" spans="1:50" ht="39.75" hidden="1" customHeight="1" x14ac:dyDescent="0.15">
      <c r="A331" s="98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8"/>
      <c r="AA331" s="119"/>
      <c r="AB331" s="284"/>
      <c r="AC331" s="131"/>
      <c r="AD331" s="131"/>
      <c r="AE331" s="264"/>
      <c r="AF331" s="102"/>
      <c r="AG331" s="102"/>
      <c r="AH331" s="102"/>
      <c r="AI331" s="264"/>
      <c r="AJ331" s="102"/>
      <c r="AK331" s="102"/>
      <c r="AL331" s="102"/>
      <c r="AM331" s="264"/>
      <c r="AN331" s="102"/>
      <c r="AO331" s="102"/>
      <c r="AP331" s="102"/>
      <c r="AQ331" s="264"/>
      <c r="AR331" s="102"/>
      <c r="AS331" s="102"/>
      <c r="AT331" s="102"/>
      <c r="AU331" s="264"/>
      <c r="AV331" s="102"/>
      <c r="AW331" s="102"/>
      <c r="AX331" s="220"/>
    </row>
    <row r="332" spans="1:50" ht="22.5" hidden="1" customHeight="1" x14ac:dyDescent="0.15">
      <c r="A332" s="989"/>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89"/>
      <c r="B333" s="250"/>
      <c r="C333" s="249"/>
      <c r="D333" s="250"/>
      <c r="E333" s="249"/>
      <c r="F333" s="312"/>
      <c r="G333" s="168"/>
      <c r="H333" s="135"/>
      <c r="I333" s="135"/>
      <c r="J333" s="135"/>
      <c r="K333" s="135"/>
      <c r="L333" s="135"/>
      <c r="M333" s="135"/>
      <c r="N333" s="135"/>
      <c r="O333" s="135"/>
      <c r="P333" s="169"/>
      <c r="Q333" s="174"/>
      <c r="R333" s="135"/>
      <c r="S333" s="135"/>
      <c r="T333" s="135"/>
      <c r="U333" s="135"/>
      <c r="V333" s="135"/>
      <c r="W333" s="135"/>
      <c r="X333" s="135"/>
      <c r="Y333" s="135"/>
      <c r="Z333" s="135"/>
      <c r="AA333" s="135"/>
      <c r="AB333" s="286"/>
      <c r="AC333" s="135"/>
      <c r="AD333" s="169"/>
      <c r="AE333" s="174"/>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89"/>
      <c r="B334" s="250"/>
      <c r="C334" s="249"/>
      <c r="D334" s="250"/>
      <c r="E334" s="249"/>
      <c r="F334" s="312"/>
      <c r="G334" s="228"/>
      <c r="H334" s="158"/>
      <c r="I334" s="158"/>
      <c r="J334" s="158"/>
      <c r="K334" s="158"/>
      <c r="L334" s="158"/>
      <c r="M334" s="158"/>
      <c r="N334" s="158"/>
      <c r="O334" s="158"/>
      <c r="P334" s="229"/>
      <c r="Q334" s="976"/>
      <c r="R334" s="977"/>
      <c r="S334" s="977"/>
      <c r="T334" s="977"/>
      <c r="U334" s="977"/>
      <c r="V334" s="977"/>
      <c r="W334" s="977"/>
      <c r="X334" s="977"/>
      <c r="Y334" s="977"/>
      <c r="Z334" s="977"/>
      <c r="AA334" s="97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89"/>
      <c r="B335" s="250"/>
      <c r="C335" s="249"/>
      <c r="D335" s="250"/>
      <c r="E335" s="249"/>
      <c r="F335" s="312"/>
      <c r="G335" s="230"/>
      <c r="H335" s="231"/>
      <c r="I335" s="231"/>
      <c r="J335" s="231"/>
      <c r="K335" s="231"/>
      <c r="L335" s="231"/>
      <c r="M335" s="231"/>
      <c r="N335" s="231"/>
      <c r="O335" s="231"/>
      <c r="P335" s="232"/>
      <c r="Q335" s="979"/>
      <c r="R335" s="980"/>
      <c r="S335" s="980"/>
      <c r="T335" s="980"/>
      <c r="U335" s="980"/>
      <c r="V335" s="980"/>
      <c r="W335" s="980"/>
      <c r="X335" s="980"/>
      <c r="Y335" s="980"/>
      <c r="Z335" s="980"/>
      <c r="AA335" s="98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89"/>
      <c r="B336" s="250"/>
      <c r="C336" s="249"/>
      <c r="D336" s="250"/>
      <c r="E336" s="249"/>
      <c r="F336" s="312"/>
      <c r="G336" s="230"/>
      <c r="H336" s="231"/>
      <c r="I336" s="231"/>
      <c r="J336" s="231"/>
      <c r="K336" s="231"/>
      <c r="L336" s="231"/>
      <c r="M336" s="231"/>
      <c r="N336" s="231"/>
      <c r="O336" s="231"/>
      <c r="P336" s="232"/>
      <c r="Q336" s="979"/>
      <c r="R336" s="980"/>
      <c r="S336" s="980"/>
      <c r="T336" s="980"/>
      <c r="U336" s="980"/>
      <c r="V336" s="980"/>
      <c r="W336" s="980"/>
      <c r="X336" s="980"/>
      <c r="Y336" s="980"/>
      <c r="Z336" s="980"/>
      <c r="AA336" s="981"/>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89"/>
      <c r="B337" s="250"/>
      <c r="C337" s="249"/>
      <c r="D337" s="250"/>
      <c r="E337" s="249"/>
      <c r="F337" s="312"/>
      <c r="G337" s="230"/>
      <c r="H337" s="231"/>
      <c r="I337" s="231"/>
      <c r="J337" s="231"/>
      <c r="K337" s="231"/>
      <c r="L337" s="231"/>
      <c r="M337" s="231"/>
      <c r="N337" s="231"/>
      <c r="O337" s="231"/>
      <c r="P337" s="232"/>
      <c r="Q337" s="979"/>
      <c r="R337" s="980"/>
      <c r="S337" s="980"/>
      <c r="T337" s="980"/>
      <c r="U337" s="980"/>
      <c r="V337" s="980"/>
      <c r="W337" s="980"/>
      <c r="X337" s="980"/>
      <c r="Y337" s="980"/>
      <c r="Z337" s="980"/>
      <c r="AA337" s="98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89"/>
      <c r="B338" s="250"/>
      <c r="C338" s="249"/>
      <c r="D338" s="250"/>
      <c r="E338" s="249"/>
      <c r="F338" s="312"/>
      <c r="G338" s="233"/>
      <c r="H338" s="161"/>
      <c r="I338" s="161"/>
      <c r="J338" s="161"/>
      <c r="K338" s="161"/>
      <c r="L338" s="161"/>
      <c r="M338" s="161"/>
      <c r="N338" s="161"/>
      <c r="O338" s="161"/>
      <c r="P338" s="234"/>
      <c r="Q338" s="982"/>
      <c r="R338" s="983"/>
      <c r="S338" s="983"/>
      <c r="T338" s="983"/>
      <c r="U338" s="983"/>
      <c r="V338" s="983"/>
      <c r="W338" s="983"/>
      <c r="X338" s="983"/>
      <c r="Y338" s="983"/>
      <c r="Z338" s="983"/>
      <c r="AA338" s="98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89"/>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89"/>
      <c r="B340" s="250"/>
      <c r="C340" s="249"/>
      <c r="D340" s="250"/>
      <c r="E340" s="249"/>
      <c r="F340" s="312"/>
      <c r="G340" s="168"/>
      <c r="H340" s="135"/>
      <c r="I340" s="135"/>
      <c r="J340" s="135"/>
      <c r="K340" s="135"/>
      <c r="L340" s="135"/>
      <c r="M340" s="135"/>
      <c r="N340" s="135"/>
      <c r="O340" s="135"/>
      <c r="P340" s="169"/>
      <c r="Q340" s="174"/>
      <c r="R340" s="135"/>
      <c r="S340" s="135"/>
      <c r="T340" s="135"/>
      <c r="U340" s="135"/>
      <c r="V340" s="135"/>
      <c r="W340" s="135"/>
      <c r="X340" s="135"/>
      <c r="Y340" s="135"/>
      <c r="Z340" s="135"/>
      <c r="AA340" s="135"/>
      <c r="AB340" s="286"/>
      <c r="AC340" s="135"/>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89"/>
      <c r="B341" s="250"/>
      <c r="C341" s="249"/>
      <c r="D341" s="250"/>
      <c r="E341" s="249"/>
      <c r="F341" s="312"/>
      <c r="G341" s="228"/>
      <c r="H341" s="158"/>
      <c r="I341" s="158"/>
      <c r="J341" s="158"/>
      <c r="K341" s="158"/>
      <c r="L341" s="158"/>
      <c r="M341" s="158"/>
      <c r="N341" s="158"/>
      <c r="O341" s="158"/>
      <c r="P341" s="229"/>
      <c r="Q341" s="976"/>
      <c r="R341" s="977"/>
      <c r="S341" s="977"/>
      <c r="T341" s="977"/>
      <c r="U341" s="977"/>
      <c r="V341" s="977"/>
      <c r="W341" s="977"/>
      <c r="X341" s="977"/>
      <c r="Y341" s="977"/>
      <c r="Z341" s="977"/>
      <c r="AA341" s="97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89"/>
      <c r="B342" s="250"/>
      <c r="C342" s="249"/>
      <c r="D342" s="250"/>
      <c r="E342" s="249"/>
      <c r="F342" s="312"/>
      <c r="G342" s="230"/>
      <c r="H342" s="231"/>
      <c r="I342" s="231"/>
      <c r="J342" s="231"/>
      <c r="K342" s="231"/>
      <c r="L342" s="231"/>
      <c r="M342" s="231"/>
      <c r="N342" s="231"/>
      <c r="O342" s="231"/>
      <c r="P342" s="232"/>
      <c r="Q342" s="979"/>
      <c r="R342" s="980"/>
      <c r="S342" s="980"/>
      <c r="T342" s="980"/>
      <c r="U342" s="980"/>
      <c r="V342" s="980"/>
      <c r="W342" s="980"/>
      <c r="X342" s="980"/>
      <c r="Y342" s="980"/>
      <c r="Z342" s="980"/>
      <c r="AA342" s="98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89"/>
      <c r="B343" s="250"/>
      <c r="C343" s="249"/>
      <c r="D343" s="250"/>
      <c r="E343" s="249"/>
      <c r="F343" s="312"/>
      <c r="G343" s="230"/>
      <c r="H343" s="231"/>
      <c r="I343" s="231"/>
      <c r="J343" s="231"/>
      <c r="K343" s="231"/>
      <c r="L343" s="231"/>
      <c r="M343" s="231"/>
      <c r="N343" s="231"/>
      <c r="O343" s="231"/>
      <c r="P343" s="232"/>
      <c r="Q343" s="979"/>
      <c r="R343" s="980"/>
      <c r="S343" s="980"/>
      <c r="T343" s="980"/>
      <c r="U343" s="980"/>
      <c r="V343" s="980"/>
      <c r="W343" s="980"/>
      <c r="X343" s="980"/>
      <c r="Y343" s="980"/>
      <c r="Z343" s="980"/>
      <c r="AA343" s="981"/>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89"/>
      <c r="B344" s="250"/>
      <c r="C344" s="249"/>
      <c r="D344" s="250"/>
      <c r="E344" s="249"/>
      <c r="F344" s="312"/>
      <c r="G344" s="230"/>
      <c r="H344" s="231"/>
      <c r="I344" s="231"/>
      <c r="J344" s="231"/>
      <c r="K344" s="231"/>
      <c r="L344" s="231"/>
      <c r="M344" s="231"/>
      <c r="N344" s="231"/>
      <c r="O344" s="231"/>
      <c r="P344" s="232"/>
      <c r="Q344" s="979"/>
      <c r="R344" s="980"/>
      <c r="S344" s="980"/>
      <c r="T344" s="980"/>
      <c r="U344" s="980"/>
      <c r="V344" s="980"/>
      <c r="W344" s="980"/>
      <c r="X344" s="980"/>
      <c r="Y344" s="980"/>
      <c r="Z344" s="980"/>
      <c r="AA344" s="98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89"/>
      <c r="B345" s="250"/>
      <c r="C345" s="249"/>
      <c r="D345" s="250"/>
      <c r="E345" s="249"/>
      <c r="F345" s="312"/>
      <c r="G345" s="233"/>
      <c r="H345" s="161"/>
      <c r="I345" s="161"/>
      <c r="J345" s="161"/>
      <c r="K345" s="161"/>
      <c r="L345" s="161"/>
      <c r="M345" s="161"/>
      <c r="N345" s="161"/>
      <c r="O345" s="161"/>
      <c r="P345" s="234"/>
      <c r="Q345" s="982"/>
      <c r="R345" s="983"/>
      <c r="S345" s="983"/>
      <c r="T345" s="983"/>
      <c r="U345" s="983"/>
      <c r="V345" s="983"/>
      <c r="W345" s="983"/>
      <c r="X345" s="983"/>
      <c r="Y345" s="983"/>
      <c r="Z345" s="983"/>
      <c r="AA345" s="98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89"/>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89"/>
      <c r="B347" s="250"/>
      <c r="C347" s="249"/>
      <c r="D347" s="250"/>
      <c r="E347" s="249"/>
      <c r="F347" s="312"/>
      <c r="G347" s="168"/>
      <c r="H347" s="135"/>
      <c r="I347" s="135"/>
      <c r="J347" s="135"/>
      <c r="K347" s="135"/>
      <c r="L347" s="135"/>
      <c r="M347" s="135"/>
      <c r="N347" s="135"/>
      <c r="O347" s="135"/>
      <c r="P347" s="169"/>
      <c r="Q347" s="174"/>
      <c r="R347" s="135"/>
      <c r="S347" s="135"/>
      <c r="T347" s="135"/>
      <c r="U347" s="135"/>
      <c r="V347" s="135"/>
      <c r="W347" s="135"/>
      <c r="X347" s="135"/>
      <c r="Y347" s="135"/>
      <c r="Z347" s="135"/>
      <c r="AA347" s="135"/>
      <c r="AB347" s="286"/>
      <c r="AC347" s="135"/>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89"/>
      <c r="B348" s="250"/>
      <c r="C348" s="249"/>
      <c r="D348" s="250"/>
      <c r="E348" s="249"/>
      <c r="F348" s="312"/>
      <c r="G348" s="228"/>
      <c r="H348" s="158"/>
      <c r="I348" s="158"/>
      <c r="J348" s="158"/>
      <c r="K348" s="158"/>
      <c r="L348" s="158"/>
      <c r="M348" s="158"/>
      <c r="N348" s="158"/>
      <c r="O348" s="158"/>
      <c r="P348" s="229"/>
      <c r="Q348" s="976"/>
      <c r="R348" s="977"/>
      <c r="S348" s="977"/>
      <c r="T348" s="977"/>
      <c r="U348" s="977"/>
      <c r="V348" s="977"/>
      <c r="W348" s="977"/>
      <c r="X348" s="977"/>
      <c r="Y348" s="977"/>
      <c r="Z348" s="977"/>
      <c r="AA348" s="97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89"/>
      <c r="B349" s="250"/>
      <c r="C349" s="249"/>
      <c r="D349" s="250"/>
      <c r="E349" s="249"/>
      <c r="F349" s="312"/>
      <c r="G349" s="230"/>
      <c r="H349" s="231"/>
      <c r="I349" s="231"/>
      <c r="J349" s="231"/>
      <c r="K349" s="231"/>
      <c r="L349" s="231"/>
      <c r="M349" s="231"/>
      <c r="N349" s="231"/>
      <c r="O349" s="231"/>
      <c r="P349" s="232"/>
      <c r="Q349" s="979"/>
      <c r="R349" s="980"/>
      <c r="S349" s="980"/>
      <c r="T349" s="980"/>
      <c r="U349" s="980"/>
      <c r="V349" s="980"/>
      <c r="W349" s="980"/>
      <c r="X349" s="980"/>
      <c r="Y349" s="980"/>
      <c r="Z349" s="980"/>
      <c r="AA349" s="98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89"/>
      <c r="B350" s="250"/>
      <c r="C350" s="249"/>
      <c r="D350" s="250"/>
      <c r="E350" s="249"/>
      <c r="F350" s="312"/>
      <c r="G350" s="230"/>
      <c r="H350" s="231"/>
      <c r="I350" s="231"/>
      <c r="J350" s="231"/>
      <c r="K350" s="231"/>
      <c r="L350" s="231"/>
      <c r="M350" s="231"/>
      <c r="N350" s="231"/>
      <c r="O350" s="231"/>
      <c r="P350" s="232"/>
      <c r="Q350" s="979"/>
      <c r="R350" s="980"/>
      <c r="S350" s="980"/>
      <c r="T350" s="980"/>
      <c r="U350" s="980"/>
      <c r="V350" s="980"/>
      <c r="W350" s="980"/>
      <c r="X350" s="980"/>
      <c r="Y350" s="980"/>
      <c r="Z350" s="980"/>
      <c r="AA350" s="981"/>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89"/>
      <c r="B351" s="250"/>
      <c r="C351" s="249"/>
      <c r="D351" s="250"/>
      <c r="E351" s="249"/>
      <c r="F351" s="312"/>
      <c r="G351" s="230"/>
      <c r="H351" s="231"/>
      <c r="I351" s="231"/>
      <c r="J351" s="231"/>
      <c r="K351" s="231"/>
      <c r="L351" s="231"/>
      <c r="M351" s="231"/>
      <c r="N351" s="231"/>
      <c r="O351" s="231"/>
      <c r="P351" s="232"/>
      <c r="Q351" s="979"/>
      <c r="R351" s="980"/>
      <c r="S351" s="980"/>
      <c r="T351" s="980"/>
      <c r="U351" s="980"/>
      <c r="V351" s="980"/>
      <c r="W351" s="980"/>
      <c r="X351" s="980"/>
      <c r="Y351" s="980"/>
      <c r="Z351" s="980"/>
      <c r="AA351" s="98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89"/>
      <c r="B352" s="250"/>
      <c r="C352" s="249"/>
      <c r="D352" s="250"/>
      <c r="E352" s="249"/>
      <c r="F352" s="312"/>
      <c r="G352" s="233"/>
      <c r="H352" s="161"/>
      <c r="I352" s="161"/>
      <c r="J352" s="161"/>
      <c r="K352" s="161"/>
      <c r="L352" s="161"/>
      <c r="M352" s="161"/>
      <c r="N352" s="161"/>
      <c r="O352" s="161"/>
      <c r="P352" s="234"/>
      <c r="Q352" s="982"/>
      <c r="R352" s="983"/>
      <c r="S352" s="983"/>
      <c r="T352" s="983"/>
      <c r="U352" s="983"/>
      <c r="V352" s="983"/>
      <c r="W352" s="983"/>
      <c r="X352" s="983"/>
      <c r="Y352" s="983"/>
      <c r="Z352" s="983"/>
      <c r="AA352" s="98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89"/>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89"/>
      <c r="B354" s="250"/>
      <c r="C354" s="249"/>
      <c r="D354" s="250"/>
      <c r="E354" s="249"/>
      <c r="F354" s="312"/>
      <c r="G354" s="168"/>
      <c r="H354" s="135"/>
      <c r="I354" s="135"/>
      <c r="J354" s="135"/>
      <c r="K354" s="135"/>
      <c r="L354" s="135"/>
      <c r="M354" s="135"/>
      <c r="N354" s="135"/>
      <c r="O354" s="135"/>
      <c r="P354" s="169"/>
      <c r="Q354" s="174"/>
      <c r="R354" s="135"/>
      <c r="S354" s="135"/>
      <c r="T354" s="135"/>
      <c r="U354" s="135"/>
      <c r="V354" s="135"/>
      <c r="W354" s="135"/>
      <c r="X354" s="135"/>
      <c r="Y354" s="135"/>
      <c r="Z354" s="135"/>
      <c r="AA354" s="135"/>
      <c r="AB354" s="286"/>
      <c r="AC354" s="135"/>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89"/>
      <c r="B355" s="250"/>
      <c r="C355" s="249"/>
      <c r="D355" s="250"/>
      <c r="E355" s="249"/>
      <c r="F355" s="312"/>
      <c r="G355" s="228"/>
      <c r="H355" s="158"/>
      <c r="I355" s="158"/>
      <c r="J355" s="158"/>
      <c r="K355" s="158"/>
      <c r="L355" s="158"/>
      <c r="M355" s="158"/>
      <c r="N355" s="158"/>
      <c r="O355" s="158"/>
      <c r="P355" s="229"/>
      <c r="Q355" s="976"/>
      <c r="R355" s="977"/>
      <c r="S355" s="977"/>
      <c r="T355" s="977"/>
      <c r="U355" s="977"/>
      <c r="V355" s="977"/>
      <c r="W355" s="977"/>
      <c r="X355" s="977"/>
      <c r="Y355" s="977"/>
      <c r="Z355" s="977"/>
      <c r="AA355" s="97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89"/>
      <c r="B356" s="250"/>
      <c r="C356" s="249"/>
      <c r="D356" s="250"/>
      <c r="E356" s="249"/>
      <c r="F356" s="312"/>
      <c r="G356" s="230"/>
      <c r="H356" s="231"/>
      <c r="I356" s="231"/>
      <c r="J356" s="231"/>
      <c r="K356" s="231"/>
      <c r="L356" s="231"/>
      <c r="M356" s="231"/>
      <c r="N356" s="231"/>
      <c r="O356" s="231"/>
      <c r="P356" s="232"/>
      <c r="Q356" s="979"/>
      <c r="R356" s="980"/>
      <c r="S356" s="980"/>
      <c r="T356" s="980"/>
      <c r="U356" s="980"/>
      <c r="V356" s="980"/>
      <c r="W356" s="980"/>
      <c r="X356" s="980"/>
      <c r="Y356" s="980"/>
      <c r="Z356" s="980"/>
      <c r="AA356" s="98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89"/>
      <c r="B357" s="250"/>
      <c r="C357" s="249"/>
      <c r="D357" s="250"/>
      <c r="E357" s="249"/>
      <c r="F357" s="312"/>
      <c r="G357" s="230"/>
      <c r="H357" s="231"/>
      <c r="I357" s="231"/>
      <c r="J357" s="231"/>
      <c r="K357" s="231"/>
      <c r="L357" s="231"/>
      <c r="M357" s="231"/>
      <c r="N357" s="231"/>
      <c r="O357" s="231"/>
      <c r="P357" s="232"/>
      <c r="Q357" s="979"/>
      <c r="R357" s="980"/>
      <c r="S357" s="980"/>
      <c r="T357" s="980"/>
      <c r="U357" s="980"/>
      <c r="V357" s="980"/>
      <c r="W357" s="980"/>
      <c r="X357" s="980"/>
      <c r="Y357" s="980"/>
      <c r="Z357" s="980"/>
      <c r="AA357" s="981"/>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89"/>
      <c r="B358" s="250"/>
      <c r="C358" s="249"/>
      <c r="D358" s="250"/>
      <c r="E358" s="249"/>
      <c r="F358" s="312"/>
      <c r="G358" s="230"/>
      <c r="H358" s="231"/>
      <c r="I358" s="231"/>
      <c r="J358" s="231"/>
      <c r="K358" s="231"/>
      <c r="L358" s="231"/>
      <c r="M358" s="231"/>
      <c r="N358" s="231"/>
      <c r="O358" s="231"/>
      <c r="P358" s="232"/>
      <c r="Q358" s="979"/>
      <c r="R358" s="980"/>
      <c r="S358" s="980"/>
      <c r="T358" s="980"/>
      <c r="U358" s="980"/>
      <c r="V358" s="980"/>
      <c r="W358" s="980"/>
      <c r="X358" s="980"/>
      <c r="Y358" s="980"/>
      <c r="Z358" s="980"/>
      <c r="AA358" s="98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89"/>
      <c r="B359" s="250"/>
      <c r="C359" s="249"/>
      <c r="D359" s="250"/>
      <c r="E359" s="249"/>
      <c r="F359" s="312"/>
      <c r="G359" s="233"/>
      <c r="H359" s="161"/>
      <c r="I359" s="161"/>
      <c r="J359" s="161"/>
      <c r="K359" s="161"/>
      <c r="L359" s="161"/>
      <c r="M359" s="161"/>
      <c r="N359" s="161"/>
      <c r="O359" s="161"/>
      <c r="P359" s="234"/>
      <c r="Q359" s="982"/>
      <c r="R359" s="983"/>
      <c r="S359" s="983"/>
      <c r="T359" s="983"/>
      <c r="U359" s="983"/>
      <c r="V359" s="983"/>
      <c r="W359" s="983"/>
      <c r="X359" s="983"/>
      <c r="Y359" s="983"/>
      <c r="Z359" s="983"/>
      <c r="AA359" s="98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89"/>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89"/>
      <c r="B361" s="250"/>
      <c r="C361" s="249"/>
      <c r="D361" s="250"/>
      <c r="E361" s="249"/>
      <c r="F361" s="312"/>
      <c r="G361" s="168"/>
      <c r="H361" s="135"/>
      <c r="I361" s="135"/>
      <c r="J361" s="135"/>
      <c r="K361" s="135"/>
      <c r="L361" s="135"/>
      <c r="M361" s="135"/>
      <c r="N361" s="135"/>
      <c r="O361" s="135"/>
      <c r="P361" s="169"/>
      <c r="Q361" s="174"/>
      <c r="R361" s="135"/>
      <c r="S361" s="135"/>
      <c r="T361" s="135"/>
      <c r="U361" s="135"/>
      <c r="V361" s="135"/>
      <c r="W361" s="135"/>
      <c r="X361" s="135"/>
      <c r="Y361" s="135"/>
      <c r="Z361" s="135"/>
      <c r="AA361" s="135"/>
      <c r="AB361" s="286"/>
      <c r="AC361" s="135"/>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89"/>
      <c r="B362" s="250"/>
      <c r="C362" s="249"/>
      <c r="D362" s="250"/>
      <c r="E362" s="249"/>
      <c r="F362" s="312"/>
      <c r="G362" s="228"/>
      <c r="H362" s="158"/>
      <c r="I362" s="158"/>
      <c r="J362" s="158"/>
      <c r="K362" s="158"/>
      <c r="L362" s="158"/>
      <c r="M362" s="158"/>
      <c r="N362" s="158"/>
      <c r="O362" s="158"/>
      <c r="P362" s="229"/>
      <c r="Q362" s="976"/>
      <c r="R362" s="977"/>
      <c r="S362" s="977"/>
      <c r="T362" s="977"/>
      <c r="U362" s="977"/>
      <c r="V362" s="977"/>
      <c r="W362" s="977"/>
      <c r="X362" s="977"/>
      <c r="Y362" s="977"/>
      <c r="Z362" s="977"/>
      <c r="AA362" s="97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89"/>
      <c r="B363" s="250"/>
      <c r="C363" s="249"/>
      <c r="D363" s="250"/>
      <c r="E363" s="249"/>
      <c r="F363" s="312"/>
      <c r="G363" s="230"/>
      <c r="H363" s="231"/>
      <c r="I363" s="231"/>
      <c r="J363" s="231"/>
      <c r="K363" s="231"/>
      <c r="L363" s="231"/>
      <c r="M363" s="231"/>
      <c r="N363" s="231"/>
      <c r="O363" s="231"/>
      <c r="P363" s="232"/>
      <c r="Q363" s="979"/>
      <c r="R363" s="980"/>
      <c r="S363" s="980"/>
      <c r="T363" s="980"/>
      <c r="U363" s="980"/>
      <c r="V363" s="980"/>
      <c r="W363" s="980"/>
      <c r="X363" s="980"/>
      <c r="Y363" s="980"/>
      <c r="Z363" s="980"/>
      <c r="AA363" s="98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89"/>
      <c r="B364" s="250"/>
      <c r="C364" s="249"/>
      <c r="D364" s="250"/>
      <c r="E364" s="249"/>
      <c r="F364" s="312"/>
      <c r="G364" s="230"/>
      <c r="H364" s="231"/>
      <c r="I364" s="231"/>
      <c r="J364" s="231"/>
      <c r="K364" s="231"/>
      <c r="L364" s="231"/>
      <c r="M364" s="231"/>
      <c r="N364" s="231"/>
      <c r="O364" s="231"/>
      <c r="P364" s="232"/>
      <c r="Q364" s="979"/>
      <c r="R364" s="980"/>
      <c r="S364" s="980"/>
      <c r="T364" s="980"/>
      <c r="U364" s="980"/>
      <c r="V364" s="980"/>
      <c r="W364" s="980"/>
      <c r="X364" s="980"/>
      <c r="Y364" s="980"/>
      <c r="Z364" s="980"/>
      <c r="AA364" s="981"/>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89"/>
      <c r="B365" s="250"/>
      <c r="C365" s="249"/>
      <c r="D365" s="250"/>
      <c r="E365" s="249"/>
      <c r="F365" s="312"/>
      <c r="G365" s="230"/>
      <c r="H365" s="231"/>
      <c r="I365" s="231"/>
      <c r="J365" s="231"/>
      <c r="K365" s="231"/>
      <c r="L365" s="231"/>
      <c r="M365" s="231"/>
      <c r="N365" s="231"/>
      <c r="O365" s="231"/>
      <c r="P365" s="232"/>
      <c r="Q365" s="979"/>
      <c r="R365" s="980"/>
      <c r="S365" s="980"/>
      <c r="T365" s="980"/>
      <c r="U365" s="980"/>
      <c r="V365" s="980"/>
      <c r="W365" s="980"/>
      <c r="X365" s="980"/>
      <c r="Y365" s="980"/>
      <c r="Z365" s="980"/>
      <c r="AA365" s="98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89"/>
      <c r="B366" s="250"/>
      <c r="C366" s="249"/>
      <c r="D366" s="250"/>
      <c r="E366" s="313"/>
      <c r="F366" s="314"/>
      <c r="G366" s="233"/>
      <c r="H366" s="161"/>
      <c r="I366" s="161"/>
      <c r="J366" s="161"/>
      <c r="K366" s="161"/>
      <c r="L366" s="161"/>
      <c r="M366" s="161"/>
      <c r="N366" s="161"/>
      <c r="O366" s="161"/>
      <c r="P366" s="234"/>
      <c r="Q366" s="982"/>
      <c r="R366" s="983"/>
      <c r="S366" s="983"/>
      <c r="T366" s="983"/>
      <c r="U366" s="983"/>
      <c r="V366" s="983"/>
      <c r="W366" s="983"/>
      <c r="X366" s="983"/>
      <c r="Y366" s="983"/>
      <c r="Z366" s="983"/>
      <c r="AA366" s="98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89"/>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8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8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89"/>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89"/>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89"/>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989"/>
      <c r="B373" s="250"/>
      <c r="C373" s="249"/>
      <c r="D373" s="250"/>
      <c r="E373" s="249"/>
      <c r="F373" s="312"/>
      <c r="G373" s="168"/>
      <c r="H373" s="135"/>
      <c r="I373" s="135"/>
      <c r="J373" s="135"/>
      <c r="K373" s="135"/>
      <c r="L373" s="135"/>
      <c r="M373" s="135"/>
      <c r="N373" s="135"/>
      <c r="O373" s="135"/>
      <c r="P373" s="135"/>
      <c r="Q373" s="135"/>
      <c r="R373" s="135"/>
      <c r="S373" s="135"/>
      <c r="T373" s="135"/>
      <c r="U373" s="135"/>
      <c r="V373" s="135"/>
      <c r="W373" s="135"/>
      <c r="X373" s="169"/>
      <c r="Y373" s="170"/>
      <c r="Z373" s="171"/>
      <c r="AA373" s="172"/>
      <c r="AB373" s="174"/>
      <c r="AC373" s="135"/>
      <c r="AD373" s="169"/>
      <c r="AE373" s="179"/>
      <c r="AF373" s="179"/>
      <c r="AG373" s="179"/>
      <c r="AH373" s="179"/>
      <c r="AI373" s="179"/>
      <c r="AJ373" s="179"/>
      <c r="AK373" s="179"/>
      <c r="AL373" s="179"/>
      <c r="AM373" s="179"/>
      <c r="AN373" s="179"/>
      <c r="AO373" s="179"/>
      <c r="AP373" s="174"/>
      <c r="AQ373" s="268"/>
      <c r="AR373" s="269"/>
      <c r="AS373" s="135" t="s">
        <v>355</v>
      </c>
      <c r="AT373" s="169"/>
      <c r="AU373" s="134"/>
      <c r="AV373" s="134"/>
      <c r="AW373" s="135" t="s">
        <v>300</v>
      </c>
      <c r="AX373" s="136"/>
    </row>
    <row r="374" spans="1:50" ht="39.75" hidden="1" customHeight="1" x14ac:dyDescent="0.15">
      <c r="A374" s="98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8" t="s">
        <v>378</v>
      </c>
      <c r="Z374" s="129"/>
      <c r="AA374" s="130"/>
      <c r="AB374" s="279"/>
      <c r="AC374" s="219"/>
      <c r="AD374" s="219"/>
      <c r="AE374" s="264"/>
      <c r="AF374" s="102"/>
      <c r="AG374" s="102"/>
      <c r="AH374" s="102"/>
      <c r="AI374" s="264"/>
      <c r="AJ374" s="102"/>
      <c r="AK374" s="102"/>
      <c r="AL374" s="102"/>
      <c r="AM374" s="264"/>
      <c r="AN374" s="102"/>
      <c r="AO374" s="102"/>
      <c r="AP374" s="102"/>
      <c r="AQ374" s="264"/>
      <c r="AR374" s="102"/>
      <c r="AS374" s="102"/>
      <c r="AT374" s="102"/>
      <c r="AU374" s="264"/>
      <c r="AV374" s="102"/>
      <c r="AW374" s="102"/>
      <c r="AX374" s="220"/>
    </row>
    <row r="375" spans="1:50" ht="39.75" hidden="1" customHeight="1" x14ac:dyDescent="0.15">
      <c r="A375" s="98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8"/>
      <c r="AA375" s="119"/>
      <c r="AB375" s="284"/>
      <c r="AC375" s="131"/>
      <c r="AD375" s="131"/>
      <c r="AE375" s="264"/>
      <c r="AF375" s="102"/>
      <c r="AG375" s="102"/>
      <c r="AH375" s="102"/>
      <c r="AI375" s="264"/>
      <c r="AJ375" s="102"/>
      <c r="AK375" s="102"/>
      <c r="AL375" s="102"/>
      <c r="AM375" s="264"/>
      <c r="AN375" s="102"/>
      <c r="AO375" s="102"/>
      <c r="AP375" s="102"/>
      <c r="AQ375" s="264"/>
      <c r="AR375" s="102"/>
      <c r="AS375" s="102"/>
      <c r="AT375" s="102"/>
      <c r="AU375" s="264"/>
      <c r="AV375" s="102"/>
      <c r="AW375" s="102"/>
      <c r="AX375" s="220"/>
    </row>
    <row r="376" spans="1:50" ht="18.75" hidden="1" customHeight="1" x14ac:dyDescent="0.15">
      <c r="A376" s="989"/>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989"/>
      <c r="B377" s="250"/>
      <c r="C377" s="249"/>
      <c r="D377" s="250"/>
      <c r="E377" s="249"/>
      <c r="F377" s="312"/>
      <c r="G377" s="168"/>
      <c r="H377" s="135"/>
      <c r="I377" s="135"/>
      <c r="J377" s="135"/>
      <c r="K377" s="135"/>
      <c r="L377" s="135"/>
      <c r="M377" s="135"/>
      <c r="N377" s="135"/>
      <c r="O377" s="135"/>
      <c r="P377" s="135"/>
      <c r="Q377" s="135"/>
      <c r="R377" s="135"/>
      <c r="S377" s="135"/>
      <c r="T377" s="135"/>
      <c r="U377" s="135"/>
      <c r="V377" s="135"/>
      <c r="W377" s="135"/>
      <c r="X377" s="169"/>
      <c r="Y377" s="170"/>
      <c r="Z377" s="171"/>
      <c r="AA377" s="172"/>
      <c r="AB377" s="174"/>
      <c r="AC377" s="135"/>
      <c r="AD377" s="169"/>
      <c r="AE377" s="179"/>
      <c r="AF377" s="179"/>
      <c r="AG377" s="179"/>
      <c r="AH377" s="179"/>
      <c r="AI377" s="179"/>
      <c r="AJ377" s="179"/>
      <c r="AK377" s="179"/>
      <c r="AL377" s="179"/>
      <c r="AM377" s="179"/>
      <c r="AN377" s="179"/>
      <c r="AO377" s="179"/>
      <c r="AP377" s="174"/>
      <c r="AQ377" s="268"/>
      <c r="AR377" s="269"/>
      <c r="AS377" s="135" t="s">
        <v>355</v>
      </c>
      <c r="AT377" s="169"/>
      <c r="AU377" s="134"/>
      <c r="AV377" s="134"/>
      <c r="AW377" s="135" t="s">
        <v>300</v>
      </c>
      <c r="AX377" s="136"/>
    </row>
    <row r="378" spans="1:50" ht="39.75" hidden="1" customHeight="1" x14ac:dyDescent="0.15">
      <c r="A378" s="98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8" t="s">
        <v>378</v>
      </c>
      <c r="Z378" s="129"/>
      <c r="AA378" s="130"/>
      <c r="AB378" s="279"/>
      <c r="AC378" s="219"/>
      <c r="AD378" s="219"/>
      <c r="AE378" s="264"/>
      <c r="AF378" s="102"/>
      <c r="AG378" s="102"/>
      <c r="AH378" s="102"/>
      <c r="AI378" s="264"/>
      <c r="AJ378" s="102"/>
      <c r="AK378" s="102"/>
      <c r="AL378" s="102"/>
      <c r="AM378" s="264"/>
      <c r="AN378" s="102"/>
      <c r="AO378" s="102"/>
      <c r="AP378" s="102"/>
      <c r="AQ378" s="264"/>
      <c r="AR378" s="102"/>
      <c r="AS378" s="102"/>
      <c r="AT378" s="102"/>
      <c r="AU378" s="264"/>
      <c r="AV378" s="102"/>
      <c r="AW378" s="102"/>
      <c r="AX378" s="220"/>
    </row>
    <row r="379" spans="1:50" ht="39.75" hidden="1" customHeight="1" x14ac:dyDescent="0.15">
      <c r="A379" s="98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8"/>
      <c r="AA379" s="119"/>
      <c r="AB379" s="284"/>
      <c r="AC379" s="131"/>
      <c r="AD379" s="131"/>
      <c r="AE379" s="264"/>
      <c r="AF379" s="102"/>
      <c r="AG379" s="102"/>
      <c r="AH379" s="102"/>
      <c r="AI379" s="264"/>
      <c r="AJ379" s="102"/>
      <c r="AK379" s="102"/>
      <c r="AL379" s="102"/>
      <c r="AM379" s="264"/>
      <c r="AN379" s="102"/>
      <c r="AO379" s="102"/>
      <c r="AP379" s="102"/>
      <c r="AQ379" s="264"/>
      <c r="AR379" s="102"/>
      <c r="AS379" s="102"/>
      <c r="AT379" s="102"/>
      <c r="AU379" s="264"/>
      <c r="AV379" s="102"/>
      <c r="AW379" s="102"/>
      <c r="AX379" s="220"/>
    </row>
    <row r="380" spans="1:50" ht="18.75" hidden="1" customHeight="1" x14ac:dyDescent="0.15">
      <c r="A380" s="989"/>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989"/>
      <c r="B381" s="250"/>
      <c r="C381" s="249"/>
      <c r="D381" s="250"/>
      <c r="E381" s="249"/>
      <c r="F381" s="312"/>
      <c r="G381" s="168"/>
      <c r="H381" s="135"/>
      <c r="I381" s="135"/>
      <c r="J381" s="135"/>
      <c r="K381" s="135"/>
      <c r="L381" s="135"/>
      <c r="M381" s="135"/>
      <c r="N381" s="135"/>
      <c r="O381" s="135"/>
      <c r="P381" s="135"/>
      <c r="Q381" s="135"/>
      <c r="R381" s="135"/>
      <c r="S381" s="135"/>
      <c r="T381" s="135"/>
      <c r="U381" s="135"/>
      <c r="V381" s="135"/>
      <c r="W381" s="135"/>
      <c r="X381" s="169"/>
      <c r="Y381" s="170"/>
      <c r="Z381" s="171"/>
      <c r="AA381" s="172"/>
      <c r="AB381" s="174"/>
      <c r="AC381" s="135"/>
      <c r="AD381" s="169"/>
      <c r="AE381" s="179"/>
      <c r="AF381" s="179"/>
      <c r="AG381" s="179"/>
      <c r="AH381" s="179"/>
      <c r="AI381" s="179"/>
      <c r="AJ381" s="179"/>
      <c r="AK381" s="179"/>
      <c r="AL381" s="179"/>
      <c r="AM381" s="179"/>
      <c r="AN381" s="179"/>
      <c r="AO381" s="179"/>
      <c r="AP381" s="174"/>
      <c r="AQ381" s="268"/>
      <c r="AR381" s="269"/>
      <c r="AS381" s="135" t="s">
        <v>355</v>
      </c>
      <c r="AT381" s="169"/>
      <c r="AU381" s="134"/>
      <c r="AV381" s="134"/>
      <c r="AW381" s="135" t="s">
        <v>300</v>
      </c>
      <c r="AX381" s="136"/>
    </row>
    <row r="382" spans="1:50" ht="39.75" hidden="1" customHeight="1" x14ac:dyDescent="0.15">
      <c r="A382" s="98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8" t="s">
        <v>378</v>
      </c>
      <c r="Z382" s="129"/>
      <c r="AA382" s="130"/>
      <c r="AB382" s="279"/>
      <c r="AC382" s="219"/>
      <c r="AD382" s="219"/>
      <c r="AE382" s="264"/>
      <c r="AF382" s="102"/>
      <c r="AG382" s="102"/>
      <c r="AH382" s="102"/>
      <c r="AI382" s="264"/>
      <c r="AJ382" s="102"/>
      <c r="AK382" s="102"/>
      <c r="AL382" s="102"/>
      <c r="AM382" s="264"/>
      <c r="AN382" s="102"/>
      <c r="AO382" s="102"/>
      <c r="AP382" s="102"/>
      <c r="AQ382" s="264"/>
      <c r="AR382" s="102"/>
      <c r="AS382" s="102"/>
      <c r="AT382" s="102"/>
      <c r="AU382" s="264"/>
      <c r="AV382" s="102"/>
      <c r="AW382" s="102"/>
      <c r="AX382" s="220"/>
    </row>
    <row r="383" spans="1:50" ht="39.75" hidden="1" customHeight="1" x14ac:dyDescent="0.15">
      <c r="A383" s="98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8"/>
      <c r="AA383" s="119"/>
      <c r="AB383" s="284"/>
      <c r="AC383" s="131"/>
      <c r="AD383" s="131"/>
      <c r="AE383" s="264"/>
      <c r="AF383" s="102"/>
      <c r="AG383" s="102"/>
      <c r="AH383" s="102"/>
      <c r="AI383" s="264"/>
      <c r="AJ383" s="102"/>
      <c r="AK383" s="102"/>
      <c r="AL383" s="102"/>
      <c r="AM383" s="264"/>
      <c r="AN383" s="102"/>
      <c r="AO383" s="102"/>
      <c r="AP383" s="102"/>
      <c r="AQ383" s="264"/>
      <c r="AR383" s="102"/>
      <c r="AS383" s="102"/>
      <c r="AT383" s="102"/>
      <c r="AU383" s="264"/>
      <c r="AV383" s="102"/>
      <c r="AW383" s="102"/>
      <c r="AX383" s="220"/>
    </row>
    <row r="384" spans="1:50" ht="18.75" hidden="1" customHeight="1" x14ac:dyDescent="0.15">
      <c r="A384" s="989"/>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989"/>
      <c r="B385" s="250"/>
      <c r="C385" s="249"/>
      <c r="D385" s="250"/>
      <c r="E385" s="249"/>
      <c r="F385" s="312"/>
      <c r="G385" s="168"/>
      <c r="H385" s="135"/>
      <c r="I385" s="135"/>
      <c r="J385" s="135"/>
      <c r="K385" s="135"/>
      <c r="L385" s="135"/>
      <c r="M385" s="135"/>
      <c r="N385" s="135"/>
      <c r="O385" s="135"/>
      <c r="P385" s="135"/>
      <c r="Q385" s="135"/>
      <c r="R385" s="135"/>
      <c r="S385" s="135"/>
      <c r="T385" s="135"/>
      <c r="U385" s="135"/>
      <c r="V385" s="135"/>
      <c r="W385" s="135"/>
      <c r="X385" s="169"/>
      <c r="Y385" s="170"/>
      <c r="Z385" s="171"/>
      <c r="AA385" s="172"/>
      <c r="AB385" s="174"/>
      <c r="AC385" s="135"/>
      <c r="AD385" s="169"/>
      <c r="AE385" s="179"/>
      <c r="AF385" s="179"/>
      <c r="AG385" s="179"/>
      <c r="AH385" s="179"/>
      <c r="AI385" s="179"/>
      <c r="AJ385" s="179"/>
      <c r="AK385" s="179"/>
      <c r="AL385" s="179"/>
      <c r="AM385" s="179"/>
      <c r="AN385" s="179"/>
      <c r="AO385" s="179"/>
      <c r="AP385" s="174"/>
      <c r="AQ385" s="268"/>
      <c r="AR385" s="269"/>
      <c r="AS385" s="135" t="s">
        <v>355</v>
      </c>
      <c r="AT385" s="169"/>
      <c r="AU385" s="134"/>
      <c r="AV385" s="134"/>
      <c r="AW385" s="135" t="s">
        <v>300</v>
      </c>
      <c r="AX385" s="136"/>
    </row>
    <row r="386" spans="1:50" ht="39.75" hidden="1" customHeight="1" x14ac:dyDescent="0.15">
      <c r="A386" s="98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8" t="s">
        <v>378</v>
      </c>
      <c r="Z386" s="129"/>
      <c r="AA386" s="130"/>
      <c r="AB386" s="279"/>
      <c r="AC386" s="219"/>
      <c r="AD386" s="219"/>
      <c r="AE386" s="264"/>
      <c r="AF386" s="102"/>
      <c r="AG386" s="102"/>
      <c r="AH386" s="102"/>
      <c r="AI386" s="264"/>
      <c r="AJ386" s="102"/>
      <c r="AK386" s="102"/>
      <c r="AL386" s="102"/>
      <c r="AM386" s="264"/>
      <c r="AN386" s="102"/>
      <c r="AO386" s="102"/>
      <c r="AP386" s="102"/>
      <c r="AQ386" s="264"/>
      <c r="AR386" s="102"/>
      <c r="AS386" s="102"/>
      <c r="AT386" s="102"/>
      <c r="AU386" s="264"/>
      <c r="AV386" s="102"/>
      <c r="AW386" s="102"/>
      <c r="AX386" s="220"/>
    </row>
    <row r="387" spans="1:50" ht="39.75" hidden="1" customHeight="1" x14ac:dyDescent="0.15">
      <c r="A387" s="98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8"/>
      <c r="AA387" s="119"/>
      <c r="AB387" s="284"/>
      <c r="AC387" s="131"/>
      <c r="AD387" s="131"/>
      <c r="AE387" s="264"/>
      <c r="AF387" s="102"/>
      <c r="AG387" s="102"/>
      <c r="AH387" s="102"/>
      <c r="AI387" s="264"/>
      <c r="AJ387" s="102"/>
      <c r="AK387" s="102"/>
      <c r="AL387" s="102"/>
      <c r="AM387" s="264"/>
      <c r="AN387" s="102"/>
      <c r="AO387" s="102"/>
      <c r="AP387" s="102"/>
      <c r="AQ387" s="264"/>
      <c r="AR387" s="102"/>
      <c r="AS387" s="102"/>
      <c r="AT387" s="102"/>
      <c r="AU387" s="264"/>
      <c r="AV387" s="102"/>
      <c r="AW387" s="102"/>
      <c r="AX387" s="220"/>
    </row>
    <row r="388" spans="1:50" ht="18.75" hidden="1" customHeight="1" x14ac:dyDescent="0.15">
      <c r="A388" s="989"/>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989"/>
      <c r="B389" s="250"/>
      <c r="C389" s="249"/>
      <c r="D389" s="250"/>
      <c r="E389" s="249"/>
      <c r="F389" s="312"/>
      <c r="G389" s="168"/>
      <c r="H389" s="135"/>
      <c r="I389" s="135"/>
      <c r="J389" s="135"/>
      <c r="K389" s="135"/>
      <c r="L389" s="135"/>
      <c r="M389" s="135"/>
      <c r="N389" s="135"/>
      <c r="O389" s="135"/>
      <c r="P389" s="135"/>
      <c r="Q389" s="135"/>
      <c r="R389" s="135"/>
      <c r="S389" s="135"/>
      <c r="T389" s="135"/>
      <c r="U389" s="135"/>
      <c r="V389" s="135"/>
      <c r="W389" s="135"/>
      <c r="X389" s="169"/>
      <c r="Y389" s="170"/>
      <c r="Z389" s="171"/>
      <c r="AA389" s="172"/>
      <c r="AB389" s="174"/>
      <c r="AC389" s="135"/>
      <c r="AD389" s="169"/>
      <c r="AE389" s="179"/>
      <c r="AF389" s="179"/>
      <c r="AG389" s="179"/>
      <c r="AH389" s="179"/>
      <c r="AI389" s="179"/>
      <c r="AJ389" s="179"/>
      <c r="AK389" s="179"/>
      <c r="AL389" s="179"/>
      <c r="AM389" s="179"/>
      <c r="AN389" s="179"/>
      <c r="AO389" s="179"/>
      <c r="AP389" s="174"/>
      <c r="AQ389" s="268"/>
      <c r="AR389" s="269"/>
      <c r="AS389" s="135" t="s">
        <v>355</v>
      </c>
      <c r="AT389" s="169"/>
      <c r="AU389" s="134"/>
      <c r="AV389" s="134"/>
      <c r="AW389" s="135" t="s">
        <v>300</v>
      </c>
      <c r="AX389" s="136"/>
    </row>
    <row r="390" spans="1:50" ht="39.75" hidden="1" customHeight="1" x14ac:dyDescent="0.15">
      <c r="A390" s="98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8" t="s">
        <v>378</v>
      </c>
      <c r="Z390" s="129"/>
      <c r="AA390" s="130"/>
      <c r="AB390" s="279"/>
      <c r="AC390" s="219"/>
      <c r="AD390" s="219"/>
      <c r="AE390" s="264"/>
      <c r="AF390" s="102"/>
      <c r="AG390" s="102"/>
      <c r="AH390" s="102"/>
      <c r="AI390" s="264"/>
      <c r="AJ390" s="102"/>
      <c r="AK390" s="102"/>
      <c r="AL390" s="102"/>
      <c r="AM390" s="264"/>
      <c r="AN390" s="102"/>
      <c r="AO390" s="102"/>
      <c r="AP390" s="102"/>
      <c r="AQ390" s="264"/>
      <c r="AR390" s="102"/>
      <c r="AS390" s="102"/>
      <c r="AT390" s="102"/>
      <c r="AU390" s="264"/>
      <c r="AV390" s="102"/>
      <c r="AW390" s="102"/>
      <c r="AX390" s="220"/>
    </row>
    <row r="391" spans="1:50" ht="39.75" hidden="1" customHeight="1" x14ac:dyDescent="0.15">
      <c r="A391" s="98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8"/>
      <c r="AA391" s="119"/>
      <c r="AB391" s="284"/>
      <c r="AC391" s="131"/>
      <c r="AD391" s="131"/>
      <c r="AE391" s="264"/>
      <c r="AF391" s="102"/>
      <c r="AG391" s="102"/>
      <c r="AH391" s="102"/>
      <c r="AI391" s="264"/>
      <c r="AJ391" s="102"/>
      <c r="AK391" s="102"/>
      <c r="AL391" s="102"/>
      <c r="AM391" s="264"/>
      <c r="AN391" s="102"/>
      <c r="AO391" s="102"/>
      <c r="AP391" s="102"/>
      <c r="AQ391" s="264"/>
      <c r="AR391" s="102"/>
      <c r="AS391" s="102"/>
      <c r="AT391" s="102"/>
      <c r="AU391" s="264"/>
      <c r="AV391" s="102"/>
      <c r="AW391" s="102"/>
      <c r="AX391" s="220"/>
    </row>
    <row r="392" spans="1:50" ht="22.5" hidden="1" customHeight="1" x14ac:dyDescent="0.15">
      <c r="A392" s="989"/>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89"/>
      <c r="B393" s="250"/>
      <c r="C393" s="249"/>
      <c r="D393" s="250"/>
      <c r="E393" s="249"/>
      <c r="F393" s="312"/>
      <c r="G393" s="168"/>
      <c r="H393" s="135"/>
      <c r="I393" s="135"/>
      <c r="J393" s="135"/>
      <c r="K393" s="135"/>
      <c r="L393" s="135"/>
      <c r="M393" s="135"/>
      <c r="N393" s="135"/>
      <c r="O393" s="135"/>
      <c r="P393" s="169"/>
      <c r="Q393" s="174"/>
      <c r="R393" s="135"/>
      <c r="S393" s="135"/>
      <c r="T393" s="135"/>
      <c r="U393" s="135"/>
      <c r="V393" s="135"/>
      <c r="W393" s="135"/>
      <c r="X393" s="135"/>
      <c r="Y393" s="135"/>
      <c r="Z393" s="135"/>
      <c r="AA393" s="135"/>
      <c r="AB393" s="286"/>
      <c r="AC393" s="135"/>
      <c r="AD393" s="169"/>
      <c r="AE393" s="174"/>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89"/>
      <c r="B394" s="250"/>
      <c r="C394" s="249"/>
      <c r="D394" s="250"/>
      <c r="E394" s="249"/>
      <c r="F394" s="312"/>
      <c r="G394" s="228"/>
      <c r="H394" s="158"/>
      <c r="I394" s="158"/>
      <c r="J394" s="158"/>
      <c r="K394" s="158"/>
      <c r="L394" s="158"/>
      <c r="M394" s="158"/>
      <c r="N394" s="158"/>
      <c r="O394" s="158"/>
      <c r="P394" s="229"/>
      <c r="Q394" s="976"/>
      <c r="R394" s="977"/>
      <c r="S394" s="977"/>
      <c r="T394" s="977"/>
      <c r="U394" s="977"/>
      <c r="V394" s="977"/>
      <c r="W394" s="977"/>
      <c r="X394" s="977"/>
      <c r="Y394" s="977"/>
      <c r="Z394" s="977"/>
      <c r="AA394" s="97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89"/>
      <c r="B395" s="250"/>
      <c r="C395" s="249"/>
      <c r="D395" s="250"/>
      <c r="E395" s="249"/>
      <c r="F395" s="312"/>
      <c r="G395" s="230"/>
      <c r="H395" s="231"/>
      <c r="I395" s="231"/>
      <c r="J395" s="231"/>
      <c r="K395" s="231"/>
      <c r="L395" s="231"/>
      <c r="M395" s="231"/>
      <c r="N395" s="231"/>
      <c r="O395" s="231"/>
      <c r="P395" s="232"/>
      <c r="Q395" s="979"/>
      <c r="R395" s="980"/>
      <c r="S395" s="980"/>
      <c r="T395" s="980"/>
      <c r="U395" s="980"/>
      <c r="V395" s="980"/>
      <c r="W395" s="980"/>
      <c r="X395" s="980"/>
      <c r="Y395" s="980"/>
      <c r="Z395" s="980"/>
      <c r="AA395" s="98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89"/>
      <c r="B396" s="250"/>
      <c r="C396" s="249"/>
      <c r="D396" s="250"/>
      <c r="E396" s="249"/>
      <c r="F396" s="312"/>
      <c r="G396" s="230"/>
      <c r="H396" s="231"/>
      <c r="I396" s="231"/>
      <c r="J396" s="231"/>
      <c r="K396" s="231"/>
      <c r="L396" s="231"/>
      <c r="M396" s="231"/>
      <c r="N396" s="231"/>
      <c r="O396" s="231"/>
      <c r="P396" s="232"/>
      <c r="Q396" s="979"/>
      <c r="R396" s="980"/>
      <c r="S396" s="980"/>
      <c r="T396" s="980"/>
      <c r="U396" s="980"/>
      <c r="V396" s="980"/>
      <c r="W396" s="980"/>
      <c r="X396" s="980"/>
      <c r="Y396" s="980"/>
      <c r="Z396" s="980"/>
      <c r="AA396" s="981"/>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89"/>
      <c r="B397" s="250"/>
      <c r="C397" s="249"/>
      <c r="D397" s="250"/>
      <c r="E397" s="249"/>
      <c r="F397" s="312"/>
      <c r="G397" s="230"/>
      <c r="H397" s="231"/>
      <c r="I397" s="231"/>
      <c r="J397" s="231"/>
      <c r="K397" s="231"/>
      <c r="L397" s="231"/>
      <c r="M397" s="231"/>
      <c r="N397" s="231"/>
      <c r="O397" s="231"/>
      <c r="P397" s="232"/>
      <c r="Q397" s="979"/>
      <c r="R397" s="980"/>
      <c r="S397" s="980"/>
      <c r="T397" s="980"/>
      <c r="U397" s="980"/>
      <c r="V397" s="980"/>
      <c r="W397" s="980"/>
      <c r="X397" s="980"/>
      <c r="Y397" s="980"/>
      <c r="Z397" s="980"/>
      <c r="AA397" s="98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89"/>
      <c r="B398" s="250"/>
      <c r="C398" s="249"/>
      <c r="D398" s="250"/>
      <c r="E398" s="249"/>
      <c r="F398" s="312"/>
      <c r="G398" s="233"/>
      <c r="H398" s="161"/>
      <c r="I398" s="161"/>
      <c r="J398" s="161"/>
      <c r="K398" s="161"/>
      <c r="L398" s="161"/>
      <c r="M398" s="161"/>
      <c r="N398" s="161"/>
      <c r="O398" s="161"/>
      <c r="P398" s="234"/>
      <c r="Q398" s="982"/>
      <c r="R398" s="983"/>
      <c r="S398" s="983"/>
      <c r="T398" s="983"/>
      <c r="U398" s="983"/>
      <c r="V398" s="983"/>
      <c r="W398" s="983"/>
      <c r="X398" s="983"/>
      <c r="Y398" s="983"/>
      <c r="Z398" s="983"/>
      <c r="AA398" s="98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89"/>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89"/>
      <c r="B400" s="250"/>
      <c r="C400" s="249"/>
      <c r="D400" s="250"/>
      <c r="E400" s="249"/>
      <c r="F400" s="312"/>
      <c r="G400" s="168"/>
      <c r="H400" s="135"/>
      <c r="I400" s="135"/>
      <c r="J400" s="135"/>
      <c r="K400" s="135"/>
      <c r="L400" s="135"/>
      <c r="M400" s="135"/>
      <c r="N400" s="135"/>
      <c r="O400" s="135"/>
      <c r="P400" s="169"/>
      <c r="Q400" s="174"/>
      <c r="R400" s="135"/>
      <c r="S400" s="135"/>
      <c r="T400" s="135"/>
      <c r="U400" s="135"/>
      <c r="V400" s="135"/>
      <c r="W400" s="135"/>
      <c r="X400" s="135"/>
      <c r="Y400" s="135"/>
      <c r="Z400" s="135"/>
      <c r="AA400" s="135"/>
      <c r="AB400" s="286"/>
      <c r="AC400" s="135"/>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89"/>
      <c r="B401" s="250"/>
      <c r="C401" s="249"/>
      <c r="D401" s="250"/>
      <c r="E401" s="249"/>
      <c r="F401" s="312"/>
      <c r="G401" s="228"/>
      <c r="H401" s="158"/>
      <c r="I401" s="158"/>
      <c r="J401" s="158"/>
      <c r="K401" s="158"/>
      <c r="L401" s="158"/>
      <c r="M401" s="158"/>
      <c r="N401" s="158"/>
      <c r="O401" s="158"/>
      <c r="P401" s="229"/>
      <c r="Q401" s="976"/>
      <c r="R401" s="977"/>
      <c r="S401" s="977"/>
      <c r="T401" s="977"/>
      <c r="U401" s="977"/>
      <c r="V401" s="977"/>
      <c r="W401" s="977"/>
      <c r="X401" s="977"/>
      <c r="Y401" s="977"/>
      <c r="Z401" s="977"/>
      <c r="AA401" s="97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89"/>
      <c r="B402" s="250"/>
      <c r="C402" s="249"/>
      <c r="D402" s="250"/>
      <c r="E402" s="249"/>
      <c r="F402" s="312"/>
      <c r="G402" s="230"/>
      <c r="H402" s="231"/>
      <c r="I402" s="231"/>
      <c r="J402" s="231"/>
      <c r="K402" s="231"/>
      <c r="L402" s="231"/>
      <c r="M402" s="231"/>
      <c r="N402" s="231"/>
      <c r="O402" s="231"/>
      <c r="P402" s="232"/>
      <c r="Q402" s="979"/>
      <c r="R402" s="980"/>
      <c r="S402" s="980"/>
      <c r="T402" s="980"/>
      <c r="U402" s="980"/>
      <c r="V402" s="980"/>
      <c r="W402" s="980"/>
      <c r="X402" s="980"/>
      <c r="Y402" s="980"/>
      <c r="Z402" s="980"/>
      <c r="AA402" s="98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89"/>
      <c r="B403" s="250"/>
      <c r="C403" s="249"/>
      <c r="D403" s="250"/>
      <c r="E403" s="249"/>
      <c r="F403" s="312"/>
      <c r="G403" s="230"/>
      <c r="H403" s="231"/>
      <c r="I403" s="231"/>
      <c r="J403" s="231"/>
      <c r="K403" s="231"/>
      <c r="L403" s="231"/>
      <c r="M403" s="231"/>
      <c r="N403" s="231"/>
      <c r="O403" s="231"/>
      <c r="P403" s="232"/>
      <c r="Q403" s="979"/>
      <c r="R403" s="980"/>
      <c r="S403" s="980"/>
      <c r="T403" s="980"/>
      <c r="U403" s="980"/>
      <c r="V403" s="980"/>
      <c r="W403" s="980"/>
      <c r="X403" s="980"/>
      <c r="Y403" s="980"/>
      <c r="Z403" s="980"/>
      <c r="AA403" s="981"/>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89"/>
      <c r="B404" s="250"/>
      <c r="C404" s="249"/>
      <c r="D404" s="250"/>
      <c r="E404" s="249"/>
      <c r="F404" s="312"/>
      <c r="G404" s="230"/>
      <c r="H404" s="231"/>
      <c r="I404" s="231"/>
      <c r="J404" s="231"/>
      <c r="K404" s="231"/>
      <c r="L404" s="231"/>
      <c r="M404" s="231"/>
      <c r="N404" s="231"/>
      <c r="O404" s="231"/>
      <c r="P404" s="232"/>
      <c r="Q404" s="979"/>
      <c r="R404" s="980"/>
      <c r="S404" s="980"/>
      <c r="T404" s="980"/>
      <c r="U404" s="980"/>
      <c r="V404" s="980"/>
      <c r="W404" s="980"/>
      <c r="X404" s="980"/>
      <c r="Y404" s="980"/>
      <c r="Z404" s="980"/>
      <c r="AA404" s="98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89"/>
      <c r="B405" s="250"/>
      <c r="C405" s="249"/>
      <c r="D405" s="250"/>
      <c r="E405" s="249"/>
      <c r="F405" s="312"/>
      <c r="G405" s="233"/>
      <c r="H405" s="161"/>
      <c r="I405" s="161"/>
      <c r="J405" s="161"/>
      <c r="K405" s="161"/>
      <c r="L405" s="161"/>
      <c r="M405" s="161"/>
      <c r="N405" s="161"/>
      <c r="O405" s="161"/>
      <c r="P405" s="234"/>
      <c r="Q405" s="982"/>
      <c r="R405" s="983"/>
      <c r="S405" s="983"/>
      <c r="T405" s="983"/>
      <c r="U405" s="983"/>
      <c r="V405" s="983"/>
      <c r="W405" s="983"/>
      <c r="X405" s="983"/>
      <c r="Y405" s="983"/>
      <c r="Z405" s="983"/>
      <c r="AA405" s="98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89"/>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89"/>
      <c r="B407" s="250"/>
      <c r="C407" s="249"/>
      <c r="D407" s="250"/>
      <c r="E407" s="249"/>
      <c r="F407" s="312"/>
      <c r="G407" s="168"/>
      <c r="H407" s="135"/>
      <c r="I407" s="135"/>
      <c r="J407" s="135"/>
      <c r="K407" s="135"/>
      <c r="L407" s="135"/>
      <c r="M407" s="135"/>
      <c r="N407" s="135"/>
      <c r="O407" s="135"/>
      <c r="P407" s="169"/>
      <c r="Q407" s="174"/>
      <c r="R407" s="135"/>
      <c r="S407" s="135"/>
      <c r="T407" s="135"/>
      <c r="U407" s="135"/>
      <c r="V407" s="135"/>
      <c r="W407" s="135"/>
      <c r="X407" s="135"/>
      <c r="Y407" s="135"/>
      <c r="Z407" s="135"/>
      <c r="AA407" s="135"/>
      <c r="AB407" s="286"/>
      <c r="AC407" s="135"/>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89"/>
      <c r="B408" s="250"/>
      <c r="C408" s="249"/>
      <c r="D408" s="250"/>
      <c r="E408" s="249"/>
      <c r="F408" s="312"/>
      <c r="G408" s="228"/>
      <c r="H408" s="158"/>
      <c r="I408" s="158"/>
      <c r="J408" s="158"/>
      <c r="K408" s="158"/>
      <c r="L408" s="158"/>
      <c r="M408" s="158"/>
      <c r="N408" s="158"/>
      <c r="O408" s="158"/>
      <c r="P408" s="229"/>
      <c r="Q408" s="976"/>
      <c r="R408" s="977"/>
      <c r="S408" s="977"/>
      <c r="T408" s="977"/>
      <c r="U408" s="977"/>
      <c r="V408" s="977"/>
      <c r="W408" s="977"/>
      <c r="X408" s="977"/>
      <c r="Y408" s="977"/>
      <c r="Z408" s="977"/>
      <c r="AA408" s="97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89"/>
      <c r="B409" s="250"/>
      <c r="C409" s="249"/>
      <c r="D409" s="250"/>
      <c r="E409" s="249"/>
      <c r="F409" s="312"/>
      <c r="G409" s="230"/>
      <c r="H409" s="231"/>
      <c r="I409" s="231"/>
      <c r="J409" s="231"/>
      <c r="K409" s="231"/>
      <c r="L409" s="231"/>
      <c r="M409" s="231"/>
      <c r="N409" s="231"/>
      <c r="O409" s="231"/>
      <c r="P409" s="232"/>
      <c r="Q409" s="979"/>
      <c r="R409" s="980"/>
      <c r="S409" s="980"/>
      <c r="T409" s="980"/>
      <c r="U409" s="980"/>
      <c r="V409" s="980"/>
      <c r="W409" s="980"/>
      <c r="X409" s="980"/>
      <c r="Y409" s="980"/>
      <c r="Z409" s="980"/>
      <c r="AA409" s="98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89"/>
      <c r="B410" s="250"/>
      <c r="C410" s="249"/>
      <c r="D410" s="250"/>
      <c r="E410" s="249"/>
      <c r="F410" s="312"/>
      <c r="G410" s="230"/>
      <c r="H410" s="231"/>
      <c r="I410" s="231"/>
      <c r="J410" s="231"/>
      <c r="K410" s="231"/>
      <c r="L410" s="231"/>
      <c r="M410" s="231"/>
      <c r="N410" s="231"/>
      <c r="O410" s="231"/>
      <c r="P410" s="232"/>
      <c r="Q410" s="979"/>
      <c r="R410" s="980"/>
      <c r="S410" s="980"/>
      <c r="T410" s="980"/>
      <c r="U410" s="980"/>
      <c r="V410" s="980"/>
      <c r="W410" s="980"/>
      <c r="X410" s="980"/>
      <c r="Y410" s="980"/>
      <c r="Z410" s="980"/>
      <c r="AA410" s="981"/>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89"/>
      <c r="B411" s="250"/>
      <c r="C411" s="249"/>
      <c r="D411" s="250"/>
      <c r="E411" s="249"/>
      <c r="F411" s="312"/>
      <c r="G411" s="230"/>
      <c r="H411" s="231"/>
      <c r="I411" s="231"/>
      <c r="J411" s="231"/>
      <c r="K411" s="231"/>
      <c r="L411" s="231"/>
      <c r="M411" s="231"/>
      <c r="N411" s="231"/>
      <c r="O411" s="231"/>
      <c r="P411" s="232"/>
      <c r="Q411" s="979"/>
      <c r="R411" s="980"/>
      <c r="S411" s="980"/>
      <c r="T411" s="980"/>
      <c r="U411" s="980"/>
      <c r="V411" s="980"/>
      <c r="W411" s="980"/>
      <c r="X411" s="980"/>
      <c r="Y411" s="980"/>
      <c r="Z411" s="980"/>
      <c r="AA411" s="98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89"/>
      <c r="B412" s="250"/>
      <c r="C412" s="249"/>
      <c r="D412" s="250"/>
      <c r="E412" s="249"/>
      <c r="F412" s="312"/>
      <c r="G412" s="233"/>
      <c r="H412" s="161"/>
      <c r="I412" s="161"/>
      <c r="J412" s="161"/>
      <c r="K412" s="161"/>
      <c r="L412" s="161"/>
      <c r="M412" s="161"/>
      <c r="N412" s="161"/>
      <c r="O412" s="161"/>
      <c r="P412" s="234"/>
      <c r="Q412" s="982"/>
      <c r="R412" s="983"/>
      <c r="S412" s="983"/>
      <c r="T412" s="983"/>
      <c r="U412" s="983"/>
      <c r="V412" s="983"/>
      <c r="W412" s="983"/>
      <c r="X412" s="983"/>
      <c r="Y412" s="983"/>
      <c r="Z412" s="983"/>
      <c r="AA412" s="98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89"/>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89"/>
      <c r="B414" s="250"/>
      <c r="C414" s="249"/>
      <c r="D414" s="250"/>
      <c r="E414" s="249"/>
      <c r="F414" s="312"/>
      <c r="G414" s="168"/>
      <c r="H414" s="135"/>
      <c r="I414" s="135"/>
      <c r="J414" s="135"/>
      <c r="K414" s="135"/>
      <c r="L414" s="135"/>
      <c r="M414" s="135"/>
      <c r="N414" s="135"/>
      <c r="O414" s="135"/>
      <c r="P414" s="169"/>
      <c r="Q414" s="174"/>
      <c r="R414" s="135"/>
      <c r="S414" s="135"/>
      <c r="T414" s="135"/>
      <c r="U414" s="135"/>
      <c r="V414" s="135"/>
      <c r="W414" s="135"/>
      <c r="X414" s="135"/>
      <c r="Y414" s="135"/>
      <c r="Z414" s="135"/>
      <c r="AA414" s="135"/>
      <c r="AB414" s="286"/>
      <c r="AC414" s="135"/>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89"/>
      <c r="B415" s="250"/>
      <c r="C415" s="249"/>
      <c r="D415" s="250"/>
      <c r="E415" s="249"/>
      <c r="F415" s="312"/>
      <c r="G415" s="228"/>
      <c r="H415" s="158"/>
      <c r="I415" s="158"/>
      <c r="J415" s="158"/>
      <c r="K415" s="158"/>
      <c r="L415" s="158"/>
      <c r="M415" s="158"/>
      <c r="N415" s="158"/>
      <c r="O415" s="158"/>
      <c r="P415" s="229"/>
      <c r="Q415" s="976"/>
      <c r="R415" s="977"/>
      <c r="S415" s="977"/>
      <c r="T415" s="977"/>
      <c r="U415" s="977"/>
      <c r="V415" s="977"/>
      <c r="W415" s="977"/>
      <c r="X415" s="977"/>
      <c r="Y415" s="977"/>
      <c r="Z415" s="977"/>
      <c r="AA415" s="97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89"/>
      <c r="B416" s="250"/>
      <c r="C416" s="249"/>
      <c r="D416" s="250"/>
      <c r="E416" s="249"/>
      <c r="F416" s="312"/>
      <c r="G416" s="230"/>
      <c r="H416" s="231"/>
      <c r="I416" s="231"/>
      <c r="J416" s="231"/>
      <c r="K416" s="231"/>
      <c r="L416" s="231"/>
      <c r="M416" s="231"/>
      <c r="N416" s="231"/>
      <c r="O416" s="231"/>
      <c r="P416" s="232"/>
      <c r="Q416" s="979"/>
      <c r="R416" s="980"/>
      <c r="S416" s="980"/>
      <c r="T416" s="980"/>
      <c r="U416" s="980"/>
      <c r="V416" s="980"/>
      <c r="W416" s="980"/>
      <c r="X416" s="980"/>
      <c r="Y416" s="980"/>
      <c r="Z416" s="980"/>
      <c r="AA416" s="98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89"/>
      <c r="B417" s="250"/>
      <c r="C417" s="249"/>
      <c r="D417" s="250"/>
      <c r="E417" s="249"/>
      <c r="F417" s="312"/>
      <c r="G417" s="230"/>
      <c r="H417" s="231"/>
      <c r="I417" s="231"/>
      <c r="J417" s="231"/>
      <c r="K417" s="231"/>
      <c r="L417" s="231"/>
      <c r="M417" s="231"/>
      <c r="N417" s="231"/>
      <c r="O417" s="231"/>
      <c r="P417" s="232"/>
      <c r="Q417" s="979"/>
      <c r="R417" s="980"/>
      <c r="S417" s="980"/>
      <c r="T417" s="980"/>
      <c r="U417" s="980"/>
      <c r="V417" s="980"/>
      <c r="W417" s="980"/>
      <c r="X417" s="980"/>
      <c r="Y417" s="980"/>
      <c r="Z417" s="980"/>
      <c r="AA417" s="981"/>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89"/>
      <c r="B418" s="250"/>
      <c r="C418" s="249"/>
      <c r="D418" s="250"/>
      <c r="E418" s="249"/>
      <c r="F418" s="312"/>
      <c r="G418" s="230"/>
      <c r="H418" s="231"/>
      <c r="I418" s="231"/>
      <c r="J418" s="231"/>
      <c r="K418" s="231"/>
      <c r="L418" s="231"/>
      <c r="M418" s="231"/>
      <c r="N418" s="231"/>
      <c r="O418" s="231"/>
      <c r="P418" s="232"/>
      <c r="Q418" s="979"/>
      <c r="R418" s="980"/>
      <c r="S418" s="980"/>
      <c r="T418" s="980"/>
      <c r="U418" s="980"/>
      <c r="V418" s="980"/>
      <c r="W418" s="980"/>
      <c r="X418" s="980"/>
      <c r="Y418" s="980"/>
      <c r="Z418" s="980"/>
      <c r="AA418" s="98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89"/>
      <c r="B419" s="250"/>
      <c r="C419" s="249"/>
      <c r="D419" s="250"/>
      <c r="E419" s="249"/>
      <c r="F419" s="312"/>
      <c r="G419" s="233"/>
      <c r="H419" s="161"/>
      <c r="I419" s="161"/>
      <c r="J419" s="161"/>
      <c r="K419" s="161"/>
      <c r="L419" s="161"/>
      <c r="M419" s="161"/>
      <c r="N419" s="161"/>
      <c r="O419" s="161"/>
      <c r="P419" s="234"/>
      <c r="Q419" s="982"/>
      <c r="R419" s="983"/>
      <c r="S419" s="983"/>
      <c r="T419" s="983"/>
      <c r="U419" s="983"/>
      <c r="V419" s="983"/>
      <c r="W419" s="983"/>
      <c r="X419" s="983"/>
      <c r="Y419" s="983"/>
      <c r="Z419" s="983"/>
      <c r="AA419" s="98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89"/>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89"/>
      <c r="B421" s="250"/>
      <c r="C421" s="249"/>
      <c r="D421" s="250"/>
      <c r="E421" s="249"/>
      <c r="F421" s="312"/>
      <c r="G421" s="168"/>
      <c r="H421" s="135"/>
      <c r="I421" s="135"/>
      <c r="J421" s="135"/>
      <c r="K421" s="135"/>
      <c r="L421" s="135"/>
      <c r="M421" s="135"/>
      <c r="N421" s="135"/>
      <c r="O421" s="135"/>
      <c r="P421" s="169"/>
      <c r="Q421" s="174"/>
      <c r="R421" s="135"/>
      <c r="S421" s="135"/>
      <c r="T421" s="135"/>
      <c r="U421" s="135"/>
      <c r="V421" s="135"/>
      <c r="W421" s="135"/>
      <c r="X421" s="135"/>
      <c r="Y421" s="135"/>
      <c r="Z421" s="135"/>
      <c r="AA421" s="135"/>
      <c r="AB421" s="286"/>
      <c r="AC421" s="135"/>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89"/>
      <c r="B422" s="250"/>
      <c r="C422" s="249"/>
      <c r="D422" s="250"/>
      <c r="E422" s="249"/>
      <c r="F422" s="312"/>
      <c r="G422" s="228"/>
      <c r="H422" s="158"/>
      <c r="I422" s="158"/>
      <c r="J422" s="158"/>
      <c r="K422" s="158"/>
      <c r="L422" s="158"/>
      <c r="M422" s="158"/>
      <c r="N422" s="158"/>
      <c r="O422" s="158"/>
      <c r="P422" s="229"/>
      <c r="Q422" s="976"/>
      <c r="R422" s="977"/>
      <c r="S422" s="977"/>
      <c r="T422" s="977"/>
      <c r="U422" s="977"/>
      <c r="V422" s="977"/>
      <c r="W422" s="977"/>
      <c r="X422" s="977"/>
      <c r="Y422" s="977"/>
      <c r="Z422" s="977"/>
      <c r="AA422" s="97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89"/>
      <c r="B423" s="250"/>
      <c r="C423" s="249"/>
      <c r="D423" s="250"/>
      <c r="E423" s="249"/>
      <c r="F423" s="312"/>
      <c r="G423" s="230"/>
      <c r="H423" s="231"/>
      <c r="I423" s="231"/>
      <c r="J423" s="231"/>
      <c r="K423" s="231"/>
      <c r="L423" s="231"/>
      <c r="M423" s="231"/>
      <c r="N423" s="231"/>
      <c r="O423" s="231"/>
      <c r="P423" s="232"/>
      <c r="Q423" s="979"/>
      <c r="R423" s="980"/>
      <c r="S423" s="980"/>
      <c r="T423" s="980"/>
      <c r="U423" s="980"/>
      <c r="V423" s="980"/>
      <c r="W423" s="980"/>
      <c r="X423" s="980"/>
      <c r="Y423" s="980"/>
      <c r="Z423" s="980"/>
      <c r="AA423" s="98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89"/>
      <c r="B424" s="250"/>
      <c r="C424" s="249"/>
      <c r="D424" s="250"/>
      <c r="E424" s="249"/>
      <c r="F424" s="312"/>
      <c r="G424" s="230"/>
      <c r="H424" s="231"/>
      <c r="I424" s="231"/>
      <c r="J424" s="231"/>
      <c r="K424" s="231"/>
      <c r="L424" s="231"/>
      <c r="M424" s="231"/>
      <c r="N424" s="231"/>
      <c r="O424" s="231"/>
      <c r="P424" s="232"/>
      <c r="Q424" s="979"/>
      <c r="R424" s="980"/>
      <c r="S424" s="980"/>
      <c r="T424" s="980"/>
      <c r="U424" s="980"/>
      <c r="V424" s="980"/>
      <c r="W424" s="980"/>
      <c r="X424" s="980"/>
      <c r="Y424" s="980"/>
      <c r="Z424" s="980"/>
      <c r="AA424" s="981"/>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89"/>
      <c r="B425" s="250"/>
      <c r="C425" s="249"/>
      <c r="D425" s="250"/>
      <c r="E425" s="249"/>
      <c r="F425" s="312"/>
      <c r="G425" s="230"/>
      <c r="H425" s="231"/>
      <c r="I425" s="231"/>
      <c r="J425" s="231"/>
      <c r="K425" s="231"/>
      <c r="L425" s="231"/>
      <c r="M425" s="231"/>
      <c r="N425" s="231"/>
      <c r="O425" s="231"/>
      <c r="P425" s="232"/>
      <c r="Q425" s="979"/>
      <c r="R425" s="980"/>
      <c r="S425" s="980"/>
      <c r="T425" s="980"/>
      <c r="U425" s="980"/>
      <c r="V425" s="980"/>
      <c r="W425" s="980"/>
      <c r="X425" s="980"/>
      <c r="Y425" s="980"/>
      <c r="Z425" s="980"/>
      <c r="AA425" s="98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89"/>
      <c r="B426" s="250"/>
      <c r="C426" s="249"/>
      <c r="D426" s="250"/>
      <c r="E426" s="313"/>
      <c r="F426" s="314"/>
      <c r="G426" s="233"/>
      <c r="H426" s="161"/>
      <c r="I426" s="161"/>
      <c r="J426" s="161"/>
      <c r="K426" s="161"/>
      <c r="L426" s="161"/>
      <c r="M426" s="161"/>
      <c r="N426" s="161"/>
      <c r="O426" s="161"/>
      <c r="P426" s="234"/>
      <c r="Q426" s="982"/>
      <c r="R426" s="983"/>
      <c r="S426" s="983"/>
      <c r="T426" s="983"/>
      <c r="U426" s="983"/>
      <c r="V426" s="983"/>
      <c r="W426" s="983"/>
      <c r="X426" s="983"/>
      <c r="Y426" s="983"/>
      <c r="Z426" s="983"/>
      <c r="AA426" s="98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89"/>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8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89"/>
      <c r="B429" s="250"/>
      <c r="C429" s="313"/>
      <c r="D429" s="98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89"/>
      <c r="B430" s="250"/>
      <c r="C430" s="247" t="s">
        <v>367</v>
      </c>
      <c r="D430" s="248"/>
      <c r="E430" s="236" t="s">
        <v>387</v>
      </c>
      <c r="F430" s="237"/>
      <c r="G430" s="238" t="s">
        <v>383</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89"/>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528</v>
      </c>
      <c r="AN431" s="178"/>
      <c r="AO431" s="178"/>
      <c r="AP431" s="173"/>
      <c r="AQ431" s="173" t="s">
        <v>354</v>
      </c>
      <c r="AR431" s="166"/>
      <c r="AS431" s="166"/>
      <c r="AT431" s="167"/>
      <c r="AU431" s="132" t="s">
        <v>253</v>
      </c>
      <c r="AV431" s="132"/>
      <c r="AW431" s="132"/>
      <c r="AX431" s="133"/>
    </row>
    <row r="432" spans="1:50" ht="18.75" hidden="1" customHeight="1" x14ac:dyDescent="0.15">
      <c r="A432" s="989"/>
      <c r="B432" s="250"/>
      <c r="C432" s="249"/>
      <c r="D432" s="250"/>
      <c r="E432" s="163"/>
      <c r="F432" s="164"/>
      <c r="G432" s="168"/>
      <c r="H432" s="135"/>
      <c r="I432" s="135"/>
      <c r="J432" s="135"/>
      <c r="K432" s="135"/>
      <c r="L432" s="135"/>
      <c r="M432" s="135"/>
      <c r="N432" s="135"/>
      <c r="O432" s="135"/>
      <c r="P432" s="135"/>
      <c r="Q432" s="135"/>
      <c r="R432" s="135"/>
      <c r="S432" s="135"/>
      <c r="T432" s="135"/>
      <c r="U432" s="135"/>
      <c r="V432" s="135"/>
      <c r="W432" s="135"/>
      <c r="X432" s="169"/>
      <c r="Y432" s="170"/>
      <c r="Z432" s="171"/>
      <c r="AA432" s="172"/>
      <c r="AB432" s="174"/>
      <c r="AC432" s="135"/>
      <c r="AD432" s="169"/>
      <c r="AE432" s="134"/>
      <c r="AF432" s="134"/>
      <c r="AG432" s="135" t="s">
        <v>355</v>
      </c>
      <c r="AH432" s="169"/>
      <c r="AI432" s="179"/>
      <c r="AJ432" s="179"/>
      <c r="AK432" s="179"/>
      <c r="AL432" s="174"/>
      <c r="AM432" s="179"/>
      <c r="AN432" s="179"/>
      <c r="AO432" s="179"/>
      <c r="AP432" s="174"/>
      <c r="AQ432" s="215"/>
      <c r="AR432" s="134"/>
      <c r="AS432" s="135" t="s">
        <v>355</v>
      </c>
      <c r="AT432" s="169"/>
      <c r="AU432" s="134"/>
      <c r="AV432" s="134"/>
      <c r="AW432" s="135" t="s">
        <v>300</v>
      </c>
      <c r="AX432" s="136"/>
    </row>
    <row r="433" spans="1:50" ht="23.25" hidden="1" customHeight="1" x14ac:dyDescent="0.15">
      <c r="A433" s="989"/>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0"/>
    </row>
    <row r="434" spans="1:50" ht="23.25" hidden="1" customHeight="1" x14ac:dyDescent="0.15">
      <c r="A434" s="98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8"/>
      <c r="AA434" s="119"/>
      <c r="AB434" s="219"/>
      <c r="AC434" s="219"/>
      <c r="AD434" s="219"/>
      <c r="AE434" s="101"/>
      <c r="AF434" s="102"/>
      <c r="AG434" s="102"/>
      <c r="AH434" s="103"/>
      <c r="AI434" s="101"/>
      <c r="AJ434" s="102"/>
      <c r="AK434" s="102"/>
      <c r="AL434" s="102"/>
      <c r="AM434" s="101"/>
      <c r="AN434" s="102"/>
      <c r="AO434" s="102"/>
      <c r="AP434" s="103"/>
      <c r="AQ434" s="101"/>
      <c r="AR434" s="102"/>
      <c r="AS434" s="102"/>
      <c r="AT434" s="103"/>
      <c r="AU434" s="102"/>
      <c r="AV434" s="102"/>
      <c r="AW434" s="102"/>
      <c r="AX434" s="220"/>
    </row>
    <row r="435" spans="1:50" ht="23.25" hidden="1" customHeight="1" x14ac:dyDescent="0.15">
      <c r="A435" s="98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8"/>
      <c r="AA435" s="119"/>
      <c r="AB435" s="235" t="s">
        <v>301</v>
      </c>
      <c r="AC435" s="235"/>
      <c r="AD435" s="235"/>
      <c r="AE435" s="101"/>
      <c r="AF435" s="102"/>
      <c r="AG435" s="102"/>
      <c r="AH435" s="103"/>
      <c r="AI435" s="101"/>
      <c r="AJ435" s="102"/>
      <c r="AK435" s="102"/>
      <c r="AL435" s="102"/>
      <c r="AM435" s="101"/>
      <c r="AN435" s="102"/>
      <c r="AO435" s="102"/>
      <c r="AP435" s="103"/>
      <c r="AQ435" s="101"/>
      <c r="AR435" s="102"/>
      <c r="AS435" s="102"/>
      <c r="AT435" s="103"/>
      <c r="AU435" s="102"/>
      <c r="AV435" s="102"/>
      <c r="AW435" s="102"/>
      <c r="AX435" s="220"/>
    </row>
    <row r="436" spans="1:50" ht="18.75" hidden="1" customHeight="1" x14ac:dyDescent="0.15">
      <c r="A436" s="989"/>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528</v>
      </c>
      <c r="AN436" s="178"/>
      <c r="AO436" s="178"/>
      <c r="AP436" s="173"/>
      <c r="AQ436" s="173" t="s">
        <v>354</v>
      </c>
      <c r="AR436" s="166"/>
      <c r="AS436" s="166"/>
      <c r="AT436" s="167"/>
      <c r="AU436" s="132" t="s">
        <v>253</v>
      </c>
      <c r="AV436" s="132"/>
      <c r="AW436" s="132"/>
      <c r="AX436" s="133"/>
    </row>
    <row r="437" spans="1:50" ht="18.75" hidden="1" customHeight="1" x14ac:dyDescent="0.15">
      <c r="A437" s="989"/>
      <c r="B437" s="250"/>
      <c r="C437" s="249"/>
      <c r="D437" s="250"/>
      <c r="E437" s="163"/>
      <c r="F437" s="164"/>
      <c r="G437" s="168"/>
      <c r="H437" s="135"/>
      <c r="I437" s="135"/>
      <c r="J437" s="135"/>
      <c r="K437" s="135"/>
      <c r="L437" s="135"/>
      <c r="M437" s="135"/>
      <c r="N437" s="135"/>
      <c r="O437" s="135"/>
      <c r="P437" s="135"/>
      <c r="Q437" s="135"/>
      <c r="R437" s="135"/>
      <c r="S437" s="135"/>
      <c r="T437" s="135"/>
      <c r="U437" s="135"/>
      <c r="V437" s="135"/>
      <c r="W437" s="135"/>
      <c r="X437" s="169"/>
      <c r="Y437" s="170"/>
      <c r="Z437" s="171"/>
      <c r="AA437" s="172"/>
      <c r="AB437" s="174"/>
      <c r="AC437" s="135"/>
      <c r="AD437" s="169"/>
      <c r="AE437" s="134"/>
      <c r="AF437" s="134"/>
      <c r="AG437" s="135" t="s">
        <v>355</v>
      </c>
      <c r="AH437" s="169"/>
      <c r="AI437" s="179"/>
      <c r="AJ437" s="179"/>
      <c r="AK437" s="179"/>
      <c r="AL437" s="174"/>
      <c r="AM437" s="179"/>
      <c r="AN437" s="179"/>
      <c r="AO437" s="179"/>
      <c r="AP437" s="174"/>
      <c r="AQ437" s="215"/>
      <c r="AR437" s="134"/>
      <c r="AS437" s="135" t="s">
        <v>355</v>
      </c>
      <c r="AT437" s="169"/>
      <c r="AU437" s="134"/>
      <c r="AV437" s="134"/>
      <c r="AW437" s="135" t="s">
        <v>300</v>
      </c>
      <c r="AX437" s="136"/>
    </row>
    <row r="438" spans="1:50" ht="23.25" hidden="1" customHeight="1" x14ac:dyDescent="0.15">
      <c r="A438" s="98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0"/>
    </row>
    <row r="439" spans="1:50" ht="23.25" hidden="1" customHeight="1" x14ac:dyDescent="0.15">
      <c r="A439" s="98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8"/>
      <c r="AA439" s="119"/>
      <c r="AB439" s="219"/>
      <c r="AC439" s="219"/>
      <c r="AD439" s="219"/>
      <c r="AE439" s="101"/>
      <c r="AF439" s="102"/>
      <c r="AG439" s="102"/>
      <c r="AH439" s="103"/>
      <c r="AI439" s="101"/>
      <c r="AJ439" s="102"/>
      <c r="AK439" s="102"/>
      <c r="AL439" s="102"/>
      <c r="AM439" s="101"/>
      <c r="AN439" s="102"/>
      <c r="AO439" s="102"/>
      <c r="AP439" s="103"/>
      <c r="AQ439" s="101"/>
      <c r="AR439" s="102"/>
      <c r="AS439" s="102"/>
      <c r="AT439" s="103"/>
      <c r="AU439" s="102"/>
      <c r="AV439" s="102"/>
      <c r="AW439" s="102"/>
      <c r="AX439" s="220"/>
    </row>
    <row r="440" spans="1:50" ht="23.25" hidden="1" customHeight="1" x14ac:dyDescent="0.15">
      <c r="A440" s="98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8"/>
      <c r="AA440" s="119"/>
      <c r="AB440" s="235" t="s">
        <v>301</v>
      </c>
      <c r="AC440" s="235"/>
      <c r="AD440" s="235"/>
      <c r="AE440" s="101"/>
      <c r="AF440" s="102"/>
      <c r="AG440" s="102"/>
      <c r="AH440" s="103"/>
      <c r="AI440" s="101"/>
      <c r="AJ440" s="102"/>
      <c r="AK440" s="102"/>
      <c r="AL440" s="102"/>
      <c r="AM440" s="101"/>
      <c r="AN440" s="102"/>
      <c r="AO440" s="102"/>
      <c r="AP440" s="103"/>
      <c r="AQ440" s="101"/>
      <c r="AR440" s="102"/>
      <c r="AS440" s="102"/>
      <c r="AT440" s="103"/>
      <c r="AU440" s="102"/>
      <c r="AV440" s="102"/>
      <c r="AW440" s="102"/>
      <c r="AX440" s="220"/>
    </row>
    <row r="441" spans="1:50" ht="18.75" hidden="1" customHeight="1" x14ac:dyDescent="0.15">
      <c r="A441" s="989"/>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528</v>
      </c>
      <c r="AN441" s="178"/>
      <c r="AO441" s="178"/>
      <c r="AP441" s="173"/>
      <c r="AQ441" s="173" t="s">
        <v>354</v>
      </c>
      <c r="AR441" s="166"/>
      <c r="AS441" s="166"/>
      <c r="AT441" s="167"/>
      <c r="AU441" s="132" t="s">
        <v>253</v>
      </c>
      <c r="AV441" s="132"/>
      <c r="AW441" s="132"/>
      <c r="AX441" s="133"/>
    </row>
    <row r="442" spans="1:50" ht="18.75" hidden="1" customHeight="1" x14ac:dyDescent="0.15">
      <c r="A442" s="989"/>
      <c r="B442" s="250"/>
      <c r="C442" s="249"/>
      <c r="D442" s="250"/>
      <c r="E442" s="163"/>
      <c r="F442" s="164"/>
      <c r="G442" s="168"/>
      <c r="H442" s="135"/>
      <c r="I442" s="135"/>
      <c r="J442" s="135"/>
      <c r="K442" s="135"/>
      <c r="L442" s="135"/>
      <c r="M442" s="135"/>
      <c r="N442" s="135"/>
      <c r="O442" s="135"/>
      <c r="P442" s="135"/>
      <c r="Q442" s="135"/>
      <c r="R442" s="135"/>
      <c r="S442" s="135"/>
      <c r="T442" s="135"/>
      <c r="U442" s="135"/>
      <c r="V442" s="135"/>
      <c r="W442" s="135"/>
      <c r="X442" s="169"/>
      <c r="Y442" s="170"/>
      <c r="Z442" s="171"/>
      <c r="AA442" s="172"/>
      <c r="AB442" s="174"/>
      <c r="AC442" s="135"/>
      <c r="AD442" s="169"/>
      <c r="AE442" s="134"/>
      <c r="AF442" s="134"/>
      <c r="AG442" s="135" t="s">
        <v>355</v>
      </c>
      <c r="AH442" s="169"/>
      <c r="AI442" s="179"/>
      <c r="AJ442" s="179"/>
      <c r="AK442" s="179"/>
      <c r="AL442" s="174"/>
      <c r="AM442" s="179"/>
      <c r="AN442" s="179"/>
      <c r="AO442" s="179"/>
      <c r="AP442" s="174"/>
      <c r="AQ442" s="215"/>
      <c r="AR442" s="134"/>
      <c r="AS442" s="135" t="s">
        <v>355</v>
      </c>
      <c r="AT442" s="169"/>
      <c r="AU442" s="134"/>
      <c r="AV442" s="134"/>
      <c r="AW442" s="135" t="s">
        <v>300</v>
      </c>
      <c r="AX442" s="136"/>
    </row>
    <row r="443" spans="1:50" ht="23.25" hidden="1" customHeight="1" x14ac:dyDescent="0.15">
      <c r="A443" s="98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0"/>
    </row>
    <row r="444" spans="1:50" ht="23.25" hidden="1" customHeight="1" x14ac:dyDescent="0.15">
      <c r="A444" s="98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8"/>
      <c r="AA444" s="119"/>
      <c r="AB444" s="219"/>
      <c r="AC444" s="219"/>
      <c r="AD444" s="219"/>
      <c r="AE444" s="101"/>
      <c r="AF444" s="102"/>
      <c r="AG444" s="102"/>
      <c r="AH444" s="103"/>
      <c r="AI444" s="101"/>
      <c r="AJ444" s="102"/>
      <c r="AK444" s="102"/>
      <c r="AL444" s="102"/>
      <c r="AM444" s="101"/>
      <c r="AN444" s="102"/>
      <c r="AO444" s="102"/>
      <c r="AP444" s="103"/>
      <c r="AQ444" s="101"/>
      <c r="AR444" s="102"/>
      <c r="AS444" s="102"/>
      <c r="AT444" s="103"/>
      <c r="AU444" s="102"/>
      <c r="AV444" s="102"/>
      <c r="AW444" s="102"/>
      <c r="AX444" s="220"/>
    </row>
    <row r="445" spans="1:50" ht="23.25" hidden="1" customHeight="1" x14ac:dyDescent="0.15">
      <c r="A445" s="98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8"/>
      <c r="AA445" s="119"/>
      <c r="AB445" s="235" t="s">
        <v>301</v>
      </c>
      <c r="AC445" s="235"/>
      <c r="AD445" s="235"/>
      <c r="AE445" s="101"/>
      <c r="AF445" s="102"/>
      <c r="AG445" s="102"/>
      <c r="AH445" s="103"/>
      <c r="AI445" s="101"/>
      <c r="AJ445" s="102"/>
      <c r="AK445" s="102"/>
      <c r="AL445" s="102"/>
      <c r="AM445" s="101"/>
      <c r="AN445" s="102"/>
      <c r="AO445" s="102"/>
      <c r="AP445" s="103"/>
      <c r="AQ445" s="101"/>
      <c r="AR445" s="102"/>
      <c r="AS445" s="102"/>
      <c r="AT445" s="103"/>
      <c r="AU445" s="102"/>
      <c r="AV445" s="102"/>
      <c r="AW445" s="102"/>
      <c r="AX445" s="220"/>
    </row>
    <row r="446" spans="1:50" ht="18.75" hidden="1" customHeight="1" x14ac:dyDescent="0.15">
      <c r="A446" s="989"/>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528</v>
      </c>
      <c r="AN446" s="178"/>
      <c r="AO446" s="178"/>
      <c r="AP446" s="173"/>
      <c r="AQ446" s="173" t="s">
        <v>354</v>
      </c>
      <c r="AR446" s="166"/>
      <c r="AS446" s="166"/>
      <c r="AT446" s="167"/>
      <c r="AU446" s="132" t="s">
        <v>253</v>
      </c>
      <c r="AV446" s="132"/>
      <c r="AW446" s="132"/>
      <c r="AX446" s="133"/>
    </row>
    <row r="447" spans="1:50" ht="18.75" hidden="1" customHeight="1" x14ac:dyDescent="0.15">
      <c r="A447" s="989"/>
      <c r="B447" s="250"/>
      <c r="C447" s="249"/>
      <c r="D447" s="250"/>
      <c r="E447" s="163"/>
      <c r="F447" s="164"/>
      <c r="G447" s="168"/>
      <c r="H447" s="135"/>
      <c r="I447" s="135"/>
      <c r="J447" s="135"/>
      <c r="K447" s="135"/>
      <c r="L447" s="135"/>
      <c r="M447" s="135"/>
      <c r="N447" s="135"/>
      <c r="O447" s="135"/>
      <c r="P447" s="135"/>
      <c r="Q447" s="135"/>
      <c r="R447" s="135"/>
      <c r="S447" s="135"/>
      <c r="T447" s="135"/>
      <c r="U447" s="135"/>
      <c r="V447" s="135"/>
      <c r="W447" s="135"/>
      <c r="X447" s="169"/>
      <c r="Y447" s="170"/>
      <c r="Z447" s="171"/>
      <c r="AA447" s="172"/>
      <c r="AB447" s="174"/>
      <c r="AC447" s="135"/>
      <c r="AD447" s="169"/>
      <c r="AE447" s="134"/>
      <c r="AF447" s="134"/>
      <c r="AG447" s="135" t="s">
        <v>355</v>
      </c>
      <c r="AH447" s="169"/>
      <c r="AI447" s="179"/>
      <c r="AJ447" s="179"/>
      <c r="AK447" s="179"/>
      <c r="AL447" s="174"/>
      <c r="AM447" s="179"/>
      <c r="AN447" s="179"/>
      <c r="AO447" s="179"/>
      <c r="AP447" s="174"/>
      <c r="AQ447" s="215"/>
      <c r="AR447" s="134"/>
      <c r="AS447" s="135" t="s">
        <v>355</v>
      </c>
      <c r="AT447" s="169"/>
      <c r="AU447" s="134"/>
      <c r="AV447" s="134"/>
      <c r="AW447" s="135" t="s">
        <v>300</v>
      </c>
      <c r="AX447" s="136"/>
    </row>
    <row r="448" spans="1:50" ht="23.25" hidden="1" customHeight="1" x14ac:dyDescent="0.15">
      <c r="A448" s="98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0"/>
    </row>
    <row r="449" spans="1:50" ht="23.25" hidden="1" customHeight="1" x14ac:dyDescent="0.15">
      <c r="A449" s="98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8"/>
      <c r="AA449" s="119"/>
      <c r="AB449" s="219"/>
      <c r="AC449" s="219"/>
      <c r="AD449" s="219"/>
      <c r="AE449" s="101"/>
      <c r="AF449" s="102"/>
      <c r="AG449" s="102"/>
      <c r="AH449" s="103"/>
      <c r="AI449" s="101"/>
      <c r="AJ449" s="102"/>
      <c r="AK449" s="102"/>
      <c r="AL449" s="102"/>
      <c r="AM449" s="101"/>
      <c r="AN449" s="102"/>
      <c r="AO449" s="102"/>
      <c r="AP449" s="103"/>
      <c r="AQ449" s="101"/>
      <c r="AR449" s="102"/>
      <c r="AS449" s="102"/>
      <c r="AT449" s="103"/>
      <c r="AU449" s="102"/>
      <c r="AV449" s="102"/>
      <c r="AW449" s="102"/>
      <c r="AX449" s="220"/>
    </row>
    <row r="450" spans="1:50" ht="23.25" hidden="1" customHeight="1" x14ac:dyDescent="0.15">
      <c r="A450" s="98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8"/>
      <c r="AA450" s="119"/>
      <c r="AB450" s="235" t="s">
        <v>301</v>
      </c>
      <c r="AC450" s="235"/>
      <c r="AD450" s="235"/>
      <c r="AE450" s="101"/>
      <c r="AF450" s="102"/>
      <c r="AG450" s="102"/>
      <c r="AH450" s="103"/>
      <c r="AI450" s="101"/>
      <c r="AJ450" s="102"/>
      <c r="AK450" s="102"/>
      <c r="AL450" s="102"/>
      <c r="AM450" s="101"/>
      <c r="AN450" s="102"/>
      <c r="AO450" s="102"/>
      <c r="AP450" s="103"/>
      <c r="AQ450" s="101"/>
      <c r="AR450" s="102"/>
      <c r="AS450" s="102"/>
      <c r="AT450" s="103"/>
      <c r="AU450" s="102"/>
      <c r="AV450" s="102"/>
      <c r="AW450" s="102"/>
      <c r="AX450" s="220"/>
    </row>
    <row r="451" spans="1:50" ht="18.75" hidden="1" customHeight="1" x14ac:dyDescent="0.15">
      <c r="A451" s="989"/>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528</v>
      </c>
      <c r="AN451" s="178"/>
      <c r="AO451" s="178"/>
      <c r="AP451" s="173"/>
      <c r="AQ451" s="173" t="s">
        <v>354</v>
      </c>
      <c r="AR451" s="166"/>
      <c r="AS451" s="166"/>
      <c r="AT451" s="167"/>
      <c r="AU451" s="132" t="s">
        <v>253</v>
      </c>
      <c r="AV451" s="132"/>
      <c r="AW451" s="132"/>
      <c r="AX451" s="133"/>
    </row>
    <row r="452" spans="1:50" ht="18.75" hidden="1" customHeight="1" x14ac:dyDescent="0.15">
      <c r="A452" s="989"/>
      <c r="B452" s="250"/>
      <c r="C452" s="249"/>
      <c r="D452" s="250"/>
      <c r="E452" s="163"/>
      <c r="F452" s="164"/>
      <c r="G452" s="168"/>
      <c r="H452" s="135"/>
      <c r="I452" s="135"/>
      <c r="J452" s="135"/>
      <c r="K452" s="135"/>
      <c r="L452" s="135"/>
      <c r="M452" s="135"/>
      <c r="N452" s="135"/>
      <c r="O452" s="135"/>
      <c r="P452" s="135"/>
      <c r="Q452" s="135"/>
      <c r="R452" s="135"/>
      <c r="S452" s="135"/>
      <c r="T452" s="135"/>
      <c r="U452" s="135"/>
      <c r="V452" s="135"/>
      <c r="W452" s="135"/>
      <c r="X452" s="169"/>
      <c r="Y452" s="170"/>
      <c r="Z452" s="171"/>
      <c r="AA452" s="172"/>
      <c r="AB452" s="174"/>
      <c r="AC452" s="135"/>
      <c r="AD452" s="169"/>
      <c r="AE452" s="134"/>
      <c r="AF452" s="134"/>
      <c r="AG452" s="135" t="s">
        <v>355</v>
      </c>
      <c r="AH452" s="169"/>
      <c r="AI452" s="179"/>
      <c r="AJ452" s="179"/>
      <c r="AK452" s="179"/>
      <c r="AL452" s="174"/>
      <c r="AM452" s="179"/>
      <c r="AN452" s="179"/>
      <c r="AO452" s="179"/>
      <c r="AP452" s="174"/>
      <c r="AQ452" s="215"/>
      <c r="AR452" s="134"/>
      <c r="AS452" s="135" t="s">
        <v>355</v>
      </c>
      <c r="AT452" s="169"/>
      <c r="AU452" s="134"/>
      <c r="AV452" s="134"/>
      <c r="AW452" s="135" t="s">
        <v>300</v>
      </c>
      <c r="AX452" s="136"/>
    </row>
    <row r="453" spans="1:50" ht="23.25" hidden="1" customHeight="1" x14ac:dyDescent="0.15">
      <c r="A453" s="98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0"/>
    </row>
    <row r="454" spans="1:50" ht="23.25" hidden="1" customHeight="1" x14ac:dyDescent="0.15">
      <c r="A454" s="98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8"/>
      <c r="AA454" s="119"/>
      <c r="AB454" s="219"/>
      <c r="AC454" s="219"/>
      <c r="AD454" s="219"/>
      <c r="AE454" s="101"/>
      <c r="AF454" s="102"/>
      <c r="AG454" s="102"/>
      <c r="AH454" s="103"/>
      <c r="AI454" s="101"/>
      <c r="AJ454" s="102"/>
      <c r="AK454" s="102"/>
      <c r="AL454" s="102"/>
      <c r="AM454" s="101"/>
      <c r="AN454" s="102"/>
      <c r="AO454" s="102"/>
      <c r="AP454" s="103"/>
      <c r="AQ454" s="101"/>
      <c r="AR454" s="102"/>
      <c r="AS454" s="102"/>
      <c r="AT454" s="103"/>
      <c r="AU454" s="102"/>
      <c r="AV454" s="102"/>
      <c r="AW454" s="102"/>
      <c r="AX454" s="220"/>
    </row>
    <row r="455" spans="1:50" ht="23.25" hidden="1" customHeight="1" x14ac:dyDescent="0.15">
      <c r="A455" s="98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8"/>
      <c r="AA455" s="119"/>
      <c r="AB455" s="235" t="s">
        <v>301</v>
      </c>
      <c r="AC455" s="235"/>
      <c r="AD455" s="235"/>
      <c r="AE455" s="101"/>
      <c r="AF455" s="102"/>
      <c r="AG455" s="102"/>
      <c r="AH455" s="103"/>
      <c r="AI455" s="101"/>
      <c r="AJ455" s="102"/>
      <c r="AK455" s="102"/>
      <c r="AL455" s="102"/>
      <c r="AM455" s="101"/>
      <c r="AN455" s="102"/>
      <c r="AO455" s="102"/>
      <c r="AP455" s="103"/>
      <c r="AQ455" s="101"/>
      <c r="AR455" s="102"/>
      <c r="AS455" s="102"/>
      <c r="AT455" s="103"/>
      <c r="AU455" s="102"/>
      <c r="AV455" s="102"/>
      <c r="AW455" s="102"/>
      <c r="AX455" s="220"/>
    </row>
    <row r="456" spans="1:50" ht="18.75" hidden="1" customHeight="1" x14ac:dyDescent="0.15">
      <c r="A456" s="989"/>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528</v>
      </c>
      <c r="AN456" s="178"/>
      <c r="AO456" s="178"/>
      <c r="AP456" s="173"/>
      <c r="AQ456" s="173" t="s">
        <v>354</v>
      </c>
      <c r="AR456" s="166"/>
      <c r="AS456" s="166"/>
      <c r="AT456" s="167"/>
      <c r="AU456" s="132" t="s">
        <v>253</v>
      </c>
      <c r="AV456" s="132"/>
      <c r="AW456" s="132"/>
      <c r="AX456" s="133"/>
    </row>
    <row r="457" spans="1:50" ht="18.75" hidden="1" customHeight="1" x14ac:dyDescent="0.15">
      <c r="A457" s="989"/>
      <c r="B457" s="250"/>
      <c r="C457" s="249"/>
      <c r="D457" s="250"/>
      <c r="E457" s="163"/>
      <c r="F457" s="164"/>
      <c r="G457" s="168"/>
      <c r="H457" s="135"/>
      <c r="I457" s="135"/>
      <c r="J457" s="135"/>
      <c r="K457" s="135"/>
      <c r="L457" s="135"/>
      <c r="M457" s="135"/>
      <c r="N457" s="135"/>
      <c r="O457" s="135"/>
      <c r="P457" s="135"/>
      <c r="Q457" s="135"/>
      <c r="R457" s="135"/>
      <c r="S457" s="135"/>
      <c r="T457" s="135"/>
      <c r="U457" s="135"/>
      <c r="V457" s="135"/>
      <c r="W457" s="135"/>
      <c r="X457" s="169"/>
      <c r="Y457" s="170"/>
      <c r="Z457" s="171"/>
      <c r="AA457" s="172"/>
      <c r="AB457" s="174"/>
      <c r="AC457" s="135"/>
      <c r="AD457" s="169"/>
      <c r="AE457" s="134"/>
      <c r="AF457" s="134"/>
      <c r="AG457" s="135" t="s">
        <v>355</v>
      </c>
      <c r="AH457" s="169"/>
      <c r="AI457" s="179"/>
      <c r="AJ457" s="179"/>
      <c r="AK457" s="179"/>
      <c r="AL457" s="174"/>
      <c r="AM457" s="179"/>
      <c r="AN457" s="179"/>
      <c r="AO457" s="179"/>
      <c r="AP457" s="174"/>
      <c r="AQ457" s="215"/>
      <c r="AR457" s="134"/>
      <c r="AS457" s="135" t="s">
        <v>355</v>
      </c>
      <c r="AT457" s="169"/>
      <c r="AU457" s="134"/>
      <c r="AV457" s="134"/>
      <c r="AW457" s="135" t="s">
        <v>300</v>
      </c>
      <c r="AX457" s="136"/>
    </row>
    <row r="458" spans="1:50" ht="23.25" hidden="1" customHeight="1" x14ac:dyDescent="0.15">
      <c r="A458" s="989"/>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0"/>
    </row>
    <row r="459" spans="1:50" ht="23.25" hidden="1" customHeight="1" x14ac:dyDescent="0.15">
      <c r="A459" s="98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8"/>
      <c r="AA459" s="119"/>
      <c r="AB459" s="219"/>
      <c r="AC459" s="219"/>
      <c r="AD459" s="219"/>
      <c r="AE459" s="101"/>
      <c r="AF459" s="102"/>
      <c r="AG459" s="102"/>
      <c r="AH459" s="103"/>
      <c r="AI459" s="101"/>
      <c r="AJ459" s="102"/>
      <c r="AK459" s="102"/>
      <c r="AL459" s="102"/>
      <c r="AM459" s="101"/>
      <c r="AN459" s="102"/>
      <c r="AO459" s="102"/>
      <c r="AP459" s="103"/>
      <c r="AQ459" s="101"/>
      <c r="AR459" s="102"/>
      <c r="AS459" s="102"/>
      <c r="AT459" s="103"/>
      <c r="AU459" s="102"/>
      <c r="AV459" s="102"/>
      <c r="AW459" s="102"/>
      <c r="AX459" s="220"/>
    </row>
    <row r="460" spans="1:50" ht="23.25" hidden="1" customHeight="1" x14ac:dyDescent="0.15">
      <c r="A460" s="98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8"/>
      <c r="AA460" s="119"/>
      <c r="AB460" s="235" t="s">
        <v>14</v>
      </c>
      <c r="AC460" s="235"/>
      <c r="AD460" s="235"/>
      <c r="AE460" s="101"/>
      <c r="AF460" s="102"/>
      <c r="AG460" s="102"/>
      <c r="AH460" s="103"/>
      <c r="AI460" s="101"/>
      <c r="AJ460" s="102"/>
      <c r="AK460" s="102"/>
      <c r="AL460" s="102"/>
      <c r="AM460" s="101"/>
      <c r="AN460" s="102"/>
      <c r="AO460" s="102"/>
      <c r="AP460" s="103"/>
      <c r="AQ460" s="101"/>
      <c r="AR460" s="102"/>
      <c r="AS460" s="102"/>
      <c r="AT460" s="103"/>
      <c r="AU460" s="102"/>
      <c r="AV460" s="102"/>
      <c r="AW460" s="102"/>
      <c r="AX460" s="220"/>
    </row>
    <row r="461" spans="1:50" ht="18.75" hidden="1" customHeight="1" x14ac:dyDescent="0.15">
      <c r="A461" s="989"/>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528</v>
      </c>
      <c r="AN461" s="178"/>
      <c r="AO461" s="178"/>
      <c r="AP461" s="173"/>
      <c r="AQ461" s="173" t="s">
        <v>354</v>
      </c>
      <c r="AR461" s="166"/>
      <c r="AS461" s="166"/>
      <c r="AT461" s="167"/>
      <c r="AU461" s="132" t="s">
        <v>253</v>
      </c>
      <c r="AV461" s="132"/>
      <c r="AW461" s="132"/>
      <c r="AX461" s="133"/>
    </row>
    <row r="462" spans="1:50" ht="18.75" hidden="1" customHeight="1" x14ac:dyDescent="0.15">
      <c r="A462" s="989"/>
      <c r="B462" s="250"/>
      <c r="C462" s="249"/>
      <c r="D462" s="250"/>
      <c r="E462" s="163"/>
      <c r="F462" s="164"/>
      <c r="G462" s="168"/>
      <c r="H462" s="135"/>
      <c r="I462" s="135"/>
      <c r="J462" s="135"/>
      <c r="K462" s="135"/>
      <c r="L462" s="135"/>
      <c r="M462" s="135"/>
      <c r="N462" s="135"/>
      <c r="O462" s="135"/>
      <c r="P462" s="135"/>
      <c r="Q462" s="135"/>
      <c r="R462" s="135"/>
      <c r="S462" s="135"/>
      <c r="T462" s="135"/>
      <c r="U462" s="135"/>
      <c r="V462" s="135"/>
      <c r="W462" s="135"/>
      <c r="X462" s="169"/>
      <c r="Y462" s="170"/>
      <c r="Z462" s="171"/>
      <c r="AA462" s="172"/>
      <c r="AB462" s="174"/>
      <c r="AC462" s="135"/>
      <c r="AD462" s="169"/>
      <c r="AE462" s="134"/>
      <c r="AF462" s="134"/>
      <c r="AG462" s="135" t="s">
        <v>355</v>
      </c>
      <c r="AH462" s="169"/>
      <c r="AI462" s="179"/>
      <c r="AJ462" s="179"/>
      <c r="AK462" s="179"/>
      <c r="AL462" s="174"/>
      <c r="AM462" s="179"/>
      <c r="AN462" s="179"/>
      <c r="AO462" s="179"/>
      <c r="AP462" s="174"/>
      <c r="AQ462" s="215"/>
      <c r="AR462" s="134"/>
      <c r="AS462" s="135" t="s">
        <v>355</v>
      </c>
      <c r="AT462" s="169"/>
      <c r="AU462" s="134"/>
      <c r="AV462" s="134"/>
      <c r="AW462" s="135" t="s">
        <v>300</v>
      </c>
      <c r="AX462" s="136"/>
    </row>
    <row r="463" spans="1:50" ht="23.25" hidden="1" customHeight="1" x14ac:dyDescent="0.15">
      <c r="A463" s="98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0"/>
    </row>
    <row r="464" spans="1:50" ht="23.25" hidden="1" customHeight="1" x14ac:dyDescent="0.15">
      <c r="A464" s="98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8"/>
      <c r="AA464" s="119"/>
      <c r="AB464" s="219"/>
      <c r="AC464" s="219"/>
      <c r="AD464" s="219"/>
      <c r="AE464" s="101"/>
      <c r="AF464" s="102"/>
      <c r="AG464" s="102"/>
      <c r="AH464" s="103"/>
      <c r="AI464" s="101"/>
      <c r="AJ464" s="102"/>
      <c r="AK464" s="102"/>
      <c r="AL464" s="102"/>
      <c r="AM464" s="101"/>
      <c r="AN464" s="102"/>
      <c r="AO464" s="102"/>
      <c r="AP464" s="103"/>
      <c r="AQ464" s="101"/>
      <c r="AR464" s="102"/>
      <c r="AS464" s="102"/>
      <c r="AT464" s="103"/>
      <c r="AU464" s="102"/>
      <c r="AV464" s="102"/>
      <c r="AW464" s="102"/>
      <c r="AX464" s="220"/>
    </row>
    <row r="465" spans="1:50" ht="23.25" hidden="1" customHeight="1" x14ac:dyDescent="0.15">
      <c r="A465" s="98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8"/>
      <c r="AA465" s="119"/>
      <c r="AB465" s="235" t="s">
        <v>14</v>
      </c>
      <c r="AC465" s="235"/>
      <c r="AD465" s="235"/>
      <c r="AE465" s="101"/>
      <c r="AF465" s="102"/>
      <c r="AG465" s="102"/>
      <c r="AH465" s="103"/>
      <c r="AI465" s="101"/>
      <c r="AJ465" s="102"/>
      <c r="AK465" s="102"/>
      <c r="AL465" s="102"/>
      <c r="AM465" s="101"/>
      <c r="AN465" s="102"/>
      <c r="AO465" s="102"/>
      <c r="AP465" s="103"/>
      <c r="AQ465" s="101"/>
      <c r="AR465" s="102"/>
      <c r="AS465" s="102"/>
      <c r="AT465" s="103"/>
      <c r="AU465" s="102"/>
      <c r="AV465" s="102"/>
      <c r="AW465" s="102"/>
      <c r="AX465" s="220"/>
    </row>
    <row r="466" spans="1:50" ht="18.75" hidden="1" customHeight="1" x14ac:dyDescent="0.15">
      <c r="A466" s="989"/>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528</v>
      </c>
      <c r="AN466" s="178"/>
      <c r="AO466" s="178"/>
      <c r="AP466" s="173"/>
      <c r="AQ466" s="173" t="s">
        <v>354</v>
      </c>
      <c r="AR466" s="166"/>
      <c r="AS466" s="166"/>
      <c r="AT466" s="167"/>
      <c r="AU466" s="132" t="s">
        <v>253</v>
      </c>
      <c r="AV466" s="132"/>
      <c r="AW466" s="132"/>
      <c r="AX466" s="133"/>
    </row>
    <row r="467" spans="1:50" ht="18.75" hidden="1" customHeight="1" x14ac:dyDescent="0.15">
      <c r="A467" s="989"/>
      <c r="B467" s="250"/>
      <c r="C467" s="249"/>
      <c r="D467" s="250"/>
      <c r="E467" s="163"/>
      <c r="F467" s="164"/>
      <c r="G467" s="168"/>
      <c r="H467" s="135"/>
      <c r="I467" s="135"/>
      <c r="J467" s="135"/>
      <c r="K467" s="135"/>
      <c r="L467" s="135"/>
      <c r="M467" s="135"/>
      <c r="N467" s="135"/>
      <c r="O467" s="135"/>
      <c r="P467" s="135"/>
      <c r="Q467" s="135"/>
      <c r="R467" s="135"/>
      <c r="S467" s="135"/>
      <c r="T467" s="135"/>
      <c r="U467" s="135"/>
      <c r="V467" s="135"/>
      <c r="W467" s="135"/>
      <c r="X467" s="169"/>
      <c r="Y467" s="170"/>
      <c r="Z467" s="171"/>
      <c r="AA467" s="172"/>
      <c r="AB467" s="174"/>
      <c r="AC467" s="135"/>
      <c r="AD467" s="169"/>
      <c r="AE467" s="134"/>
      <c r="AF467" s="134"/>
      <c r="AG467" s="135" t="s">
        <v>355</v>
      </c>
      <c r="AH467" s="169"/>
      <c r="AI467" s="179"/>
      <c r="AJ467" s="179"/>
      <c r="AK467" s="179"/>
      <c r="AL467" s="174"/>
      <c r="AM467" s="179"/>
      <c r="AN467" s="179"/>
      <c r="AO467" s="179"/>
      <c r="AP467" s="174"/>
      <c r="AQ467" s="215"/>
      <c r="AR467" s="134"/>
      <c r="AS467" s="135" t="s">
        <v>355</v>
      </c>
      <c r="AT467" s="169"/>
      <c r="AU467" s="134"/>
      <c r="AV467" s="134"/>
      <c r="AW467" s="135" t="s">
        <v>300</v>
      </c>
      <c r="AX467" s="136"/>
    </row>
    <row r="468" spans="1:50" ht="23.25" hidden="1" customHeight="1" x14ac:dyDescent="0.15">
      <c r="A468" s="98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0"/>
    </row>
    <row r="469" spans="1:50" ht="23.25" hidden="1" customHeight="1" x14ac:dyDescent="0.15">
      <c r="A469" s="98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8"/>
      <c r="AA469" s="119"/>
      <c r="AB469" s="219"/>
      <c r="AC469" s="219"/>
      <c r="AD469" s="219"/>
      <c r="AE469" s="101"/>
      <c r="AF469" s="102"/>
      <c r="AG469" s="102"/>
      <c r="AH469" s="103"/>
      <c r="AI469" s="101"/>
      <c r="AJ469" s="102"/>
      <c r="AK469" s="102"/>
      <c r="AL469" s="102"/>
      <c r="AM469" s="101"/>
      <c r="AN469" s="102"/>
      <c r="AO469" s="102"/>
      <c r="AP469" s="103"/>
      <c r="AQ469" s="101"/>
      <c r="AR469" s="102"/>
      <c r="AS469" s="102"/>
      <c r="AT469" s="103"/>
      <c r="AU469" s="102"/>
      <c r="AV469" s="102"/>
      <c r="AW469" s="102"/>
      <c r="AX469" s="220"/>
    </row>
    <row r="470" spans="1:50" ht="23.25" hidden="1" customHeight="1" x14ac:dyDescent="0.15">
      <c r="A470" s="98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8"/>
      <c r="AA470" s="119"/>
      <c r="AB470" s="235" t="s">
        <v>14</v>
      </c>
      <c r="AC470" s="235"/>
      <c r="AD470" s="235"/>
      <c r="AE470" s="101"/>
      <c r="AF470" s="102"/>
      <c r="AG470" s="102"/>
      <c r="AH470" s="103"/>
      <c r="AI470" s="101"/>
      <c r="AJ470" s="102"/>
      <c r="AK470" s="102"/>
      <c r="AL470" s="102"/>
      <c r="AM470" s="101"/>
      <c r="AN470" s="102"/>
      <c r="AO470" s="102"/>
      <c r="AP470" s="103"/>
      <c r="AQ470" s="101"/>
      <c r="AR470" s="102"/>
      <c r="AS470" s="102"/>
      <c r="AT470" s="103"/>
      <c r="AU470" s="102"/>
      <c r="AV470" s="102"/>
      <c r="AW470" s="102"/>
      <c r="AX470" s="220"/>
    </row>
    <row r="471" spans="1:50" ht="18.75" hidden="1" customHeight="1" x14ac:dyDescent="0.15">
      <c r="A471" s="989"/>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528</v>
      </c>
      <c r="AN471" s="178"/>
      <c r="AO471" s="178"/>
      <c r="AP471" s="173"/>
      <c r="AQ471" s="173" t="s">
        <v>354</v>
      </c>
      <c r="AR471" s="166"/>
      <c r="AS471" s="166"/>
      <c r="AT471" s="167"/>
      <c r="AU471" s="132" t="s">
        <v>253</v>
      </c>
      <c r="AV471" s="132"/>
      <c r="AW471" s="132"/>
      <c r="AX471" s="133"/>
    </row>
    <row r="472" spans="1:50" ht="18.75" hidden="1" customHeight="1" x14ac:dyDescent="0.15">
      <c r="A472" s="989"/>
      <c r="B472" s="250"/>
      <c r="C472" s="249"/>
      <c r="D472" s="250"/>
      <c r="E472" s="163"/>
      <c r="F472" s="164"/>
      <c r="G472" s="168"/>
      <c r="H472" s="135"/>
      <c r="I472" s="135"/>
      <c r="J472" s="135"/>
      <c r="K472" s="135"/>
      <c r="L472" s="135"/>
      <c r="M472" s="135"/>
      <c r="N472" s="135"/>
      <c r="O472" s="135"/>
      <c r="P472" s="135"/>
      <c r="Q472" s="135"/>
      <c r="R472" s="135"/>
      <c r="S472" s="135"/>
      <c r="T472" s="135"/>
      <c r="U472" s="135"/>
      <c r="V472" s="135"/>
      <c r="W472" s="135"/>
      <c r="X472" s="169"/>
      <c r="Y472" s="170"/>
      <c r="Z472" s="171"/>
      <c r="AA472" s="172"/>
      <c r="AB472" s="174"/>
      <c r="AC472" s="135"/>
      <c r="AD472" s="169"/>
      <c r="AE472" s="134"/>
      <c r="AF472" s="134"/>
      <c r="AG472" s="135" t="s">
        <v>355</v>
      </c>
      <c r="AH472" s="169"/>
      <c r="AI472" s="179"/>
      <c r="AJ472" s="179"/>
      <c r="AK472" s="179"/>
      <c r="AL472" s="174"/>
      <c r="AM472" s="179"/>
      <c r="AN472" s="179"/>
      <c r="AO472" s="179"/>
      <c r="AP472" s="174"/>
      <c r="AQ472" s="215"/>
      <c r="AR472" s="134"/>
      <c r="AS472" s="135" t="s">
        <v>355</v>
      </c>
      <c r="AT472" s="169"/>
      <c r="AU472" s="134"/>
      <c r="AV472" s="134"/>
      <c r="AW472" s="135" t="s">
        <v>300</v>
      </c>
      <c r="AX472" s="136"/>
    </row>
    <row r="473" spans="1:50" ht="23.25" hidden="1" customHeight="1" x14ac:dyDescent="0.15">
      <c r="A473" s="98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0"/>
    </row>
    <row r="474" spans="1:50" ht="23.25" hidden="1" customHeight="1" x14ac:dyDescent="0.15">
      <c r="A474" s="98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8"/>
      <c r="AA474" s="119"/>
      <c r="AB474" s="219"/>
      <c r="AC474" s="219"/>
      <c r="AD474" s="219"/>
      <c r="AE474" s="101"/>
      <c r="AF474" s="102"/>
      <c r="AG474" s="102"/>
      <c r="AH474" s="103"/>
      <c r="AI474" s="101"/>
      <c r="AJ474" s="102"/>
      <c r="AK474" s="102"/>
      <c r="AL474" s="102"/>
      <c r="AM474" s="101"/>
      <c r="AN474" s="102"/>
      <c r="AO474" s="102"/>
      <c r="AP474" s="103"/>
      <c r="AQ474" s="101"/>
      <c r="AR474" s="102"/>
      <c r="AS474" s="102"/>
      <c r="AT474" s="103"/>
      <c r="AU474" s="102"/>
      <c r="AV474" s="102"/>
      <c r="AW474" s="102"/>
      <c r="AX474" s="220"/>
    </row>
    <row r="475" spans="1:50" ht="23.25" hidden="1" customHeight="1" x14ac:dyDescent="0.15">
      <c r="A475" s="98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8"/>
      <c r="AA475" s="119"/>
      <c r="AB475" s="235" t="s">
        <v>14</v>
      </c>
      <c r="AC475" s="235"/>
      <c r="AD475" s="235"/>
      <c r="AE475" s="101"/>
      <c r="AF475" s="102"/>
      <c r="AG475" s="102"/>
      <c r="AH475" s="103"/>
      <c r="AI475" s="101"/>
      <c r="AJ475" s="102"/>
      <c r="AK475" s="102"/>
      <c r="AL475" s="102"/>
      <c r="AM475" s="101"/>
      <c r="AN475" s="102"/>
      <c r="AO475" s="102"/>
      <c r="AP475" s="103"/>
      <c r="AQ475" s="101"/>
      <c r="AR475" s="102"/>
      <c r="AS475" s="102"/>
      <c r="AT475" s="103"/>
      <c r="AU475" s="102"/>
      <c r="AV475" s="102"/>
      <c r="AW475" s="102"/>
      <c r="AX475" s="220"/>
    </row>
    <row r="476" spans="1:50" ht="18.75" hidden="1" customHeight="1" x14ac:dyDescent="0.15">
      <c r="A476" s="989"/>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528</v>
      </c>
      <c r="AN476" s="178"/>
      <c r="AO476" s="178"/>
      <c r="AP476" s="173"/>
      <c r="AQ476" s="173" t="s">
        <v>354</v>
      </c>
      <c r="AR476" s="166"/>
      <c r="AS476" s="166"/>
      <c r="AT476" s="167"/>
      <c r="AU476" s="132" t="s">
        <v>253</v>
      </c>
      <c r="AV476" s="132"/>
      <c r="AW476" s="132"/>
      <c r="AX476" s="133"/>
    </row>
    <row r="477" spans="1:50" ht="18.75" hidden="1" customHeight="1" x14ac:dyDescent="0.15">
      <c r="A477" s="989"/>
      <c r="B477" s="250"/>
      <c r="C477" s="249"/>
      <c r="D477" s="250"/>
      <c r="E477" s="163"/>
      <c r="F477" s="164"/>
      <c r="G477" s="168"/>
      <c r="H477" s="135"/>
      <c r="I477" s="135"/>
      <c r="J477" s="135"/>
      <c r="K477" s="135"/>
      <c r="L477" s="135"/>
      <c r="M477" s="135"/>
      <c r="N477" s="135"/>
      <c r="O477" s="135"/>
      <c r="P477" s="135"/>
      <c r="Q477" s="135"/>
      <c r="R477" s="135"/>
      <c r="S477" s="135"/>
      <c r="T477" s="135"/>
      <c r="U477" s="135"/>
      <c r="V477" s="135"/>
      <c r="W477" s="135"/>
      <c r="X477" s="169"/>
      <c r="Y477" s="170"/>
      <c r="Z477" s="171"/>
      <c r="AA477" s="172"/>
      <c r="AB477" s="174"/>
      <c r="AC477" s="135"/>
      <c r="AD477" s="169"/>
      <c r="AE477" s="134"/>
      <c r="AF477" s="134"/>
      <c r="AG477" s="135" t="s">
        <v>355</v>
      </c>
      <c r="AH477" s="169"/>
      <c r="AI477" s="179"/>
      <c r="AJ477" s="179"/>
      <c r="AK477" s="179"/>
      <c r="AL477" s="174"/>
      <c r="AM477" s="179"/>
      <c r="AN477" s="179"/>
      <c r="AO477" s="179"/>
      <c r="AP477" s="174"/>
      <c r="AQ477" s="215"/>
      <c r="AR477" s="134"/>
      <c r="AS477" s="135" t="s">
        <v>355</v>
      </c>
      <c r="AT477" s="169"/>
      <c r="AU477" s="134"/>
      <c r="AV477" s="134"/>
      <c r="AW477" s="135" t="s">
        <v>300</v>
      </c>
      <c r="AX477" s="136"/>
    </row>
    <row r="478" spans="1:50" ht="23.25" hidden="1" customHeight="1" x14ac:dyDescent="0.15">
      <c r="A478" s="98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0"/>
    </row>
    <row r="479" spans="1:50" ht="23.25" hidden="1" customHeight="1" x14ac:dyDescent="0.15">
      <c r="A479" s="98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8"/>
      <c r="AA479" s="119"/>
      <c r="AB479" s="219"/>
      <c r="AC479" s="219"/>
      <c r="AD479" s="219"/>
      <c r="AE479" s="101"/>
      <c r="AF479" s="102"/>
      <c r="AG479" s="102"/>
      <c r="AH479" s="103"/>
      <c r="AI479" s="101"/>
      <c r="AJ479" s="102"/>
      <c r="AK479" s="102"/>
      <c r="AL479" s="102"/>
      <c r="AM479" s="101"/>
      <c r="AN479" s="102"/>
      <c r="AO479" s="102"/>
      <c r="AP479" s="103"/>
      <c r="AQ479" s="101"/>
      <c r="AR479" s="102"/>
      <c r="AS479" s="102"/>
      <c r="AT479" s="103"/>
      <c r="AU479" s="102"/>
      <c r="AV479" s="102"/>
      <c r="AW479" s="102"/>
      <c r="AX479" s="220"/>
    </row>
    <row r="480" spans="1:50" ht="23.25" hidden="1" customHeight="1" x14ac:dyDescent="0.15">
      <c r="A480" s="98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8"/>
      <c r="AA480" s="119"/>
      <c r="AB480" s="235" t="s">
        <v>14</v>
      </c>
      <c r="AC480" s="235"/>
      <c r="AD480" s="235"/>
      <c r="AE480" s="101"/>
      <c r="AF480" s="102"/>
      <c r="AG480" s="102"/>
      <c r="AH480" s="103"/>
      <c r="AI480" s="101"/>
      <c r="AJ480" s="102"/>
      <c r="AK480" s="102"/>
      <c r="AL480" s="102"/>
      <c r="AM480" s="101"/>
      <c r="AN480" s="102"/>
      <c r="AO480" s="102"/>
      <c r="AP480" s="103"/>
      <c r="AQ480" s="101"/>
      <c r="AR480" s="102"/>
      <c r="AS480" s="102"/>
      <c r="AT480" s="103"/>
      <c r="AU480" s="102"/>
      <c r="AV480" s="102"/>
      <c r="AW480" s="102"/>
      <c r="AX480" s="220"/>
    </row>
    <row r="481" spans="1:50" ht="23.85" hidden="1" customHeight="1" x14ac:dyDescent="0.15">
      <c r="A481" s="989"/>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89"/>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8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89"/>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89"/>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528</v>
      </c>
      <c r="AN485" s="178"/>
      <c r="AO485" s="178"/>
      <c r="AP485" s="173"/>
      <c r="AQ485" s="173" t="s">
        <v>354</v>
      </c>
      <c r="AR485" s="166"/>
      <c r="AS485" s="166"/>
      <c r="AT485" s="167"/>
      <c r="AU485" s="132" t="s">
        <v>253</v>
      </c>
      <c r="AV485" s="132"/>
      <c r="AW485" s="132"/>
      <c r="AX485" s="133"/>
    </row>
    <row r="486" spans="1:50" ht="18.75" hidden="1" customHeight="1" x14ac:dyDescent="0.15">
      <c r="A486" s="989"/>
      <c r="B486" s="250"/>
      <c r="C486" s="249"/>
      <c r="D486" s="250"/>
      <c r="E486" s="163"/>
      <c r="F486" s="164"/>
      <c r="G486" s="168"/>
      <c r="H486" s="135"/>
      <c r="I486" s="135"/>
      <c r="J486" s="135"/>
      <c r="K486" s="135"/>
      <c r="L486" s="135"/>
      <c r="M486" s="135"/>
      <c r="N486" s="135"/>
      <c r="O486" s="135"/>
      <c r="P486" s="135"/>
      <c r="Q486" s="135"/>
      <c r="R486" s="135"/>
      <c r="S486" s="135"/>
      <c r="T486" s="135"/>
      <c r="U486" s="135"/>
      <c r="V486" s="135"/>
      <c r="W486" s="135"/>
      <c r="X486" s="169"/>
      <c r="Y486" s="170"/>
      <c r="Z486" s="171"/>
      <c r="AA486" s="172"/>
      <c r="AB486" s="174"/>
      <c r="AC486" s="135"/>
      <c r="AD486" s="169"/>
      <c r="AE486" s="134"/>
      <c r="AF486" s="134"/>
      <c r="AG486" s="135" t="s">
        <v>355</v>
      </c>
      <c r="AH486" s="169"/>
      <c r="AI486" s="179"/>
      <c r="AJ486" s="179"/>
      <c r="AK486" s="179"/>
      <c r="AL486" s="174"/>
      <c r="AM486" s="179"/>
      <c r="AN486" s="179"/>
      <c r="AO486" s="179"/>
      <c r="AP486" s="174"/>
      <c r="AQ486" s="215"/>
      <c r="AR486" s="134"/>
      <c r="AS486" s="135" t="s">
        <v>355</v>
      </c>
      <c r="AT486" s="169"/>
      <c r="AU486" s="134"/>
      <c r="AV486" s="134"/>
      <c r="AW486" s="135" t="s">
        <v>300</v>
      </c>
      <c r="AX486" s="136"/>
    </row>
    <row r="487" spans="1:50" ht="23.25" hidden="1" customHeight="1" x14ac:dyDescent="0.15">
      <c r="A487" s="98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0"/>
    </row>
    <row r="488" spans="1:50" ht="23.25" hidden="1" customHeight="1" x14ac:dyDescent="0.15">
      <c r="A488" s="98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8"/>
      <c r="AA488" s="119"/>
      <c r="AB488" s="219"/>
      <c r="AC488" s="219"/>
      <c r="AD488" s="219"/>
      <c r="AE488" s="101"/>
      <c r="AF488" s="102"/>
      <c r="AG488" s="102"/>
      <c r="AH488" s="103"/>
      <c r="AI488" s="101"/>
      <c r="AJ488" s="102"/>
      <c r="AK488" s="102"/>
      <c r="AL488" s="102"/>
      <c r="AM488" s="101"/>
      <c r="AN488" s="102"/>
      <c r="AO488" s="102"/>
      <c r="AP488" s="103"/>
      <c r="AQ488" s="101"/>
      <c r="AR488" s="102"/>
      <c r="AS488" s="102"/>
      <c r="AT488" s="103"/>
      <c r="AU488" s="102"/>
      <c r="AV488" s="102"/>
      <c r="AW488" s="102"/>
      <c r="AX488" s="220"/>
    </row>
    <row r="489" spans="1:50" ht="23.25" hidden="1" customHeight="1" x14ac:dyDescent="0.15">
      <c r="A489" s="98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8"/>
      <c r="AA489" s="119"/>
      <c r="AB489" s="235" t="s">
        <v>301</v>
      </c>
      <c r="AC489" s="235"/>
      <c r="AD489" s="235"/>
      <c r="AE489" s="101"/>
      <c r="AF489" s="102"/>
      <c r="AG489" s="102"/>
      <c r="AH489" s="103"/>
      <c r="AI489" s="101"/>
      <c r="AJ489" s="102"/>
      <c r="AK489" s="102"/>
      <c r="AL489" s="102"/>
      <c r="AM489" s="101"/>
      <c r="AN489" s="102"/>
      <c r="AO489" s="102"/>
      <c r="AP489" s="103"/>
      <c r="AQ489" s="101"/>
      <c r="AR489" s="102"/>
      <c r="AS489" s="102"/>
      <c r="AT489" s="103"/>
      <c r="AU489" s="102"/>
      <c r="AV489" s="102"/>
      <c r="AW489" s="102"/>
      <c r="AX489" s="220"/>
    </row>
    <row r="490" spans="1:50" ht="18.75" hidden="1" customHeight="1" x14ac:dyDescent="0.15">
      <c r="A490" s="989"/>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528</v>
      </c>
      <c r="AN490" s="178"/>
      <c r="AO490" s="178"/>
      <c r="AP490" s="173"/>
      <c r="AQ490" s="173" t="s">
        <v>354</v>
      </c>
      <c r="AR490" s="166"/>
      <c r="AS490" s="166"/>
      <c r="AT490" s="167"/>
      <c r="AU490" s="132" t="s">
        <v>253</v>
      </c>
      <c r="AV490" s="132"/>
      <c r="AW490" s="132"/>
      <c r="AX490" s="133"/>
    </row>
    <row r="491" spans="1:50" ht="18.75" hidden="1" customHeight="1" x14ac:dyDescent="0.15">
      <c r="A491" s="989"/>
      <c r="B491" s="250"/>
      <c r="C491" s="249"/>
      <c r="D491" s="250"/>
      <c r="E491" s="163"/>
      <c r="F491" s="164"/>
      <c r="G491" s="168"/>
      <c r="H491" s="135"/>
      <c r="I491" s="135"/>
      <c r="J491" s="135"/>
      <c r="K491" s="135"/>
      <c r="L491" s="135"/>
      <c r="M491" s="135"/>
      <c r="N491" s="135"/>
      <c r="O491" s="135"/>
      <c r="P491" s="135"/>
      <c r="Q491" s="135"/>
      <c r="R491" s="135"/>
      <c r="S491" s="135"/>
      <c r="T491" s="135"/>
      <c r="U491" s="135"/>
      <c r="V491" s="135"/>
      <c r="W491" s="135"/>
      <c r="X491" s="169"/>
      <c r="Y491" s="170"/>
      <c r="Z491" s="171"/>
      <c r="AA491" s="172"/>
      <c r="AB491" s="174"/>
      <c r="AC491" s="135"/>
      <c r="AD491" s="169"/>
      <c r="AE491" s="134"/>
      <c r="AF491" s="134"/>
      <c r="AG491" s="135" t="s">
        <v>355</v>
      </c>
      <c r="AH491" s="169"/>
      <c r="AI491" s="179"/>
      <c r="AJ491" s="179"/>
      <c r="AK491" s="179"/>
      <c r="AL491" s="174"/>
      <c r="AM491" s="179"/>
      <c r="AN491" s="179"/>
      <c r="AO491" s="179"/>
      <c r="AP491" s="174"/>
      <c r="AQ491" s="215"/>
      <c r="AR491" s="134"/>
      <c r="AS491" s="135" t="s">
        <v>355</v>
      </c>
      <c r="AT491" s="169"/>
      <c r="AU491" s="134"/>
      <c r="AV491" s="134"/>
      <c r="AW491" s="135" t="s">
        <v>300</v>
      </c>
      <c r="AX491" s="136"/>
    </row>
    <row r="492" spans="1:50" ht="23.25" hidden="1" customHeight="1" x14ac:dyDescent="0.15">
      <c r="A492" s="98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0"/>
    </row>
    <row r="493" spans="1:50" ht="23.25" hidden="1" customHeight="1" x14ac:dyDescent="0.15">
      <c r="A493" s="98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8"/>
      <c r="AA493" s="119"/>
      <c r="AB493" s="219"/>
      <c r="AC493" s="219"/>
      <c r="AD493" s="219"/>
      <c r="AE493" s="101"/>
      <c r="AF493" s="102"/>
      <c r="AG493" s="102"/>
      <c r="AH493" s="103"/>
      <c r="AI493" s="101"/>
      <c r="AJ493" s="102"/>
      <c r="AK493" s="102"/>
      <c r="AL493" s="102"/>
      <c r="AM493" s="101"/>
      <c r="AN493" s="102"/>
      <c r="AO493" s="102"/>
      <c r="AP493" s="103"/>
      <c r="AQ493" s="101"/>
      <c r="AR493" s="102"/>
      <c r="AS493" s="102"/>
      <c r="AT493" s="103"/>
      <c r="AU493" s="102"/>
      <c r="AV493" s="102"/>
      <c r="AW493" s="102"/>
      <c r="AX493" s="220"/>
    </row>
    <row r="494" spans="1:50" ht="23.25" hidden="1" customHeight="1" x14ac:dyDescent="0.15">
      <c r="A494" s="98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8"/>
      <c r="AA494" s="119"/>
      <c r="AB494" s="235" t="s">
        <v>301</v>
      </c>
      <c r="AC494" s="235"/>
      <c r="AD494" s="235"/>
      <c r="AE494" s="101"/>
      <c r="AF494" s="102"/>
      <c r="AG494" s="102"/>
      <c r="AH494" s="103"/>
      <c r="AI494" s="101"/>
      <c r="AJ494" s="102"/>
      <c r="AK494" s="102"/>
      <c r="AL494" s="102"/>
      <c r="AM494" s="101"/>
      <c r="AN494" s="102"/>
      <c r="AO494" s="102"/>
      <c r="AP494" s="103"/>
      <c r="AQ494" s="101"/>
      <c r="AR494" s="102"/>
      <c r="AS494" s="102"/>
      <c r="AT494" s="103"/>
      <c r="AU494" s="102"/>
      <c r="AV494" s="102"/>
      <c r="AW494" s="102"/>
      <c r="AX494" s="220"/>
    </row>
    <row r="495" spans="1:50" ht="18.75" hidden="1" customHeight="1" x14ac:dyDescent="0.15">
      <c r="A495" s="989"/>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528</v>
      </c>
      <c r="AN495" s="178"/>
      <c r="AO495" s="178"/>
      <c r="AP495" s="173"/>
      <c r="AQ495" s="173" t="s">
        <v>354</v>
      </c>
      <c r="AR495" s="166"/>
      <c r="AS495" s="166"/>
      <c r="AT495" s="167"/>
      <c r="AU495" s="132" t="s">
        <v>253</v>
      </c>
      <c r="AV495" s="132"/>
      <c r="AW495" s="132"/>
      <c r="AX495" s="133"/>
    </row>
    <row r="496" spans="1:50" ht="18.75" hidden="1" customHeight="1" x14ac:dyDescent="0.15">
      <c r="A496" s="989"/>
      <c r="B496" s="250"/>
      <c r="C496" s="249"/>
      <c r="D496" s="250"/>
      <c r="E496" s="163"/>
      <c r="F496" s="164"/>
      <c r="G496" s="168"/>
      <c r="H496" s="135"/>
      <c r="I496" s="135"/>
      <c r="J496" s="135"/>
      <c r="K496" s="135"/>
      <c r="L496" s="135"/>
      <c r="M496" s="135"/>
      <c r="N496" s="135"/>
      <c r="O496" s="135"/>
      <c r="P496" s="135"/>
      <c r="Q496" s="135"/>
      <c r="R496" s="135"/>
      <c r="S496" s="135"/>
      <c r="T496" s="135"/>
      <c r="U496" s="135"/>
      <c r="V496" s="135"/>
      <c r="W496" s="135"/>
      <c r="X496" s="169"/>
      <c r="Y496" s="170"/>
      <c r="Z496" s="171"/>
      <c r="AA496" s="172"/>
      <c r="AB496" s="174"/>
      <c r="AC496" s="135"/>
      <c r="AD496" s="169"/>
      <c r="AE496" s="134"/>
      <c r="AF496" s="134"/>
      <c r="AG496" s="135" t="s">
        <v>355</v>
      </c>
      <c r="AH496" s="169"/>
      <c r="AI496" s="179"/>
      <c r="AJ496" s="179"/>
      <c r="AK496" s="179"/>
      <c r="AL496" s="174"/>
      <c r="AM496" s="179"/>
      <c r="AN496" s="179"/>
      <c r="AO496" s="179"/>
      <c r="AP496" s="174"/>
      <c r="AQ496" s="215"/>
      <c r="AR496" s="134"/>
      <c r="AS496" s="135" t="s">
        <v>355</v>
      </c>
      <c r="AT496" s="169"/>
      <c r="AU496" s="134"/>
      <c r="AV496" s="134"/>
      <c r="AW496" s="135" t="s">
        <v>300</v>
      </c>
      <c r="AX496" s="136"/>
    </row>
    <row r="497" spans="1:50" ht="23.25" hidden="1" customHeight="1" x14ac:dyDescent="0.15">
      <c r="A497" s="98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0"/>
    </row>
    <row r="498" spans="1:50" ht="23.25" hidden="1" customHeight="1" x14ac:dyDescent="0.15">
      <c r="A498" s="98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8"/>
      <c r="AA498" s="119"/>
      <c r="AB498" s="219"/>
      <c r="AC498" s="219"/>
      <c r="AD498" s="219"/>
      <c r="AE498" s="101"/>
      <c r="AF498" s="102"/>
      <c r="AG498" s="102"/>
      <c r="AH498" s="103"/>
      <c r="AI498" s="101"/>
      <c r="AJ498" s="102"/>
      <c r="AK498" s="102"/>
      <c r="AL498" s="102"/>
      <c r="AM498" s="101"/>
      <c r="AN498" s="102"/>
      <c r="AO498" s="102"/>
      <c r="AP498" s="103"/>
      <c r="AQ498" s="101"/>
      <c r="AR498" s="102"/>
      <c r="AS498" s="102"/>
      <c r="AT498" s="103"/>
      <c r="AU498" s="102"/>
      <c r="AV498" s="102"/>
      <c r="AW498" s="102"/>
      <c r="AX498" s="220"/>
    </row>
    <row r="499" spans="1:50" ht="23.25" hidden="1" customHeight="1" x14ac:dyDescent="0.15">
      <c r="A499" s="98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8"/>
      <c r="AA499" s="119"/>
      <c r="AB499" s="235" t="s">
        <v>301</v>
      </c>
      <c r="AC499" s="235"/>
      <c r="AD499" s="235"/>
      <c r="AE499" s="101"/>
      <c r="AF499" s="102"/>
      <c r="AG499" s="102"/>
      <c r="AH499" s="103"/>
      <c r="AI499" s="101"/>
      <c r="AJ499" s="102"/>
      <c r="AK499" s="102"/>
      <c r="AL499" s="102"/>
      <c r="AM499" s="101"/>
      <c r="AN499" s="102"/>
      <c r="AO499" s="102"/>
      <c r="AP499" s="103"/>
      <c r="AQ499" s="101"/>
      <c r="AR499" s="102"/>
      <c r="AS499" s="102"/>
      <c r="AT499" s="103"/>
      <c r="AU499" s="102"/>
      <c r="AV499" s="102"/>
      <c r="AW499" s="102"/>
      <c r="AX499" s="220"/>
    </row>
    <row r="500" spans="1:50" ht="18.75" hidden="1" customHeight="1" x14ac:dyDescent="0.15">
      <c r="A500" s="989"/>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528</v>
      </c>
      <c r="AN500" s="178"/>
      <c r="AO500" s="178"/>
      <c r="AP500" s="173"/>
      <c r="AQ500" s="173" t="s">
        <v>354</v>
      </c>
      <c r="AR500" s="166"/>
      <c r="AS500" s="166"/>
      <c r="AT500" s="167"/>
      <c r="AU500" s="132" t="s">
        <v>253</v>
      </c>
      <c r="AV500" s="132"/>
      <c r="AW500" s="132"/>
      <c r="AX500" s="133"/>
    </row>
    <row r="501" spans="1:50" ht="18.75" hidden="1" customHeight="1" x14ac:dyDescent="0.15">
      <c r="A501" s="989"/>
      <c r="B501" s="250"/>
      <c r="C501" s="249"/>
      <c r="D501" s="250"/>
      <c r="E501" s="163"/>
      <c r="F501" s="164"/>
      <c r="G501" s="168"/>
      <c r="H501" s="135"/>
      <c r="I501" s="135"/>
      <c r="J501" s="135"/>
      <c r="K501" s="135"/>
      <c r="L501" s="135"/>
      <c r="M501" s="135"/>
      <c r="N501" s="135"/>
      <c r="O501" s="135"/>
      <c r="P501" s="135"/>
      <c r="Q501" s="135"/>
      <c r="R501" s="135"/>
      <c r="S501" s="135"/>
      <c r="T501" s="135"/>
      <c r="U501" s="135"/>
      <c r="V501" s="135"/>
      <c r="W501" s="135"/>
      <c r="X501" s="169"/>
      <c r="Y501" s="170"/>
      <c r="Z501" s="171"/>
      <c r="AA501" s="172"/>
      <c r="AB501" s="174"/>
      <c r="AC501" s="135"/>
      <c r="AD501" s="169"/>
      <c r="AE501" s="134"/>
      <c r="AF501" s="134"/>
      <c r="AG501" s="135" t="s">
        <v>355</v>
      </c>
      <c r="AH501" s="169"/>
      <c r="AI501" s="179"/>
      <c r="AJ501" s="179"/>
      <c r="AK501" s="179"/>
      <c r="AL501" s="174"/>
      <c r="AM501" s="179"/>
      <c r="AN501" s="179"/>
      <c r="AO501" s="179"/>
      <c r="AP501" s="174"/>
      <c r="AQ501" s="215"/>
      <c r="AR501" s="134"/>
      <c r="AS501" s="135" t="s">
        <v>355</v>
      </c>
      <c r="AT501" s="169"/>
      <c r="AU501" s="134"/>
      <c r="AV501" s="134"/>
      <c r="AW501" s="135" t="s">
        <v>300</v>
      </c>
      <c r="AX501" s="136"/>
    </row>
    <row r="502" spans="1:50" ht="23.25" hidden="1" customHeight="1" x14ac:dyDescent="0.15">
      <c r="A502" s="98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0"/>
    </row>
    <row r="503" spans="1:50" ht="23.25" hidden="1" customHeight="1" x14ac:dyDescent="0.15">
      <c r="A503" s="98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8"/>
      <c r="AA503" s="119"/>
      <c r="AB503" s="219"/>
      <c r="AC503" s="219"/>
      <c r="AD503" s="219"/>
      <c r="AE503" s="101"/>
      <c r="AF503" s="102"/>
      <c r="AG503" s="102"/>
      <c r="AH503" s="103"/>
      <c r="AI503" s="101"/>
      <c r="AJ503" s="102"/>
      <c r="AK503" s="102"/>
      <c r="AL503" s="102"/>
      <c r="AM503" s="101"/>
      <c r="AN503" s="102"/>
      <c r="AO503" s="102"/>
      <c r="AP503" s="103"/>
      <c r="AQ503" s="101"/>
      <c r="AR503" s="102"/>
      <c r="AS503" s="102"/>
      <c r="AT503" s="103"/>
      <c r="AU503" s="102"/>
      <c r="AV503" s="102"/>
      <c r="AW503" s="102"/>
      <c r="AX503" s="220"/>
    </row>
    <row r="504" spans="1:50" ht="23.25" hidden="1" customHeight="1" x14ac:dyDescent="0.15">
      <c r="A504" s="98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8"/>
      <c r="AA504" s="119"/>
      <c r="AB504" s="235" t="s">
        <v>301</v>
      </c>
      <c r="AC504" s="235"/>
      <c r="AD504" s="235"/>
      <c r="AE504" s="101"/>
      <c r="AF504" s="102"/>
      <c r="AG504" s="102"/>
      <c r="AH504" s="103"/>
      <c r="AI504" s="101"/>
      <c r="AJ504" s="102"/>
      <c r="AK504" s="102"/>
      <c r="AL504" s="102"/>
      <c r="AM504" s="101"/>
      <c r="AN504" s="102"/>
      <c r="AO504" s="102"/>
      <c r="AP504" s="103"/>
      <c r="AQ504" s="101"/>
      <c r="AR504" s="102"/>
      <c r="AS504" s="102"/>
      <c r="AT504" s="103"/>
      <c r="AU504" s="102"/>
      <c r="AV504" s="102"/>
      <c r="AW504" s="102"/>
      <c r="AX504" s="220"/>
    </row>
    <row r="505" spans="1:50" ht="18.75" hidden="1" customHeight="1" x14ac:dyDescent="0.15">
      <c r="A505" s="989"/>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528</v>
      </c>
      <c r="AN505" s="178"/>
      <c r="AO505" s="178"/>
      <c r="AP505" s="173"/>
      <c r="AQ505" s="173" t="s">
        <v>354</v>
      </c>
      <c r="AR505" s="166"/>
      <c r="AS505" s="166"/>
      <c r="AT505" s="167"/>
      <c r="AU505" s="132" t="s">
        <v>253</v>
      </c>
      <c r="AV505" s="132"/>
      <c r="AW505" s="132"/>
      <c r="AX505" s="133"/>
    </row>
    <row r="506" spans="1:50" ht="18.75" hidden="1" customHeight="1" x14ac:dyDescent="0.15">
      <c r="A506" s="989"/>
      <c r="B506" s="250"/>
      <c r="C506" s="249"/>
      <c r="D506" s="250"/>
      <c r="E506" s="163"/>
      <c r="F506" s="164"/>
      <c r="G506" s="168"/>
      <c r="H506" s="135"/>
      <c r="I506" s="135"/>
      <c r="J506" s="135"/>
      <c r="K506" s="135"/>
      <c r="L506" s="135"/>
      <c r="M506" s="135"/>
      <c r="N506" s="135"/>
      <c r="O506" s="135"/>
      <c r="P506" s="135"/>
      <c r="Q506" s="135"/>
      <c r="R506" s="135"/>
      <c r="S506" s="135"/>
      <c r="T506" s="135"/>
      <c r="U506" s="135"/>
      <c r="V506" s="135"/>
      <c r="W506" s="135"/>
      <c r="X506" s="169"/>
      <c r="Y506" s="170"/>
      <c r="Z506" s="171"/>
      <c r="AA506" s="172"/>
      <c r="AB506" s="174"/>
      <c r="AC506" s="135"/>
      <c r="AD506" s="169"/>
      <c r="AE506" s="134"/>
      <c r="AF506" s="134"/>
      <c r="AG506" s="135" t="s">
        <v>355</v>
      </c>
      <c r="AH506" s="169"/>
      <c r="AI506" s="179"/>
      <c r="AJ506" s="179"/>
      <c r="AK506" s="179"/>
      <c r="AL506" s="174"/>
      <c r="AM506" s="179"/>
      <c r="AN506" s="179"/>
      <c r="AO506" s="179"/>
      <c r="AP506" s="174"/>
      <c r="AQ506" s="215"/>
      <c r="AR506" s="134"/>
      <c r="AS506" s="135" t="s">
        <v>355</v>
      </c>
      <c r="AT506" s="169"/>
      <c r="AU506" s="134"/>
      <c r="AV506" s="134"/>
      <c r="AW506" s="135" t="s">
        <v>300</v>
      </c>
      <c r="AX506" s="136"/>
    </row>
    <row r="507" spans="1:50" ht="23.25" hidden="1" customHeight="1" x14ac:dyDescent="0.15">
      <c r="A507" s="98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0"/>
    </row>
    <row r="508" spans="1:50" ht="23.25" hidden="1" customHeight="1" x14ac:dyDescent="0.15">
      <c r="A508" s="98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8"/>
      <c r="AA508" s="119"/>
      <c r="AB508" s="219"/>
      <c r="AC508" s="219"/>
      <c r="AD508" s="219"/>
      <c r="AE508" s="101"/>
      <c r="AF508" s="102"/>
      <c r="AG508" s="102"/>
      <c r="AH508" s="103"/>
      <c r="AI508" s="101"/>
      <c r="AJ508" s="102"/>
      <c r="AK508" s="102"/>
      <c r="AL508" s="102"/>
      <c r="AM508" s="101"/>
      <c r="AN508" s="102"/>
      <c r="AO508" s="102"/>
      <c r="AP508" s="103"/>
      <c r="AQ508" s="101"/>
      <c r="AR508" s="102"/>
      <c r="AS508" s="102"/>
      <c r="AT508" s="103"/>
      <c r="AU508" s="102"/>
      <c r="AV508" s="102"/>
      <c r="AW508" s="102"/>
      <c r="AX508" s="220"/>
    </row>
    <row r="509" spans="1:50" ht="23.25" hidden="1" customHeight="1" x14ac:dyDescent="0.15">
      <c r="A509" s="98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8"/>
      <c r="AA509" s="119"/>
      <c r="AB509" s="235" t="s">
        <v>301</v>
      </c>
      <c r="AC509" s="235"/>
      <c r="AD509" s="235"/>
      <c r="AE509" s="101"/>
      <c r="AF509" s="102"/>
      <c r="AG509" s="102"/>
      <c r="AH509" s="103"/>
      <c r="AI509" s="101"/>
      <c r="AJ509" s="102"/>
      <c r="AK509" s="102"/>
      <c r="AL509" s="102"/>
      <c r="AM509" s="101"/>
      <c r="AN509" s="102"/>
      <c r="AO509" s="102"/>
      <c r="AP509" s="103"/>
      <c r="AQ509" s="101"/>
      <c r="AR509" s="102"/>
      <c r="AS509" s="102"/>
      <c r="AT509" s="103"/>
      <c r="AU509" s="102"/>
      <c r="AV509" s="102"/>
      <c r="AW509" s="102"/>
      <c r="AX509" s="220"/>
    </row>
    <row r="510" spans="1:50" ht="18.75" hidden="1" customHeight="1" x14ac:dyDescent="0.15">
      <c r="A510" s="989"/>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528</v>
      </c>
      <c r="AN510" s="178"/>
      <c r="AO510" s="178"/>
      <c r="AP510" s="173"/>
      <c r="AQ510" s="173" t="s">
        <v>354</v>
      </c>
      <c r="AR510" s="166"/>
      <c r="AS510" s="166"/>
      <c r="AT510" s="167"/>
      <c r="AU510" s="132" t="s">
        <v>253</v>
      </c>
      <c r="AV510" s="132"/>
      <c r="AW510" s="132"/>
      <c r="AX510" s="133"/>
    </row>
    <row r="511" spans="1:50" ht="18.75" hidden="1" customHeight="1" x14ac:dyDescent="0.15">
      <c r="A511" s="989"/>
      <c r="B511" s="250"/>
      <c r="C511" s="249"/>
      <c r="D511" s="250"/>
      <c r="E511" s="163"/>
      <c r="F511" s="164"/>
      <c r="G511" s="168"/>
      <c r="H511" s="135"/>
      <c r="I511" s="135"/>
      <c r="J511" s="135"/>
      <c r="K511" s="135"/>
      <c r="L511" s="135"/>
      <c r="M511" s="135"/>
      <c r="N511" s="135"/>
      <c r="O511" s="135"/>
      <c r="P511" s="135"/>
      <c r="Q511" s="135"/>
      <c r="R511" s="135"/>
      <c r="S511" s="135"/>
      <c r="T511" s="135"/>
      <c r="U511" s="135"/>
      <c r="V511" s="135"/>
      <c r="W511" s="135"/>
      <c r="X511" s="169"/>
      <c r="Y511" s="170"/>
      <c r="Z511" s="171"/>
      <c r="AA511" s="172"/>
      <c r="AB511" s="174"/>
      <c r="AC511" s="135"/>
      <c r="AD511" s="169"/>
      <c r="AE511" s="134"/>
      <c r="AF511" s="134"/>
      <c r="AG511" s="135" t="s">
        <v>355</v>
      </c>
      <c r="AH511" s="169"/>
      <c r="AI511" s="179"/>
      <c r="AJ511" s="179"/>
      <c r="AK511" s="179"/>
      <c r="AL511" s="174"/>
      <c r="AM511" s="179"/>
      <c r="AN511" s="179"/>
      <c r="AO511" s="179"/>
      <c r="AP511" s="174"/>
      <c r="AQ511" s="215"/>
      <c r="AR511" s="134"/>
      <c r="AS511" s="135" t="s">
        <v>355</v>
      </c>
      <c r="AT511" s="169"/>
      <c r="AU511" s="134"/>
      <c r="AV511" s="134"/>
      <c r="AW511" s="135" t="s">
        <v>300</v>
      </c>
      <c r="AX511" s="136"/>
    </row>
    <row r="512" spans="1:50" ht="23.25" hidden="1" customHeight="1" x14ac:dyDescent="0.15">
      <c r="A512" s="98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0"/>
    </row>
    <row r="513" spans="1:50" ht="23.25" hidden="1" customHeight="1" x14ac:dyDescent="0.15">
      <c r="A513" s="98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8"/>
      <c r="AA513" s="119"/>
      <c r="AB513" s="219"/>
      <c r="AC513" s="219"/>
      <c r="AD513" s="219"/>
      <c r="AE513" s="101"/>
      <c r="AF513" s="102"/>
      <c r="AG513" s="102"/>
      <c r="AH513" s="103"/>
      <c r="AI513" s="101"/>
      <c r="AJ513" s="102"/>
      <c r="AK513" s="102"/>
      <c r="AL513" s="102"/>
      <c r="AM513" s="101"/>
      <c r="AN513" s="102"/>
      <c r="AO513" s="102"/>
      <c r="AP513" s="103"/>
      <c r="AQ513" s="101"/>
      <c r="AR513" s="102"/>
      <c r="AS513" s="102"/>
      <c r="AT513" s="103"/>
      <c r="AU513" s="102"/>
      <c r="AV513" s="102"/>
      <c r="AW513" s="102"/>
      <c r="AX513" s="220"/>
    </row>
    <row r="514" spans="1:50" ht="23.25" hidden="1" customHeight="1" x14ac:dyDescent="0.15">
      <c r="A514" s="98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8"/>
      <c r="AA514" s="119"/>
      <c r="AB514" s="235" t="s">
        <v>14</v>
      </c>
      <c r="AC514" s="235"/>
      <c r="AD514" s="235"/>
      <c r="AE514" s="101"/>
      <c r="AF514" s="102"/>
      <c r="AG514" s="102"/>
      <c r="AH514" s="103"/>
      <c r="AI514" s="101"/>
      <c r="AJ514" s="102"/>
      <c r="AK514" s="102"/>
      <c r="AL514" s="102"/>
      <c r="AM514" s="101"/>
      <c r="AN514" s="102"/>
      <c r="AO514" s="102"/>
      <c r="AP514" s="103"/>
      <c r="AQ514" s="101"/>
      <c r="AR514" s="102"/>
      <c r="AS514" s="102"/>
      <c r="AT514" s="103"/>
      <c r="AU514" s="102"/>
      <c r="AV514" s="102"/>
      <c r="AW514" s="102"/>
      <c r="AX514" s="220"/>
    </row>
    <row r="515" spans="1:50" ht="18.75" hidden="1" customHeight="1" x14ac:dyDescent="0.15">
      <c r="A515" s="989"/>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528</v>
      </c>
      <c r="AN515" s="178"/>
      <c r="AO515" s="178"/>
      <c r="AP515" s="173"/>
      <c r="AQ515" s="173" t="s">
        <v>354</v>
      </c>
      <c r="AR515" s="166"/>
      <c r="AS515" s="166"/>
      <c r="AT515" s="167"/>
      <c r="AU515" s="132" t="s">
        <v>253</v>
      </c>
      <c r="AV515" s="132"/>
      <c r="AW515" s="132"/>
      <c r="AX515" s="133"/>
    </row>
    <row r="516" spans="1:50" ht="18.75" hidden="1" customHeight="1" x14ac:dyDescent="0.15">
      <c r="A516" s="989"/>
      <c r="B516" s="250"/>
      <c r="C516" s="249"/>
      <c r="D516" s="250"/>
      <c r="E516" s="163"/>
      <c r="F516" s="164"/>
      <c r="G516" s="168"/>
      <c r="H516" s="135"/>
      <c r="I516" s="135"/>
      <c r="J516" s="135"/>
      <c r="K516" s="135"/>
      <c r="L516" s="135"/>
      <c r="M516" s="135"/>
      <c r="N516" s="135"/>
      <c r="O516" s="135"/>
      <c r="P516" s="135"/>
      <c r="Q516" s="135"/>
      <c r="R516" s="135"/>
      <c r="S516" s="135"/>
      <c r="T516" s="135"/>
      <c r="U516" s="135"/>
      <c r="V516" s="135"/>
      <c r="W516" s="135"/>
      <c r="X516" s="169"/>
      <c r="Y516" s="170"/>
      <c r="Z516" s="171"/>
      <c r="AA516" s="172"/>
      <c r="AB516" s="174"/>
      <c r="AC516" s="135"/>
      <c r="AD516" s="169"/>
      <c r="AE516" s="134"/>
      <c r="AF516" s="134"/>
      <c r="AG516" s="135" t="s">
        <v>355</v>
      </c>
      <c r="AH516" s="169"/>
      <c r="AI516" s="179"/>
      <c r="AJ516" s="179"/>
      <c r="AK516" s="179"/>
      <c r="AL516" s="174"/>
      <c r="AM516" s="179"/>
      <c r="AN516" s="179"/>
      <c r="AO516" s="179"/>
      <c r="AP516" s="174"/>
      <c r="AQ516" s="215"/>
      <c r="AR516" s="134"/>
      <c r="AS516" s="135" t="s">
        <v>355</v>
      </c>
      <c r="AT516" s="169"/>
      <c r="AU516" s="134"/>
      <c r="AV516" s="134"/>
      <c r="AW516" s="135" t="s">
        <v>300</v>
      </c>
      <c r="AX516" s="136"/>
    </row>
    <row r="517" spans="1:50" ht="23.25" hidden="1" customHeight="1" x14ac:dyDescent="0.15">
      <c r="A517" s="98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0"/>
    </row>
    <row r="518" spans="1:50" ht="23.25" hidden="1" customHeight="1" x14ac:dyDescent="0.15">
      <c r="A518" s="98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8"/>
      <c r="AA518" s="119"/>
      <c r="AB518" s="219"/>
      <c r="AC518" s="219"/>
      <c r="AD518" s="219"/>
      <c r="AE518" s="101"/>
      <c r="AF518" s="102"/>
      <c r="AG518" s="102"/>
      <c r="AH518" s="103"/>
      <c r="AI518" s="101"/>
      <c r="AJ518" s="102"/>
      <c r="AK518" s="102"/>
      <c r="AL518" s="102"/>
      <c r="AM518" s="101"/>
      <c r="AN518" s="102"/>
      <c r="AO518" s="102"/>
      <c r="AP518" s="103"/>
      <c r="AQ518" s="101"/>
      <c r="AR518" s="102"/>
      <c r="AS518" s="102"/>
      <c r="AT518" s="103"/>
      <c r="AU518" s="102"/>
      <c r="AV518" s="102"/>
      <c r="AW518" s="102"/>
      <c r="AX518" s="220"/>
    </row>
    <row r="519" spans="1:50" ht="23.25" hidden="1" customHeight="1" x14ac:dyDescent="0.15">
      <c r="A519" s="98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8"/>
      <c r="AA519" s="119"/>
      <c r="AB519" s="235" t="s">
        <v>14</v>
      </c>
      <c r="AC519" s="235"/>
      <c r="AD519" s="235"/>
      <c r="AE519" s="101"/>
      <c r="AF519" s="102"/>
      <c r="AG519" s="102"/>
      <c r="AH519" s="103"/>
      <c r="AI519" s="101"/>
      <c r="AJ519" s="102"/>
      <c r="AK519" s="102"/>
      <c r="AL519" s="102"/>
      <c r="AM519" s="101"/>
      <c r="AN519" s="102"/>
      <c r="AO519" s="102"/>
      <c r="AP519" s="103"/>
      <c r="AQ519" s="101"/>
      <c r="AR519" s="102"/>
      <c r="AS519" s="102"/>
      <c r="AT519" s="103"/>
      <c r="AU519" s="102"/>
      <c r="AV519" s="102"/>
      <c r="AW519" s="102"/>
      <c r="AX519" s="220"/>
    </row>
    <row r="520" spans="1:50" ht="18.75" hidden="1" customHeight="1" x14ac:dyDescent="0.15">
      <c r="A520" s="989"/>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528</v>
      </c>
      <c r="AN520" s="178"/>
      <c r="AO520" s="178"/>
      <c r="AP520" s="173"/>
      <c r="AQ520" s="173" t="s">
        <v>354</v>
      </c>
      <c r="AR520" s="166"/>
      <c r="AS520" s="166"/>
      <c r="AT520" s="167"/>
      <c r="AU520" s="132" t="s">
        <v>253</v>
      </c>
      <c r="AV520" s="132"/>
      <c r="AW520" s="132"/>
      <c r="AX520" s="133"/>
    </row>
    <row r="521" spans="1:50" ht="18.75" hidden="1" customHeight="1" x14ac:dyDescent="0.15">
      <c r="A521" s="989"/>
      <c r="B521" s="250"/>
      <c r="C521" s="249"/>
      <c r="D521" s="250"/>
      <c r="E521" s="163"/>
      <c r="F521" s="164"/>
      <c r="G521" s="168"/>
      <c r="H521" s="135"/>
      <c r="I521" s="135"/>
      <c r="J521" s="135"/>
      <c r="K521" s="135"/>
      <c r="L521" s="135"/>
      <c r="M521" s="135"/>
      <c r="N521" s="135"/>
      <c r="O521" s="135"/>
      <c r="P521" s="135"/>
      <c r="Q521" s="135"/>
      <c r="R521" s="135"/>
      <c r="S521" s="135"/>
      <c r="T521" s="135"/>
      <c r="U521" s="135"/>
      <c r="V521" s="135"/>
      <c r="W521" s="135"/>
      <c r="X521" s="169"/>
      <c r="Y521" s="170"/>
      <c r="Z521" s="171"/>
      <c r="AA521" s="172"/>
      <c r="AB521" s="174"/>
      <c r="AC521" s="135"/>
      <c r="AD521" s="169"/>
      <c r="AE521" s="134"/>
      <c r="AF521" s="134"/>
      <c r="AG521" s="135" t="s">
        <v>355</v>
      </c>
      <c r="AH521" s="169"/>
      <c r="AI521" s="179"/>
      <c r="AJ521" s="179"/>
      <c r="AK521" s="179"/>
      <c r="AL521" s="174"/>
      <c r="AM521" s="179"/>
      <c r="AN521" s="179"/>
      <c r="AO521" s="179"/>
      <c r="AP521" s="174"/>
      <c r="AQ521" s="215"/>
      <c r="AR521" s="134"/>
      <c r="AS521" s="135" t="s">
        <v>355</v>
      </c>
      <c r="AT521" s="169"/>
      <c r="AU521" s="134"/>
      <c r="AV521" s="134"/>
      <c r="AW521" s="135" t="s">
        <v>300</v>
      </c>
      <c r="AX521" s="136"/>
    </row>
    <row r="522" spans="1:50" ht="23.25" hidden="1" customHeight="1" x14ac:dyDescent="0.15">
      <c r="A522" s="98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0"/>
    </row>
    <row r="523" spans="1:50" ht="23.25" hidden="1" customHeight="1" x14ac:dyDescent="0.15">
      <c r="A523" s="98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8"/>
      <c r="AA523" s="119"/>
      <c r="AB523" s="219"/>
      <c r="AC523" s="219"/>
      <c r="AD523" s="219"/>
      <c r="AE523" s="101"/>
      <c r="AF523" s="102"/>
      <c r="AG523" s="102"/>
      <c r="AH523" s="103"/>
      <c r="AI523" s="101"/>
      <c r="AJ523" s="102"/>
      <c r="AK523" s="102"/>
      <c r="AL523" s="102"/>
      <c r="AM523" s="101"/>
      <c r="AN523" s="102"/>
      <c r="AO523" s="102"/>
      <c r="AP523" s="103"/>
      <c r="AQ523" s="101"/>
      <c r="AR523" s="102"/>
      <c r="AS523" s="102"/>
      <c r="AT523" s="103"/>
      <c r="AU523" s="102"/>
      <c r="AV523" s="102"/>
      <c r="AW523" s="102"/>
      <c r="AX523" s="220"/>
    </row>
    <row r="524" spans="1:50" ht="23.25" hidden="1" customHeight="1" x14ac:dyDescent="0.15">
      <c r="A524" s="98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8"/>
      <c r="AA524" s="119"/>
      <c r="AB524" s="235" t="s">
        <v>14</v>
      </c>
      <c r="AC524" s="235"/>
      <c r="AD524" s="235"/>
      <c r="AE524" s="101"/>
      <c r="AF524" s="102"/>
      <c r="AG524" s="102"/>
      <c r="AH524" s="103"/>
      <c r="AI524" s="101"/>
      <c r="AJ524" s="102"/>
      <c r="AK524" s="102"/>
      <c r="AL524" s="102"/>
      <c r="AM524" s="101"/>
      <c r="AN524" s="102"/>
      <c r="AO524" s="102"/>
      <c r="AP524" s="103"/>
      <c r="AQ524" s="101"/>
      <c r="AR524" s="102"/>
      <c r="AS524" s="102"/>
      <c r="AT524" s="103"/>
      <c r="AU524" s="102"/>
      <c r="AV524" s="102"/>
      <c r="AW524" s="102"/>
      <c r="AX524" s="220"/>
    </row>
    <row r="525" spans="1:50" ht="18.75" hidden="1" customHeight="1" x14ac:dyDescent="0.15">
      <c r="A525" s="989"/>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528</v>
      </c>
      <c r="AN525" s="178"/>
      <c r="AO525" s="178"/>
      <c r="AP525" s="173"/>
      <c r="AQ525" s="173" t="s">
        <v>354</v>
      </c>
      <c r="AR525" s="166"/>
      <c r="AS525" s="166"/>
      <c r="AT525" s="167"/>
      <c r="AU525" s="132" t="s">
        <v>253</v>
      </c>
      <c r="AV525" s="132"/>
      <c r="AW525" s="132"/>
      <c r="AX525" s="133"/>
    </row>
    <row r="526" spans="1:50" ht="18.75" hidden="1" customHeight="1" x14ac:dyDescent="0.15">
      <c r="A526" s="989"/>
      <c r="B526" s="250"/>
      <c r="C526" s="249"/>
      <c r="D526" s="250"/>
      <c r="E526" s="163"/>
      <c r="F526" s="164"/>
      <c r="G526" s="168"/>
      <c r="H526" s="135"/>
      <c r="I526" s="135"/>
      <c r="J526" s="135"/>
      <c r="K526" s="135"/>
      <c r="L526" s="135"/>
      <c r="M526" s="135"/>
      <c r="N526" s="135"/>
      <c r="O526" s="135"/>
      <c r="P526" s="135"/>
      <c r="Q526" s="135"/>
      <c r="R526" s="135"/>
      <c r="S526" s="135"/>
      <c r="T526" s="135"/>
      <c r="U526" s="135"/>
      <c r="V526" s="135"/>
      <c r="W526" s="135"/>
      <c r="X526" s="169"/>
      <c r="Y526" s="170"/>
      <c r="Z526" s="171"/>
      <c r="AA526" s="172"/>
      <c r="AB526" s="174"/>
      <c r="AC526" s="135"/>
      <c r="AD526" s="169"/>
      <c r="AE526" s="134"/>
      <c r="AF526" s="134"/>
      <c r="AG526" s="135" t="s">
        <v>355</v>
      </c>
      <c r="AH526" s="169"/>
      <c r="AI526" s="179"/>
      <c r="AJ526" s="179"/>
      <c r="AK526" s="179"/>
      <c r="AL526" s="174"/>
      <c r="AM526" s="179"/>
      <c r="AN526" s="179"/>
      <c r="AO526" s="179"/>
      <c r="AP526" s="174"/>
      <c r="AQ526" s="215"/>
      <c r="AR526" s="134"/>
      <c r="AS526" s="135" t="s">
        <v>355</v>
      </c>
      <c r="AT526" s="169"/>
      <c r="AU526" s="134"/>
      <c r="AV526" s="134"/>
      <c r="AW526" s="135" t="s">
        <v>300</v>
      </c>
      <c r="AX526" s="136"/>
    </row>
    <row r="527" spans="1:50" ht="23.25" hidden="1" customHeight="1" x14ac:dyDescent="0.15">
      <c r="A527" s="98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0"/>
    </row>
    <row r="528" spans="1:50" ht="23.25" hidden="1" customHeight="1" x14ac:dyDescent="0.15">
      <c r="A528" s="98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8"/>
      <c r="AA528" s="119"/>
      <c r="AB528" s="219"/>
      <c r="AC528" s="219"/>
      <c r="AD528" s="219"/>
      <c r="AE528" s="101"/>
      <c r="AF528" s="102"/>
      <c r="AG528" s="102"/>
      <c r="AH528" s="103"/>
      <c r="AI528" s="101"/>
      <c r="AJ528" s="102"/>
      <c r="AK528" s="102"/>
      <c r="AL528" s="102"/>
      <c r="AM528" s="101"/>
      <c r="AN528" s="102"/>
      <c r="AO528" s="102"/>
      <c r="AP528" s="103"/>
      <c r="AQ528" s="101"/>
      <c r="AR528" s="102"/>
      <c r="AS528" s="102"/>
      <c r="AT528" s="103"/>
      <c r="AU528" s="102"/>
      <c r="AV528" s="102"/>
      <c r="AW528" s="102"/>
      <c r="AX528" s="220"/>
    </row>
    <row r="529" spans="1:50" ht="23.25" hidden="1" customHeight="1" x14ac:dyDescent="0.15">
      <c r="A529" s="98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8"/>
      <c r="AA529" s="119"/>
      <c r="AB529" s="235" t="s">
        <v>14</v>
      </c>
      <c r="AC529" s="235"/>
      <c r="AD529" s="235"/>
      <c r="AE529" s="101"/>
      <c r="AF529" s="102"/>
      <c r="AG529" s="102"/>
      <c r="AH529" s="103"/>
      <c r="AI529" s="101"/>
      <c r="AJ529" s="102"/>
      <c r="AK529" s="102"/>
      <c r="AL529" s="102"/>
      <c r="AM529" s="101"/>
      <c r="AN529" s="102"/>
      <c r="AO529" s="102"/>
      <c r="AP529" s="103"/>
      <c r="AQ529" s="101"/>
      <c r="AR529" s="102"/>
      <c r="AS529" s="102"/>
      <c r="AT529" s="103"/>
      <c r="AU529" s="102"/>
      <c r="AV529" s="102"/>
      <c r="AW529" s="102"/>
      <c r="AX529" s="220"/>
    </row>
    <row r="530" spans="1:50" ht="18.75" hidden="1" customHeight="1" x14ac:dyDescent="0.15">
      <c r="A530" s="989"/>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528</v>
      </c>
      <c r="AN530" s="178"/>
      <c r="AO530" s="178"/>
      <c r="AP530" s="173"/>
      <c r="AQ530" s="173" t="s">
        <v>354</v>
      </c>
      <c r="AR530" s="166"/>
      <c r="AS530" s="166"/>
      <c r="AT530" s="167"/>
      <c r="AU530" s="132" t="s">
        <v>253</v>
      </c>
      <c r="AV530" s="132"/>
      <c r="AW530" s="132"/>
      <c r="AX530" s="133"/>
    </row>
    <row r="531" spans="1:50" ht="18.75" hidden="1" customHeight="1" x14ac:dyDescent="0.15">
      <c r="A531" s="989"/>
      <c r="B531" s="250"/>
      <c r="C531" s="249"/>
      <c r="D531" s="250"/>
      <c r="E531" s="163"/>
      <c r="F531" s="164"/>
      <c r="G531" s="168"/>
      <c r="H531" s="135"/>
      <c r="I531" s="135"/>
      <c r="J531" s="135"/>
      <c r="K531" s="135"/>
      <c r="L531" s="135"/>
      <c r="M531" s="135"/>
      <c r="N531" s="135"/>
      <c r="O531" s="135"/>
      <c r="P531" s="135"/>
      <c r="Q531" s="135"/>
      <c r="R531" s="135"/>
      <c r="S531" s="135"/>
      <c r="T531" s="135"/>
      <c r="U531" s="135"/>
      <c r="V531" s="135"/>
      <c r="W531" s="135"/>
      <c r="X531" s="169"/>
      <c r="Y531" s="170"/>
      <c r="Z531" s="171"/>
      <c r="AA531" s="172"/>
      <c r="AB531" s="174"/>
      <c r="AC531" s="135"/>
      <c r="AD531" s="169"/>
      <c r="AE531" s="134"/>
      <c r="AF531" s="134"/>
      <c r="AG531" s="135" t="s">
        <v>355</v>
      </c>
      <c r="AH531" s="169"/>
      <c r="AI531" s="179"/>
      <c r="AJ531" s="179"/>
      <c r="AK531" s="179"/>
      <c r="AL531" s="174"/>
      <c r="AM531" s="179"/>
      <c r="AN531" s="179"/>
      <c r="AO531" s="179"/>
      <c r="AP531" s="174"/>
      <c r="AQ531" s="215"/>
      <c r="AR531" s="134"/>
      <c r="AS531" s="135" t="s">
        <v>355</v>
      </c>
      <c r="AT531" s="169"/>
      <c r="AU531" s="134"/>
      <c r="AV531" s="134"/>
      <c r="AW531" s="135" t="s">
        <v>300</v>
      </c>
      <c r="AX531" s="136"/>
    </row>
    <row r="532" spans="1:50" ht="23.25" hidden="1" customHeight="1" x14ac:dyDescent="0.15">
      <c r="A532" s="98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0"/>
    </row>
    <row r="533" spans="1:50" ht="23.25" hidden="1" customHeight="1" x14ac:dyDescent="0.15">
      <c r="A533" s="98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8"/>
      <c r="AA533" s="119"/>
      <c r="AB533" s="219"/>
      <c r="AC533" s="219"/>
      <c r="AD533" s="219"/>
      <c r="AE533" s="101"/>
      <c r="AF533" s="102"/>
      <c r="AG533" s="102"/>
      <c r="AH533" s="103"/>
      <c r="AI533" s="101"/>
      <c r="AJ533" s="102"/>
      <c r="AK533" s="102"/>
      <c r="AL533" s="102"/>
      <c r="AM533" s="101"/>
      <c r="AN533" s="102"/>
      <c r="AO533" s="102"/>
      <c r="AP533" s="103"/>
      <c r="AQ533" s="101"/>
      <c r="AR533" s="102"/>
      <c r="AS533" s="102"/>
      <c r="AT533" s="103"/>
      <c r="AU533" s="102"/>
      <c r="AV533" s="102"/>
      <c r="AW533" s="102"/>
      <c r="AX533" s="220"/>
    </row>
    <row r="534" spans="1:50" ht="23.25" hidden="1" customHeight="1" x14ac:dyDescent="0.15">
      <c r="A534" s="98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8"/>
      <c r="AA534" s="119"/>
      <c r="AB534" s="235" t="s">
        <v>14</v>
      </c>
      <c r="AC534" s="235"/>
      <c r="AD534" s="235"/>
      <c r="AE534" s="101"/>
      <c r="AF534" s="102"/>
      <c r="AG534" s="102"/>
      <c r="AH534" s="103"/>
      <c r="AI534" s="101"/>
      <c r="AJ534" s="102"/>
      <c r="AK534" s="102"/>
      <c r="AL534" s="102"/>
      <c r="AM534" s="101"/>
      <c r="AN534" s="102"/>
      <c r="AO534" s="102"/>
      <c r="AP534" s="103"/>
      <c r="AQ534" s="101"/>
      <c r="AR534" s="102"/>
      <c r="AS534" s="102"/>
      <c r="AT534" s="103"/>
      <c r="AU534" s="102"/>
      <c r="AV534" s="102"/>
      <c r="AW534" s="102"/>
      <c r="AX534" s="220"/>
    </row>
    <row r="535" spans="1:50" ht="23.85" hidden="1" customHeight="1" x14ac:dyDescent="0.15">
      <c r="A535" s="989"/>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8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8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89"/>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89"/>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528</v>
      </c>
      <c r="AN539" s="178"/>
      <c r="AO539" s="178"/>
      <c r="AP539" s="173"/>
      <c r="AQ539" s="173" t="s">
        <v>354</v>
      </c>
      <c r="AR539" s="166"/>
      <c r="AS539" s="166"/>
      <c r="AT539" s="167"/>
      <c r="AU539" s="132" t="s">
        <v>253</v>
      </c>
      <c r="AV539" s="132"/>
      <c r="AW539" s="132"/>
      <c r="AX539" s="133"/>
    </row>
    <row r="540" spans="1:50" ht="18.75" hidden="1" customHeight="1" x14ac:dyDescent="0.15">
      <c r="A540" s="989"/>
      <c r="B540" s="250"/>
      <c r="C540" s="249"/>
      <c r="D540" s="250"/>
      <c r="E540" s="163"/>
      <c r="F540" s="164"/>
      <c r="G540" s="168"/>
      <c r="H540" s="135"/>
      <c r="I540" s="135"/>
      <c r="J540" s="135"/>
      <c r="K540" s="135"/>
      <c r="L540" s="135"/>
      <c r="M540" s="135"/>
      <c r="N540" s="135"/>
      <c r="O540" s="135"/>
      <c r="P540" s="135"/>
      <c r="Q540" s="135"/>
      <c r="R540" s="135"/>
      <c r="S540" s="135"/>
      <c r="T540" s="135"/>
      <c r="U540" s="135"/>
      <c r="V540" s="135"/>
      <c r="W540" s="135"/>
      <c r="X540" s="169"/>
      <c r="Y540" s="170"/>
      <c r="Z540" s="171"/>
      <c r="AA540" s="172"/>
      <c r="AB540" s="174"/>
      <c r="AC540" s="135"/>
      <c r="AD540" s="169"/>
      <c r="AE540" s="134"/>
      <c r="AF540" s="134"/>
      <c r="AG540" s="135" t="s">
        <v>355</v>
      </c>
      <c r="AH540" s="169"/>
      <c r="AI540" s="179"/>
      <c r="AJ540" s="179"/>
      <c r="AK540" s="179"/>
      <c r="AL540" s="174"/>
      <c r="AM540" s="179"/>
      <c r="AN540" s="179"/>
      <c r="AO540" s="179"/>
      <c r="AP540" s="174"/>
      <c r="AQ540" s="215"/>
      <c r="AR540" s="134"/>
      <c r="AS540" s="135" t="s">
        <v>355</v>
      </c>
      <c r="AT540" s="169"/>
      <c r="AU540" s="134"/>
      <c r="AV540" s="134"/>
      <c r="AW540" s="135" t="s">
        <v>300</v>
      </c>
      <c r="AX540" s="136"/>
    </row>
    <row r="541" spans="1:50" ht="23.25" hidden="1" customHeight="1" x14ac:dyDescent="0.15">
      <c r="A541" s="98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0"/>
    </row>
    <row r="542" spans="1:50" ht="23.25" hidden="1" customHeight="1" x14ac:dyDescent="0.15">
      <c r="A542" s="98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8"/>
      <c r="AA542" s="119"/>
      <c r="AB542" s="219"/>
      <c r="AC542" s="219"/>
      <c r="AD542" s="219"/>
      <c r="AE542" s="101"/>
      <c r="AF542" s="102"/>
      <c r="AG542" s="102"/>
      <c r="AH542" s="103"/>
      <c r="AI542" s="101"/>
      <c r="AJ542" s="102"/>
      <c r="AK542" s="102"/>
      <c r="AL542" s="102"/>
      <c r="AM542" s="101"/>
      <c r="AN542" s="102"/>
      <c r="AO542" s="102"/>
      <c r="AP542" s="103"/>
      <c r="AQ542" s="101"/>
      <c r="AR542" s="102"/>
      <c r="AS542" s="102"/>
      <c r="AT542" s="103"/>
      <c r="AU542" s="102"/>
      <c r="AV542" s="102"/>
      <c r="AW542" s="102"/>
      <c r="AX542" s="220"/>
    </row>
    <row r="543" spans="1:50" ht="23.25" hidden="1" customHeight="1" x14ac:dyDescent="0.15">
      <c r="A543" s="98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8"/>
      <c r="AA543" s="119"/>
      <c r="AB543" s="235" t="s">
        <v>301</v>
      </c>
      <c r="AC543" s="235"/>
      <c r="AD543" s="235"/>
      <c r="AE543" s="101"/>
      <c r="AF543" s="102"/>
      <c r="AG543" s="102"/>
      <c r="AH543" s="103"/>
      <c r="AI543" s="101"/>
      <c r="AJ543" s="102"/>
      <c r="AK543" s="102"/>
      <c r="AL543" s="102"/>
      <c r="AM543" s="101"/>
      <c r="AN543" s="102"/>
      <c r="AO543" s="102"/>
      <c r="AP543" s="103"/>
      <c r="AQ543" s="101"/>
      <c r="AR543" s="102"/>
      <c r="AS543" s="102"/>
      <c r="AT543" s="103"/>
      <c r="AU543" s="102"/>
      <c r="AV543" s="102"/>
      <c r="AW543" s="102"/>
      <c r="AX543" s="220"/>
    </row>
    <row r="544" spans="1:50" ht="18.75" hidden="1" customHeight="1" x14ac:dyDescent="0.15">
      <c r="A544" s="989"/>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528</v>
      </c>
      <c r="AN544" s="178"/>
      <c r="AO544" s="178"/>
      <c r="AP544" s="173"/>
      <c r="AQ544" s="173" t="s">
        <v>354</v>
      </c>
      <c r="AR544" s="166"/>
      <c r="AS544" s="166"/>
      <c r="AT544" s="167"/>
      <c r="AU544" s="132" t="s">
        <v>253</v>
      </c>
      <c r="AV544" s="132"/>
      <c r="AW544" s="132"/>
      <c r="AX544" s="133"/>
    </row>
    <row r="545" spans="1:50" ht="18.75" hidden="1" customHeight="1" x14ac:dyDescent="0.15">
      <c r="A545" s="989"/>
      <c r="B545" s="250"/>
      <c r="C545" s="249"/>
      <c r="D545" s="250"/>
      <c r="E545" s="163"/>
      <c r="F545" s="164"/>
      <c r="G545" s="168"/>
      <c r="H545" s="135"/>
      <c r="I545" s="135"/>
      <c r="J545" s="135"/>
      <c r="K545" s="135"/>
      <c r="L545" s="135"/>
      <c r="M545" s="135"/>
      <c r="N545" s="135"/>
      <c r="O545" s="135"/>
      <c r="P545" s="135"/>
      <c r="Q545" s="135"/>
      <c r="R545" s="135"/>
      <c r="S545" s="135"/>
      <c r="T545" s="135"/>
      <c r="U545" s="135"/>
      <c r="V545" s="135"/>
      <c r="W545" s="135"/>
      <c r="X545" s="169"/>
      <c r="Y545" s="170"/>
      <c r="Z545" s="171"/>
      <c r="AA545" s="172"/>
      <c r="AB545" s="174"/>
      <c r="AC545" s="135"/>
      <c r="AD545" s="169"/>
      <c r="AE545" s="134"/>
      <c r="AF545" s="134"/>
      <c r="AG545" s="135" t="s">
        <v>355</v>
      </c>
      <c r="AH545" s="169"/>
      <c r="AI545" s="179"/>
      <c r="AJ545" s="179"/>
      <c r="AK545" s="179"/>
      <c r="AL545" s="174"/>
      <c r="AM545" s="179"/>
      <c r="AN545" s="179"/>
      <c r="AO545" s="179"/>
      <c r="AP545" s="174"/>
      <c r="AQ545" s="215"/>
      <c r="AR545" s="134"/>
      <c r="AS545" s="135" t="s">
        <v>355</v>
      </c>
      <c r="AT545" s="169"/>
      <c r="AU545" s="134"/>
      <c r="AV545" s="134"/>
      <c r="AW545" s="135" t="s">
        <v>300</v>
      </c>
      <c r="AX545" s="136"/>
    </row>
    <row r="546" spans="1:50" ht="23.25" hidden="1" customHeight="1" x14ac:dyDescent="0.15">
      <c r="A546" s="98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0"/>
    </row>
    <row r="547" spans="1:50" ht="23.25" hidden="1" customHeight="1" x14ac:dyDescent="0.15">
      <c r="A547" s="98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8"/>
      <c r="AA547" s="119"/>
      <c r="AB547" s="219"/>
      <c r="AC547" s="219"/>
      <c r="AD547" s="219"/>
      <c r="AE547" s="101"/>
      <c r="AF547" s="102"/>
      <c r="AG547" s="102"/>
      <c r="AH547" s="103"/>
      <c r="AI547" s="101"/>
      <c r="AJ547" s="102"/>
      <c r="AK547" s="102"/>
      <c r="AL547" s="102"/>
      <c r="AM547" s="101"/>
      <c r="AN547" s="102"/>
      <c r="AO547" s="102"/>
      <c r="AP547" s="103"/>
      <c r="AQ547" s="101"/>
      <c r="AR547" s="102"/>
      <c r="AS547" s="102"/>
      <c r="AT547" s="103"/>
      <c r="AU547" s="102"/>
      <c r="AV547" s="102"/>
      <c r="AW547" s="102"/>
      <c r="AX547" s="220"/>
    </row>
    <row r="548" spans="1:50" ht="23.25" hidden="1" customHeight="1" x14ac:dyDescent="0.15">
      <c r="A548" s="98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8"/>
      <c r="AA548" s="119"/>
      <c r="AB548" s="235" t="s">
        <v>301</v>
      </c>
      <c r="AC548" s="235"/>
      <c r="AD548" s="235"/>
      <c r="AE548" s="101"/>
      <c r="AF548" s="102"/>
      <c r="AG548" s="102"/>
      <c r="AH548" s="103"/>
      <c r="AI548" s="101"/>
      <c r="AJ548" s="102"/>
      <c r="AK548" s="102"/>
      <c r="AL548" s="102"/>
      <c r="AM548" s="101"/>
      <c r="AN548" s="102"/>
      <c r="AO548" s="102"/>
      <c r="AP548" s="103"/>
      <c r="AQ548" s="101"/>
      <c r="AR548" s="102"/>
      <c r="AS548" s="102"/>
      <c r="AT548" s="103"/>
      <c r="AU548" s="102"/>
      <c r="AV548" s="102"/>
      <c r="AW548" s="102"/>
      <c r="AX548" s="220"/>
    </row>
    <row r="549" spans="1:50" ht="18.75" hidden="1" customHeight="1" x14ac:dyDescent="0.15">
      <c r="A549" s="989"/>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528</v>
      </c>
      <c r="AN549" s="178"/>
      <c r="AO549" s="178"/>
      <c r="AP549" s="173"/>
      <c r="AQ549" s="173" t="s">
        <v>354</v>
      </c>
      <c r="AR549" s="166"/>
      <c r="AS549" s="166"/>
      <c r="AT549" s="167"/>
      <c r="AU549" s="132" t="s">
        <v>253</v>
      </c>
      <c r="AV549" s="132"/>
      <c r="AW549" s="132"/>
      <c r="AX549" s="133"/>
    </row>
    <row r="550" spans="1:50" ht="18.75" hidden="1" customHeight="1" x14ac:dyDescent="0.15">
      <c r="A550" s="989"/>
      <c r="B550" s="250"/>
      <c r="C550" s="249"/>
      <c r="D550" s="250"/>
      <c r="E550" s="163"/>
      <c r="F550" s="164"/>
      <c r="G550" s="168"/>
      <c r="H550" s="135"/>
      <c r="I550" s="135"/>
      <c r="J550" s="135"/>
      <c r="K550" s="135"/>
      <c r="L550" s="135"/>
      <c r="M550" s="135"/>
      <c r="N550" s="135"/>
      <c r="O550" s="135"/>
      <c r="P550" s="135"/>
      <c r="Q550" s="135"/>
      <c r="R550" s="135"/>
      <c r="S550" s="135"/>
      <c r="T550" s="135"/>
      <c r="U550" s="135"/>
      <c r="V550" s="135"/>
      <c r="W550" s="135"/>
      <c r="X550" s="169"/>
      <c r="Y550" s="170"/>
      <c r="Z550" s="171"/>
      <c r="AA550" s="172"/>
      <c r="AB550" s="174"/>
      <c r="AC550" s="135"/>
      <c r="AD550" s="169"/>
      <c r="AE550" s="134"/>
      <c r="AF550" s="134"/>
      <c r="AG550" s="135" t="s">
        <v>355</v>
      </c>
      <c r="AH550" s="169"/>
      <c r="AI550" s="179"/>
      <c r="AJ550" s="179"/>
      <c r="AK550" s="179"/>
      <c r="AL550" s="174"/>
      <c r="AM550" s="179"/>
      <c r="AN550" s="179"/>
      <c r="AO550" s="179"/>
      <c r="AP550" s="174"/>
      <c r="AQ550" s="215"/>
      <c r="AR550" s="134"/>
      <c r="AS550" s="135" t="s">
        <v>355</v>
      </c>
      <c r="AT550" s="169"/>
      <c r="AU550" s="134"/>
      <c r="AV550" s="134"/>
      <c r="AW550" s="135" t="s">
        <v>300</v>
      </c>
      <c r="AX550" s="136"/>
    </row>
    <row r="551" spans="1:50" ht="23.25" hidden="1" customHeight="1" x14ac:dyDescent="0.15">
      <c r="A551" s="98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0"/>
    </row>
    <row r="552" spans="1:50" ht="23.25" hidden="1" customHeight="1" x14ac:dyDescent="0.15">
      <c r="A552" s="98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8"/>
      <c r="AA552" s="119"/>
      <c r="AB552" s="219"/>
      <c r="AC552" s="219"/>
      <c r="AD552" s="219"/>
      <c r="AE552" s="101"/>
      <c r="AF552" s="102"/>
      <c r="AG552" s="102"/>
      <c r="AH552" s="103"/>
      <c r="AI552" s="101"/>
      <c r="AJ552" s="102"/>
      <c r="AK552" s="102"/>
      <c r="AL552" s="102"/>
      <c r="AM552" s="101"/>
      <c r="AN552" s="102"/>
      <c r="AO552" s="102"/>
      <c r="AP552" s="103"/>
      <c r="AQ552" s="101"/>
      <c r="AR552" s="102"/>
      <c r="AS552" s="102"/>
      <c r="AT552" s="103"/>
      <c r="AU552" s="102"/>
      <c r="AV552" s="102"/>
      <c r="AW552" s="102"/>
      <c r="AX552" s="220"/>
    </row>
    <row r="553" spans="1:50" ht="23.25" hidden="1" customHeight="1" x14ac:dyDescent="0.15">
      <c r="A553" s="98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8"/>
      <c r="AA553" s="119"/>
      <c r="AB553" s="235" t="s">
        <v>301</v>
      </c>
      <c r="AC553" s="235"/>
      <c r="AD553" s="235"/>
      <c r="AE553" s="101"/>
      <c r="AF553" s="102"/>
      <c r="AG553" s="102"/>
      <c r="AH553" s="103"/>
      <c r="AI553" s="101"/>
      <c r="AJ553" s="102"/>
      <c r="AK553" s="102"/>
      <c r="AL553" s="102"/>
      <c r="AM553" s="101"/>
      <c r="AN553" s="102"/>
      <c r="AO553" s="102"/>
      <c r="AP553" s="103"/>
      <c r="AQ553" s="101"/>
      <c r="AR553" s="102"/>
      <c r="AS553" s="102"/>
      <c r="AT553" s="103"/>
      <c r="AU553" s="102"/>
      <c r="AV553" s="102"/>
      <c r="AW553" s="102"/>
      <c r="AX553" s="220"/>
    </row>
    <row r="554" spans="1:50" ht="18.75" hidden="1" customHeight="1" x14ac:dyDescent="0.15">
      <c r="A554" s="989"/>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528</v>
      </c>
      <c r="AN554" s="178"/>
      <c r="AO554" s="178"/>
      <c r="AP554" s="173"/>
      <c r="AQ554" s="173" t="s">
        <v>354</v>
      </c>
      <c r="AR554" s="166"/>
      <c r="AS554" s="166"/>
      <c r="AT554" s="167"/>
      <c r="AU554" s="132" t="s">
        <v>253</v>
      </c>
      <c r="AV554" s="132"/>
      <c r="AW554" s="132"/>
      <c r="AX554" s="133"/>
    </row>
    <row r="555" spans="1:50" ht="18.75" hidden="1" customHeight="1" x14ac:dyDescent="0.15">
      <c r="A555" s="989"/>
      <c r="B555" s="250"/>
      <c r="C555" s="249"/>
      <c r="D555" s="250"/>
      <c r="E555" s="163"/>
      <c r="F555" s="164"/>
      <c r="G555" s="168"/>
      <c r="H555" s="135"/>
      <c r="I555" s="135"/>
      <c r="J555" s="135"/>
      <c r="K555" s="135"/>
      <c r="L555" s="135"/>
      <c r="M555" s="135"/>
      <c r="N555" s="135"/>
      <c r="O555" s="135"/>
      <c r="P555" s="135"/>
      <c r="Q555" s="135"/>
      <c r="R555" s="135"/>
      <c r="S555" s="135"/>
      <c r="T555" s="135"/>
      <c r="U555" s="135"/>
      <c r="V555" s="135"/>
      <c r="W555" s="135"/>
      <c r="X555" s="169"/>
      <c r="Y555" s="170"/>
      <c r="Z555" s="171"/>
      <c r="AA555" s="172"/>
      <c r="AB555" s="174"/>
      <c r="AC555" s="135"/>
      <c r="AD555" s="169"/>
      <c r="AE555" s="134"/>
      <c r="AF555" s="134"/>
      <c r="AG555" s="135" t="s">
        <v>355</v>
      </c>
      <c r="AH555" s="169"/>
      <c r="AI555" s="179"/>
      <c r="AJ555" s="179"/>
      <c r="AK555" s="179"/>
      <c r="AL555" s="174"/>
      <c r="AM555" s="179"/>
      <c r="AN555" s="179"/>
      <c r="AO555" s="179"/>
      <c r="AP555" s="174"/>
      <c r="AQ555" s="215"/>
      <c r="AR555" s="134"/>
      <c r="AS555" s="135" t="s">
        <v>355</v>
      </c>
      <c r="AT555" s="169"/>
      <c r="AU555" s="134"/>
      <c r="AV555" s="134"/>
      <c r="AW555" s="135" t="s">
        <v>300</v>
      </c>
      <c r="AX555" s="136"/>
    </row>
    <row r="556" spans="1:50" ht="23.25" hidden="1" customHeight="1" x14ac:dyDescent="0.15">
      <c r="A556" s="98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0"/>
    </row>
    <row r="557" spans="1:50" ht="23.25" hidden="1" customHeight="1" x14ac:dyDescent="0.15">
      <c r="A557" s="98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8"/>
      <c r="AA557" s="119"/>
      <c r="AB557" s="219"/>
      <c r="AC557" s="219"/>
      <c r="AD557" s="219"/>
      <c r="AE557" s="101"/>
      <c r="AF557" s="102"/>
      <c r="AG557" s="102"/>
      <c r="AH557" s="103"/>
      <c r="AI557" s="101"/>
      <c r="AJ557" s="102"/>
      <c r="AK557" s="102"/>
      <c r="AL557" s="102"/>
      <c r="AM557" s="101"/>
      <c r="AN557" s="102"/>
      <c r="AO557" s="102"/>
      <c r="AP557" s="103"/>
      <c r="AQ557" s="101"/>
      <c r="AR557" s="102"/>
      <c r="AS557" s="102"/>
      <c r="AT557" s="103"/>
      <c r="AU557" s="102"/>
      <c r="AV557" s="102"/>
      <c r="AW557" s="102"/>
      <c r="AX557" s="220"/>
    </row>
    <row r="558" spans="1:50" ht="23.25" hidden="1" customHeight="1" x14ac:dyDescent="0.15">
      <c r="A558" s="98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8"/>
      <c r="AA558" s="119"/>
      <c r="AB558" s="235" t="s">
        <v>301</v>
      </c>
      <c r="AC558" s="235"/>
      <c r="AD558" s="235"/>
      <c r="AE558" s="101"/>
      <c r="AF558" s="102"/>
      <c r="AG558" s="102"/>
      <c r="AH558" s="103"/>
      <c r="AI558" s="101"/>
      <c r="AJ558" s="102"/>
      <c r="AK558" s="102"/>
      <c r="AL558" s="102"/>
      <c r="AM558" s="101"/>
      <c r="AN558" s="102"/>
      <c r="AO558" s="102"/>
      <c r="AP558" s="103"/>
      <c r="AQ558" s="101"/>
      <c r="AR558" s="102"/>
      <c r="AS558" s="102"/>
      <c r="AT558" s="103"/>
      <c r="AU558" s="102"/>
      <c r="AV558" s="102"/>
      <c r="AW558" s="102"/>
      <c r="AX558" s="220"/>
    </row>
    <row r="559" spans="1:50" ht="18.75" hidden="1" customHeight="1" x14ac:dyDescent="0.15">
      <c r="A559" s="989"/>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528</v>
      </c>
      <c r="AN559" s="178"/>
      <c r="AO559" s="178"/>
      <c r="AP559" s="173"/>
      <c r="AQ559" s="173" t="s">
        <v>354</v>
      </c>
      <c r="AR559" s="166"/>
      <c r="AS559" s="166"/>
      <c r="AT559" s="167"/>
      <c r="AU559" s="132" t="s">
        <v>253</v>
      </c>
      <c r="AV559" s="132"/>
      <c r="AW559" s="132"/>
      <c r="AX559" s="133"/>
    </row>
    <row r="560" spans="1:50" ht="18.75" hidden="1" customHeight="1" x14ac:dyDescent="0.15">
      <c r="A560" s="989"/>
      <c r="B560" s="250"/>
      <c r="C560" s="249"/>
      <c r="D560" s="250"/>
      <c r="E560" s="163"/>
      <c r="F560" s="164"/>
      <c r="G560" s="168"/>
      <c r="H560" s="135"/>
      <c r="I560" s="135"/>
      <c r="J560" s="135"/>
      <c r="K560" s="135"/>
      <c r="L560" s="135"/>
      <c r="M560" s="135"/>
      <c r="N560" s="135"/>
      <c r="O560" s="135"/>
      <c r="P560" s="135"/>
      <c r="Q560" s="135"/>
      <c r="R560" s="135"/>
      <c r="S560" s="135"/>
      <c r="T560" s="135"/>
      <c r="U560" s="135"/>
      <c r="V560" s="135"/>
      <c r="W560" s="135"/>
      <c r="X560" s="169"/>
      <c r="Y560" s="170"/>
      <c r="Z560" s="171"/>
      <c r="AA560" s="172"/>
      <c r="AB560" s="174"/>
      <c r="AC560" s="135"/>
      <c r="AD560" s="169"/>
      <c r="AE560" s="134"/>
      <c r="AF560" s="134"/>
      <c r="AG560" s="135" t="s">
        <v>355</v>
      </c>
      <c r="AH560" s="169"/>
      <c r="AI560" s="179"/>
      <c r="AJ560" s="179"/>
      <c r="AK560" s="179"/>
      <c r="AL560" s="174"/>
      <c r="AM560" s="179"/>
      <c r="AN560" s="179"/>
      <c r="AO560" s="179"/>
      <c r="AP560" s="174"/>
      <c r="AQ560" s="215"/>
      <c r="AR560" s="134"/>
      <c r="AS560" s="135" t="s">
        <v>355</v>
      </c>
      <c r="AT560" s="169"/>
      <c r="AU560" s="134"/>
      <c r="AV560" s="134"/>
      <c r="AW560" s="135" t="s">
        <v>300</v>
      </c>
      <c r="AX560" s="136"/>
    </row>
    <row r="561" spans="1:50" ht="23.25" hidden="1" customHeight="1" x14ac:dyDescent="0.15">
      <c r="A561" s="98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0"/>
    </row>
    <row r="562" spans="1:50" ht="23.25" hidden="1" customHeight="1" x14ac:dyDescent="0.15">
      <c r="A562" s="98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8"/>
      <c r="AA562" s="119"/>
      <c r="AB562" s="219"/>
      <c r="AC562" s="219"/>
      <c r="AD562" s="219"/>
      <c r="AE562" s="101"/>
      <c r="AF562" s="102"/>
      <c r="AG562" s="102"/>
      <c r="AH562" s="103"/>
      <c r="AI562" s="101"/>
      <c r="AJ562" s="102"/>
      <c r="AK562" s="102"/>
      <c r="AL562" s="102"/>
      <c r="AM562" s="101"/>
      <c r="AN562" s="102"/>
      <c r="AO562" s="102"/>
      <c r="AP562" s="103"/>
      <c r="AQ562" s="101"/>
      <c r="AR562" s="102"/>
      <c r="AS562" s="102"/>
      <c r="AT562" s="103"/>
      <c r="AU562" s="102"/>
      <c r="AV562" s="102"/>
      <c r="AW562" s="102"/>
      <c r="AX562" s="220"/>
    </row>
    <row r="563" spans="1:50" ht="23.25" hidden="1" customHeight="1" x14ac:dyDescent="0.15">
      <c r="A563" s="98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8"/>
      <c r="AA563" s="119"/>
      <c r="AB563" s="235" t="s">
        <v>301</v>
      </c>
      <c r="AC563" s="235"/>
      <c r="AD563" s="235"/>
      <c r="AE563" s="101"/>
      <c r="AF563" s="102"/>
      <c r="AG563" s="102"/>
      <c r="AH563" s="103"/>
      <c r="AI563" s="101"/>
      <c r="AJ563" s="102"/>
      <c r="AK563" s="102"/>
      <c r="AL563" s="102"/>
      <c r="AM563" s="101"/>
      <c r="AN563" s="102"/>
      <c r="AO563" s="102"/>
      <c r="AP563" s="103"/>
      <c r="AQ563" s="101"/>
      <c r="AR563" s="102"/>
      <c r="AS563" s="102"/>
      <c r="AT563" s="103"/>
      <c r="AU563" s="102"/>
      <c r="AV563" s="102"/>
      <c r="AW563" s="102"/>
      <c r="AX563" s="220"/>
    </row>
    <row r="564" spans="1:50" ht="18.75" hidden="1" customHeight="1" x14ac:dyDescent="0.15">
      <c r="A564" s="989"/>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528</v>
      </c>
      <c r="AN564" s="178"/>
      <c r="AO564" s="178"/>
      <c r="AP564" s="173"/>
      <c r="AQ564" s="173" t="s">
        <v>354</v>
      </c>
      <c r="AR564" s="166"/>
      <c r="AS564" s="166"/>
      <c r="AT564" s="167"/>
      <c r="AU564" s="132" t="s">
        <v>253</v>
      </c>
      <c r="AV564" s="132"/>
      <c r="AW564" s="132"/>
      <c r="AX564" s="133"/>
    </row>
    <row r="565" spans="1:50" ht="18.75" hidden="1" customHeight="1" x14ac:dyDescent="0.15">
      <c r="A565" s="989"/>
      <c r="B565" s="250"/>
      <c r="C565" s="249"/>
      <c r="D565" s="250"/>
      <c r="E565" s="163"/>
      <c r="F565" s="164"/>
      <c r="G565" s="168"/>
      <c r="H565" s="135"/>
      <c r="I565" s="135"/>
      <c r="J565" s="135"/>
      <c r="K565" s="135"/>
      <c r="L565" s="135"/>
      <c r="M565" s="135"/>
      <c r="N565" s="135"/>
      <c r="O565" s="135"/>
      <c r="P565" s="135"/>
      <c r="Q565" s="135"/>
      <c r="R565" s="135"/>
      <c r="S565" s="135"/>
      <c r="T565" s="135"/>
      <c r="U565" s="135"/>
      <c r="V565" s="135"/>
      <c r="W565" s="135"/>
      <c r="X565" s="169"/>
      <c r="Y565" s="170"/>
      <c r="Z565" s="171"/>
      <c r="AA565" s="172"/>
      <c r="AB565" s="174"/>
      <c r="AC565" s="135"/>
      <c r="AD565" s="169"/>
      <c r="AE565" s="134"/>
      <c r="AF565" s="134"/>
      <c r="AG565" s="135" t="s">
        <v>355</v>
      </c>
      <c r="AH565" s="169"/>
      <c r="AI565" s="179"/>
      <c r="AJ565" s="179"/>
      <c r="AK565" s="179"/>
      <c r="AL565" s="174"/>
      <c r="AM565" s="179"/>
      <c r="AN565" s="179"/>
      <c r="AO565" s="179"/>
      <c r="AP565" s="174"/>
      <c r="AQ565" s="215"/>
      <c r="AR565" s="134"/>
      <c r="AS565" s="135" t="s">
        <v>355</v>
      </c>
      <c r="AT565" s="169"/>
      <c r="AU565" s="134"/>
      <c r="AV565" s="134"/>
      <c r="AW565" s="135" t="s">
        <v>300</v>
      </c>
      <c r="AX565" s="136"/>
    </row>
    <row r="566" spans="1:50" ht="23.25" hidden="1" customHeight="1" x14ac:dyDescent="0.15">
      <c r="A566" s="98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0"/>
    </row>
    <row r="567" spans="1:50" ht="23.25" hidden="1" customHeight="1" x14ac:dyDescent="0.15">
      <c r="A567" s="98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8"/>
      <c r="AA567" s="119"/>
      <c r="AB567" s="219"/>
      <c r="AC567" s="219"/>
      <c r="AD567" s="219"/>
      <c r="AE567" s="101"/>
      <c r="AF567" s="102"/>
      <c r="AG567" s="102"/>
      <c r="AH567" s="103"/>
      <c r="AI567" s="101"/>
      <c r="AJ567" s="102"/>
      <c r="AK567" s="102"/>
      <c r="AL567" s="102"/>
      <c r="AM567" s="101"/>
      <c r="AN567" s="102"/>
      <c r="AO567" s="102"/>
      <c r="AP567" s="103"/>
      <c r="AQ567" s="101"/>
      <c r="AR567" s="102"/>
      <c r="AS567" s="102"/>
      <c r="AT567" s="103"/>
      <c r="AU567" s="102"/>
      <c r="AV567" s="102"/>
      <c r="AW567" s="102"/>
      <c r="AX567" s="220"/>
    </row>
    <row r="568" spans="1:50" ht="23.25" hidden="1" customHeight="1" x14ac:dyDescent="0.15">
      <c r="A568" s="98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8"/>
      <c r="AA568" s="119"/>
      <c r="AB568" s="235" t="s">
        <v>14</v>
      </c>
      <c r="AC568" s="235"/>
      <c r="AD568" s="235"/>
      <c r="AE568" s="101"/>
      <c r="AF568" s="102"/>
      <c r="AG568" s="102"/>
      <c r="AH568" s="103"/>
      <c r="AI568" s="101"/>
      <c r="AJ568" s="102"/>
      <c r="AK568" s="102"/>
      <c r="AL568" s="102"/>
      <c r="AM568" s="101"/>
      <c r="AN568" s="102"/>
      <c r="AO568" s="102"/>
      <c r="AP568" s="103"/>
      <c r="AQ568" s="101"/>
      <c r="AR568" s="102"/>
      <c r="AS568" s="102"/>
      <c r="AT568" s="103"/>
      <c r="AU568" s="102"/>
      <c r="AV568" s="102"/>
      <c r="AW568" s="102"/>
      <c r="AX568" s="220"/>
    </row>
    <row r="569" spans="1:50" ht="18.75" hidden="1" customHeight="1" x14ac:dyDescent="0.15">
      <c r="A569" s="989"/>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528</v>
      </c>
      <c r="AN569" s="178"/>
      <c r="AO569" s="178"/>
      <c r="AP569" s="173"/>
      <c r="AQ569" s="173" t="s">
        <v>354</v>
      </c>
      <c r="AR569" s="166"/>
      <c r="AS569" s="166"/>
      <c r="AT569" s="167"/>
      <c r="AU569" s="132" t="s">
        <v>253</v>
      </c>
      <c r="AV569" s="132"/>
      <c r="AW569" s="132"/>
      <c r="AX569" s="133"/>
    </row>
    <row r="570" spans="1:50" ht="18.75" hidden="1" customHeight="1" x14ac:dyDescent="0.15">
      <c r="A570" s="989"/>
      <c r="B570" s="250"/>
      <c r="C570" s="249"/>
      <c r="D570" s="250"/>
      <c r="E570" s="163"/>
      <c r="F570" s="164"/>
      <c r="G570" s="168"/>
      <c r="H570" s="135"/>
      <c r="I570" s="135"/>
      <c r="J570" s="135"/>
      <c r="K570" s="135"/>
      <c r="L570" s="135"/>
      <c r="M570" s="135"/>
      <c r="N570" s="135"/>
      <c r="O570" s="135"/>
      <c r="P570" s="135"/>
      <c r="Q570" s="135"/>
      <c r="R570" s="135"/>
      <c r="S570" s="135"/>
      <c r="T570" s="135"/>
      <c r="U570" s="135"/>
      <c r="V570" s="135"/>
      <c r="W570" s="135"/>
      <c r="X570" s="169"/>
      <c r="Y570" s="170"/>
      <c r="Z570" s="171"/>
      <c r="AA570" s="172"/>
      <c r="AB570" s="174"/>
      <c r="AC570" s="135"/>
      <c r="AD570" s="169"/>
      <c r="AE570" s="134"/>
      <c r="AF570" s="134"/>
      <c r="AG570" s="135" t="s">
        <v>355</v>
      </c>
      <c r="AH570" s="169"/>
      <c r="AI570" s="179"/>
      <c r="AJ570" s="179"/>
      <c r="AK570" s="179"/>
      <c r="AL570" s="174"/>
      <c r="AM570" s="179"/>
      <c r="AN570" s="179"/>
      <c r="AO570" s="179"/>
      <c r="AP570" s="174"/>
      <c r="AQ570" s="215"/>
      <c r="AR570" s="134"/>
      <c r="AS570" s="135" t="s">
        <v>355</v>
      </c>
      <c r="AT570" s="169"/>
      <c r="AU570" s="134"/>
      <c r="AV570" s="134"/>
      <c r="AW570" s="135" t="s">
        <v>300</v>
      </c>
      <c r="AX570" s="136"/>
    </row>
    <row r="571" spans="1:50" ht="23.25" hidden="1" customHeight="1" x14ac:dyDescent="0.15">
      <c r="A571" s="98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0"/>
    </row>
    <row r="572" spans="1:50" ht="23.25" hidden="1" customHeight="1" x14ac:dyDescent="0.15">
      <c r="A572" s="98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8"/>
      <c r="AA572" s="119"/>
      <c r="AB572" s="219"/>
      <c r="AC572" s="219"/>
      <c r="AD572" s="219"/>
      <c r="AE572" s="101"/>
      <c r="AF572" s="102"/>
      <c r="AG572" s="102"/>
      <c r="AH572" s="103"/>
      <c r="AI572" s="101"/>
      <c r="AJ572" s="102"/>
      <c r="AK572" s="102"/>
      <c r="AL572" s="102"/>
      <c r="AM572" s="101"/>
      <c r="AN572" s="102"/>
      <c r="AO572" s="102"/>
      <c r="AP572" s="103"/>
      <c r="AQ572" s="101"/>
      <c r="AR572" s="102"/>
      <c r="AS572" s="102"/>
      <c r="AT572" s="103"/>
      <c r="AU572" s="102"/>
      <c r="AV572" s="102"/>
      <c r="AW572" s="102"/>
      <c r="AX572" s="220"/>
    </row>
    <row r="573" spans="1:50" ht="23.25" hidden="1" customHeight="1" x14ac:dyDescent="0.15">
      <c r="A573" s="98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8"/>
      <c r="AA573" s="119"/>
      <c r="AB573" s="235" t="s">
        <v>14</v>
      </c>
      <c r="AC573" s="235"/>
      <c r="AD573" s="235"/>
      <c r="AE573" s="101"/>
      <c r="AF573" s="102"/>
      <c r="AG573" s="102"/>
      <c r="AH573" s="103"/>
      <c r="AI573" s="101"/>
      <c r="AJ573" s="102"/>
      <c r="AK573" s="102"/>
      <c r="AL573" s="102"/>
      <c r="AM573" s="101"/>
      <c r="AN573" s="102"/>
      <c r="AO573" s="102"/>
      <c r="AP573" s="103"/>
      <c r="AQ573" s="101"/>
      <c r="AR573" s="102"/>
      <c r="AS573" s="102"/>
      <c r="AT573" s="103"/>
      <c r="AU573" s="102"/>
      <c r="AV573" s="102"/>
      <c r="AW573" s="102"/>
      <c r="AX573" s="220"/>
    </row>
    <row r="574" spans="1:50" ht="18.75" hidden="1" customHeight="1" x14ac:dyDescent="0.15">
      <c r="A574" s="989"/>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528</v>
      </c>
      <c r="AN574" s="178"/>
      <c r="AO574" s="178"/>
      <c r="AP574" s="173"/>
      <c r="AQ574" s="173" t="s">
        <v>354</v>
      </c>
      <c r="AR574" s="166"/>
      <c r="AS574" s="166"/>
      <c r="AT574" s="167"/>
      <c r="AU574" s="132" t="s">
        <v>253</v>
      </c>
      <c r="AV574" s="132"/>
      <c r="AW574" s="132"/>
      <c r="AX574" s="133"/>
    </row>
    <row r="575" spans="1:50" ht="18.75" hidden="1" customHeight="1" x14ac:dyDescent="0.15">
      <c r="A575" s="989"/>
      <c r="B575" s="250"/>
      <c r="C575" s="249"/>
      <c r="D575" s="250"/>
      <c r="E575" s="163"/>
      <c r="F575" s="164"/>
      <c r="G575" s="168"/>
      <c r="H575" s="135"/>
      <c r="I575" s="135"/>
      <c r="J575" s="135"/>
      <c r="K575" s="135"/>
      <c r="L575" s="135"/>
      <c r="M575" s="135"/>
      <c r="N575" s="135"/>
      <c r="O575" s="135"/>
      <c r="P575" s="135"/>
      <c r="Q575" s="135"/>
      <c r="R575" s="135"/>
      <c r="S575" s="135"/>
      <c r="T575" s="135"/>
      <c r="U575" s="135"/>
      <c r="V575" s="135"/>
      <c r="W575" s="135"/>
      <c r="X575" s="169"/>
      <c r="Y575" s="170"/>
      <c r="Z575" s="171"/>
      <c r="AA575" s="172"/>
      <c r="AB575" s="174"/>
      <c r="AC575" s="135"/>
      <c r="AD575" s="169"/>
      <c r="AE575" s="134"/>
      <c r="AF575" s="134"/>
      <c r="AG575" s="135" t="s">
        <v>355</v>
      </c>
      <c r="AH575" s="169"/>
      <c r="AI575" s="179"/>
      <c r="AJ575" s="179"/>
      <c r="AK575" s="179"/>
      <c r="AL575" s="174"/>
      <c r="AM575" s="179"/>
      <c r="AN575" s="179"/>
      <c r="AO575" s="179"/>
      <c r="AP575" s="174"/>
      <c r="AQ575" s="215"/>
      <c r="AR575" s="134"/>
      <c r="AS575" s="135" t="s">
        <v>355</v>
      </c>
      <c r="AT575" s="169"/>
      <c r="AU575" s="134"/>
      <c r="AV575" s="134"/>
      <c r="AW575" s="135" t="s">
        <v>300</v>
      </c>
      <c r="AX575" s="136"/>
    </row>
    <row r="576" spans="1:50" ht="23.25" hidden="1" customHeight="1" x14ac:dyDescent="0.15">
      <c r="A576" s="98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0"/>
    </row>
    <row r="577" spans="1:50" ht="23.25" hidden="1" customHeight="1" x14ac:dyDescent="0.15">
      <c r="A577" s="98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8"/>
      <c r="AA577" s="119"/>
      <c r="AB577" s="219"/>
      <c r="AC577" s="219"/>
      <c r="AD577" s="219"/>
      <c r="AE577" s="101"/>
      <c r="AF577" s="102"/>
      <c r="AG577" s="102"/>
      <c r="AH577" s="103"/>
      <c r="AI577" s="101"/>
      <c r="AJ577" s="102"/>
      <c r="AK577" s="102"/>
      <c r="AL577" s="102"/>
      <c r="AM577" s="101"/>
      <c r="AN577" s="102"/>
      <c r="AO577" s="102"/>
      <c r="AP577" s="103"/>
      <c r="AQ577" s="101"/>
      <c r="AR577" s="102"/>
      <c r="AS577" s="102"/>
      <c r="AT577" s="103"/>
      <c r="AU577" s="102"/>
      <c r="AV577" s="102"/>
      <c r="AW577" s="102"/>
      <c r="AX577" s="220"/>
    </row>
    <row r="578" spans="1:50" ht="23.25" hidden="1" customHeight="1" x14ac:dyDescent="0.15">
      <c r="A578" s="98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8"/>
      <c r="AA578" s="119"/>
      <c r="AB578" s="235" t="s">
        <v>14</v>
      </c>
      <c r="AC578" s="235"/>
      <c r="AD578" s="235"/>
      <c r="AE578" s="101"/>
      <c r="AF578" s="102"/>
      <c r="AG578" s="102"/>
      <c r="AH578" s="103"/>
      <c r="AI578" s="101"/>
      <c r="AJ578" s="102"/>
      <c r="AK578" s="102"/>
      <c r="AL578" s="102"/>
      <c r="AM578" s="101"/>
      <c r="AN578" s="102"/>
      <c r="AO578" s="102"/>
      <c r="AP578" s="103"/>
      <c r="AQ578" s="101"/>
      <c r="AR578" s="102"/>
      <c r="AS578" s="102"/>
      <c r="AT578" s="103"/>
      <c r="AU578" s="102"/>
      <c r="AV578" s="102"/>
      <c r="AW578" s="102"/>
      <c r="AX578" s="220"/>
    </row>
    <row r="579" spans="1:50" ht="18.75" hidden="1" customHeight="1" x14ac:dyDescent="0.15">
      <c r="A579" s="989"/>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528</v>
      </c>
      <c r="AN579" s="178"/>
      <c r="AO579" s="178"/>
      <c r="AP579" s="173"/>
      <c r="AQ579" s="173" t="s">
        <v>354</v>
      </c>
      <c r="AR579" s="166"/>
      <c r="AS579" s="166"/>
      <c r="AT579" s="167"/>
      <c r="AU579" s="132" t="s">
        <v>253</v>
      </c>
      <c r="AV579" s="132"/>
      <c r="AW579" s="132"/>
      <c r="AX579" s="133"/>
    </row>
    <row r="580" spans="1:50" ht="18.75" hidden="1" customHeight="1" x14ac:dyDescent="0.15">
      <c r="A580" s="989"/>
      <c r="B580" s="250"/>
      <c r="C580" s="249"/>
      <c r="D580" s="250"/>
      <c r="E580" s="163"/>
      <c r="F580" s="164"/>
      <c r="G580" s="168"/>
      <c r="H580" s="135"/>
      <c r="I580" s="135"/>
      <c r="J580" s="135"/>
      <c r="K580" s="135"/>
      <c r="L580" s="135"/>
      <c r="M580" s="135"/>
      <c r="N580" s="135"/>
      <c r="O580" s="135"/>
      <c r="P580" s="135"/>
      <c r="Q580" s="135"/>
      <c r="R580" s="135"/>
      <c r="S580" s="135"/>
      <c r="T580" s="135"/>
      <c r="U580" s="135"/>
      <c r="V580" s="135"/>
      <c r="W580" s="135"/>
      <c r="X580" s="169"/>
      <c r="Y580" s="170"/>
      <c r="Z580" s="171"/>
      <c r="AA580" s="172"/>
      <c r="AB580" s="174"/>
      <c r="AC580" s="135"/>
      <c r="AD580" s="169"/>
      <c r="AE580" s="134"/>
      <c r="AF580" s="134"/>
      <c r="AG580" s="135" t="s">
        <v>355</v>
      </c>
      <c r="AH580" s="169"/>
      <c r="AI580" s="179"/>
      <c r="AJ580" s="179"/>
      <c r="AK580" s="179"/>
      <c r="AL580" s="174"/>
      <c r="AM580" s="179"/>
      <c r="AN580" s="179"/>
      <c r="AO580" s="179"/>
      <c r="AP580" s="174"/>
      <c r="AQ580" s="215"/>
      <c r="AR580" s="134"/>
      <c r="AS580" s="135" t="s">
        <v>355</v>
      </c>
      <c r="AT580" s="169"/>
      <c r="AU580" s="134"/>
      <c r="AV580" s="134"/>
      <c r="AW580" s="135" t="s">
        <v>300</v>
      </c>
      <c r="AX580" s="136"/>
    </row>
    <row r="581" spans="1:50" ht="23.25" hidden="1" customHeight="1" x14ac:dyDescent="0.15">
      <c r="A581" s="98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0"/>
    </row>
    <row r="582" spans="1:50" ht="23.25" hidden="1" customHeight="1" x14ac:dyDescent="0.15">
      <c r="A582" s="98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8"/>
      <c r="AA582" s="119"/>
      <c r="AB582" s="219"/>
      <c r="AC582" s="219"/>
      <c r="AD582" s="219"/>
      <c r="AE582" s="101"/>
      <c r="AF582" s="102"/>
      <c r="AG582" s="102"/>
      <c r="AH582" s="103"/>
      <c r="AI582" s="101"/>
      <c r="AJ582" s="102"/>
      <c r="AK582" s="102"/>
      <c r="AL582" s="102"/>
      <c r="AM582" s="101"/>
      <c r="AN582" s="102"/>
      <c r="AO582" s="102"/>
      <c r="AP582" s="103"/>
      <c r="AQ582" s="101"/>
      <c r="AR582" s="102"/>
      <c r="AS582" s="102"/>
      <c r="AT582" s="103"/>
      <c r="AU582" s="102"/>
      <c r="AV582" s="102"/>
      <c r="AW582" s="102"/>
      <c r="AX582" s="220"/>
    </row>
    <row r="583" spans="1:50" ht="23.25" hidden="1" customHeight="1" x14ac:dyDescent="0.15">
      <c r="A583" s="98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8"/>
      <c r="AA583" s="119"/>
      <c r="AB583" s="235" t="s">
        <v>14</v>
      </c>
      <c r="AC583" s="235"/>
      <c r="AD583" s="235"/>
      <c r="AE583" s="101"/>
      <c r="AF583" s="102"/>
      <c r="AG583" s="102"/>
      <c r="AH583" s="103"/>
      <c r="AI583" s="101"/>
      <c r="AJ583" s="102"/>
      <c r="AK583" s="102"/>
      <c r="AL583" s="102"/>
      <c r="AM583" s="101"/>
      <c r="AN583" s="102"/>
      <c r="AO583" s="102"/>
      <c r="AP583" s="103"/>
      <c r="AQ583" s="101"/>
      <c r="AR583" s="102"/>
      <c r="AS583" s="102"/>
      <c r="AT583" s="103"/>
      <c r="AU583" s="102"/>
      <c r="AV583" s="102"/>
      <c r="AW583" s="102"/>
      <c r="AX583" s="220"/>
    </row>
    <row r="584" spans="1:50" ht="18.75" hidden="1" customHeight="1" x14ac:dyDescent="0.15">
      <c r="A584" s="989"/>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528</v>
      </c>
      <c r="AN584" s="178"/>
      <c r="AO584" s="178"/>
      <c r="AP584" s="173"/>
      <c r="AQ584" s="173" t="s">
        <v>354</v>
      </c>
      <c r="AR584" s="166"/>
      <c r="AS584" s="166"/>
      <c r="AT584" s="167"/>
      <c r="AU584" s="132" t="s">
        <v>253</v>
      </c>
      <c r="AV584" s="132"/>
      <c r="AW584" s="132"/>
      <c r="AX584" s="133"/>
    </row>
    <row r="585" spans="1:50" ht="18.75" hidden="1" customHeight="1" x14ac:dyDescent="0.15">
      <c r="A585" s="989"/>
      <c r="B585" s="250"/>
      <c r="C585" s="249"/>
      <c r="D585" s="250"/>
      <c r="E585" s="163"/>
      <c r="F585" s="164"/>
      <c r="G585" s="168"/>
      <c r="H585" s="135"/>
      <c r="I585" s="135"/>
      <c r="J585" s="135"/>
      <c r="K585" s="135"/>
      <c r="L585" s="135"/>
      <c r="M585" s="135"/>
      <c r="N585" s="135"/>
      <c r="O585" s="135"/>
      <c r="P585" s="135"/>
      <c r="Q585" s="135"/>
      <c r="R585" s="135"/>
      <c r="S585" s="135"/>
      <c r="T585" s="135"/>
      <c r="U585" s="135"/>
      <c r="V585" s="135"/>
      <c r="W585" s="135"/>
      <c r="X585" s="169"/>
      <c r="Y585" s="170"/>
      <c r="Z585" s="171"/>
      <c r="AA585" s="172"/>
      <c r="AB585" s="174"/>
      <c r="AC585" s="135"/>
      <c r="AD585" s="169"/>
      <c r="AE585" s="134"/>
      <c r="AF585" s="134"/>
      <c r="AG585" s="135" t="s">
        <v>355</v>
      </c>
      <c r="AH585" s="169"/>
      <c r="AI585" s="179"/>
      <c r="AJ585" s="179"/>
      <c r="AK585" s="179"/>
      <c r="AL585" s="174"/>
      <c r="AM585" s="179"/>
      <c r="AN585" s="179"/>
      <c r="AO585" s="179"/>
      <c r="AP585" s="174"/>
      <c r="AQ585" s="215"/>
      <c r="AR585" s="134"/>
      <c r="AS585" s="135" t="s">
        <v>355</v>
      </c>
      <c r="AT585" s="169"/>
      <c r="AU585" s="134"/>
      <c r="AV585" s="134"/>
      <c r="AW585" s="135" t="s">
        <v>300</v>
      </c>
      <c r="AX585" s="136"/>
    </row>
    <row r="586" spans="1:50" ht="23.25" hidden="1" customHeight="1" x14ac:dyDescent="0.15">
      <c r="A586" s="98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0"/>
    </row>
    <row r="587" spans="1:50" ht="23.25" hidden="1" customHeight="1" x14ac:dyDescent="0.15">
      <c r="A587" s="98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8"/>
      <c r="AA587" s="119"/>
      <c r="AB587" s="219"/>
      <c r="AC587" s="219"/>
      <c r="AD587" s="219"/>
      <c r="AE587" s="101"/>
      <c r="AF587" s="102"/>
      <c r="AG587" s="102"/>
      <c r="AH587" s="103"/>
      <c r="AI587" s="101"/>
      <c r="AJ587" s="102"/>
      <c r="AK587" s="102"/>
      <c r="AL587" s="102"/>
      <c r="AM587" s="101"/>
      <c r="AN587" s="102"/>
      <c r="AO587" s="102"/>
      <c r="AP587" s="103"/>
      <c r="AQ587" s="101"/>
      <c r="AR587" s="102"/>
      <c r="AS587" s="102"/>
      <c r="AT587" s="103"/>
      <c r="AU587" s="102"/>
      <c r="AV587" s="102"/>
      <c r="AW587" s="102"/>
      <c r="AX587" s="220"/>
    </row>
    <row r="588" spans="1:50" ht="23.25" hidden="1" customHeight="1" x14ac:dyDescent="0.15">
      <c r="A588" s="98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8"/>
      <c r="AA588" s="119"/>
      <c r="AB588" s="235" t="s">
        <v>14</v>
      </c>
      <c r="AC588" s="235"/>
      <c r="AD588" s="235"/>
      <c r="AE588" s="101"/>
      <c r="AF588" s="102"/>
      <c r="AG588" s="102"/>
      <c r="AH588" s="103"/>
      <c r="AI588" s="101"/>
      <c r="AJ588" s="102"/>
      <c r="AK588" s="102"/>
      <c r="AL588" s="102"/>
      <c r="AM588" s="101"/>
      <c r="AN588" s="102"/>
      <c r="AO588" s="102"/>
      <c r="AP588" s="103"/>
      <c r="AQ588" s="101"/>
      <c r="AR588" s="102"/>
      <c r="AS588" s="102"/>
      <c r="AT588" s="103"/>
      <c r="AU588" s="102"/>
      <c r="AV588" s="102"/>
      <c r="AW588" s="102"/>
      <c r="AX588" s="220"/>
    </row>
    <row r="589" spans="1:50" ht="23.85" hidden="1" customHeight="1" x14ac:dyDescent="0.15">
      <c r="A589" s="989"/>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8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8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89"/>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89"/>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528</v>
      </c>
      <c r="AN593" s="178"/>
      <c r="AO593" s="178"/>
      <c r="AP593" s="173"/>
      <c r="AQ593" s="173" t="s">
        <v>354</v>
      </c>
      <c r="AR593" s="166"/>
      <c r="AS593" s="166"/>
      <c r="AT593" s="167"/>
      <c r="AU593" s="132" t="s">
        <v>253</v>
      </c>
      <c r="AV593" s="132"/>
      <c r="AW593" s="132"/>
      <c r="AX593" s="133"/>
    </row>
    <row r="594" spans="1:50" ht="18.75" hidden="1" customHeight="1" x14ac:dyDescent="0.15">
      <c r="A594" s="989"/>
      <c r="B594" s="250"/>
      <c r="C594" s="249"/>
      <c r="D594" s="250"/>
      <c r="E594" s="163"/>
      <c r="F594" s="164"/>
      <c r="G594" s="168"/>
      <c r="H594" s="135"/>
      <c r="I594" s="135"/>
      <c r="J594" s="135"/>
      <c r="K594" s="135"/>
      <c r="L594" s="135"/>
      <c r="M594" s="135"/>
      <c r="N594" s="135"/>
      <c r="O594" s="135"/>
      <c r="P594" s="135"/>
      <c r="Q594" s="135"/>
      <c r="R594" s="135"/>
      <c r="S594" s="135"/>
      <c r="T594" s="135"/>
      <c r="U594" s="135"/>
      <c r="V594" s="135"/>
      <c r="W594" s="135"/>
      <c r="X594" s="169"/>
      <c r="Y594" s="170"/>
      <c r="Z594" s="171"/>
      <c r="AA594" s="172"/>
      <c r="AB594" s="174"/>
      <c r="AC594" s="135"/>
      <c r="AD594" s="169"/>
      <c r="AE594" s="134"/>
      <c r="AF594" s="134"/>
      <c r="AG594" s="135" t="s">
        <v>355</v>
      </c>
      <c r="AH594" s="169"/>
      <c r="AI594" s="179"/>
      <c r="AJ594" s="179"/>
      <c r="AK594" s="179"/>
      <c r="AL594" s="174"/>
      <c r="AM594" s="179"/>
      <c r="AN594" s="179"/>
      <c r="AO594" s="179"/>
      <c r="AP594" s="174"/>
      <c r="AQ594" s="215"/>
      <c r="AR594" s="134"/>
      <c r="AS594" s="135" t="s">
        <v>355</v>
      </c>
      <c r="AT594" s="169"/>
      <c r="AU594" s="134"/>
      <c r="AV594" s="134"/>
      <c r="AW594" s="135" t="s">
        <v>300</v>
      </c>
      <c r="AX594" s="136"/>
    </row>
    <row r="595" spans="1:50" ht="23.25" hidden="1" customHeight="1" x14ac:dyDescent="0.15">
      <c r="A595" s="98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0"/>
    </row>
    <row r="596" spans="1:50" ht="23.25" hidden="1" customHeight="1" x14ac:dyDescent="0.15">
      <c r="A596" s="98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8"/>
      <c r="AA596" s="119"/>
      <c r="AB596" s="219"/>
      <c r="AC596" s="219"/>
      <c r="AD596" s="219"/>
      <c r="AE596" s="101"/>
      <c r="AF596" s="102"/>
      <c r="AG596" s="102"/>
      <c r="AH596" s="103"/>
      <c r="AI596" s="101"/>
      <c r="AJ596" s="102"/>
      <c r="AK596" s="102"/>
      <c r="AL596" s="102"/>
      <c r="AM596" s="101"/>
      <c r="AN596" s="102"/>
      <c r="AO596" s="102"/>
      <c r="AP596" s="103"/>
      <c r="AQ596" s="101"/>
      <c r="AR596" s="102"/>
      <c r="AS596" s="102"/>
      <c r="AT596" s="103"/>
      <c r="AU596" s="102"/>
      <c r="AV596" s="102"/>
      <c r="AW596" s="102"/>
      <c r="AX596" s="220"/>
    </row>
    <row r="597" spans="1:50" ht="23.25" hidden="1" customHeight="1" x14ac:dyDescent="0.15">
      <c r="A597" s="98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8"/>
      <c r="AA597" s="119"/>
      <c r="AB597" s="235" t="s">
        <v>301</v>
      </c>
      <c r="AC597" s="235"/>
      <c r="AD597" s="235"/>
      <c r="AE597" s="101"/>
      <c r="AF597" s="102"/>
      <c r="AG597" s="102"/>
      <c r="AH597" s="103"/>
      <c r="AI597" s="101"/>
      <c r="AJ597" s="102"/>
      <c r="AK597" s="102"/>
      <c r="AL597" s="102"/>
      <c r="AM597" s="101"/>
      <c r="AN597" s="102"/>
      <c r="AO597" s="102"/>
      <c r="AP597" s="103"/>
      <c r="AQ597" s="101"/>
      <c r="AR597" s="102"/>
      <c r="AS597" s="102"/>
      <c r="AT597" s="103"/>
      <c r="AU597" s="102"/>
      <c r="AV597" s="102"/>
      <c r="AW597" s="102"/>
      <c r="AX597" s="220"/>
    </row>
    <row r="598" spans="1:50" ht="18.75" hidden="1" customHeight="1" x14ac:dyDescent="0.15">
      <c r="A598" s="989"/>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528</v>
      </c>
      <c r="AN598" s="178"/>
      <c r="AO598" s="178"/>
      <c r="AP598" s="173"/>
      <c r="AQ598" s="173" t="s">
        <v>354</v>
      </c>
      <c r="AR598" s="166"/>
      <c r="AS598" s="166"/>
      <c r="AT598" s="167"/>
      <c r="AU598" s="132" t="s">
        <v>253</v>
      </c>
      <c r="AV598" s="132"/>
      <c r="AW598" s="132"/>
      <c r="AX598" s="133"/>
    </row>
    <row r="599" spans="1:50" ht="18.75" hidden="1" customHeight="1" x14ac:dyDescent="0.15">
      <c r="A599" s="989"/>
      <c r="B599" s="250"/>
      <c r="C599" s="249"/>
      <c r="D599" s="250"/>
      <c r="E599" s="163"/>
      <c r="F599" s="164"/>
      <c r="G599" s="168"/>
      <c r="H599" s="135"/>
      <c r="I599" s="135"/>
      <c r="J599" s="135"/>
      <c r="K599" s="135"/>
      <c r="L599" s="135"/>
      <c r="M599" s="135"/>
      <c r="N599" s="135"/>
      <c r="O599" s="135"/>
      <c r="P599" s="135"/>
      <c r="Q599" s="135"/>
      <c r="R599" s="135"/>
      <c r="S599" s="135"/>
      <c r="T599" s="135"/>
      <c r="U599" s="135"/>
      <c r="V599" s="135"/>
      <c r="W599" s="135"/>
      <c r="X599" s="169"/>
      <c r="Y599" s="170"/>
      <c r="Z599" s="171"/>
      <c r="AA599" s="172"/>
      <c r="AB599" s="174"/>
      <c r="AC599" s="135"/>
      <c r="AD599" s="169"/>
      <c r="AE599" s="134"/>
      <c r="AF599" s="134"/>
      <c r="AG599" s="135" t="s">
        <v>355</v>
      </c>
      <c r="AH599" s="169"/>
      <c r="AI599" s="179"/>
      <c r="AJ599" s="179"/>
      <c r="AK599" s="179"/>
      <c r="AL599" s="174"/>
      <c r="AM599" s="179"/>
      <c r="AN599" s="179"/>
      <c r="AO599" s="179"/>
      <c r="AP599" s="174"/>
      <c r="AQ599" s="215"/>
      <c r="AR599" s="134"/>
      <c r="AS599" s="135" t="s">
        <v>355</v>
      </c>
      <c r="AT599" s="169"/>
      <c r="AU599" s="134"/>
      <c r="AV599" s="134"/>
      <c r="AW599" s="135" t="s">
        <v>300</v>
      </c>
      <c r="AX599" s="136"/>
    </row>
    <row r="600" spans="1:50" ht="23.25" hidden="1" customHeight="1" x14ac:dyDescent="0.15">
      <c r="A600" s="98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0"/>
    </row>
    <row r="601" spans="1:50" ht="23.25" hidden="1" customHeight="1" x14ac:dyDescent="0.15">
      <c r="A601" s="98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8"/>
      <c r="AA601" s="119"/>
      <c r="AB601" s="219"/>
      <c r="AC601" s="219"/>
      <c r="AD601" s="219"/>
      <c r="AE601" s="101"/>
      <c r="AF601" s="102"/>
      <c r="AG601" s="102"/>
      <c r="AH601" s="103"/>
      <c r="AI601" s="101"/>
      <c r="AJ601" s="102"/>
      <c r="AK601" s="102"/>
      <c r="AL601" s="102"/>
      <c r="AM601" s="101"/>
      <c r="AN601" s="102"/>
      <c r="AO601" s="102"/>
      <c r="AP601" s="103"/>
      <c r="AQ601" s="101"/>
      <c r="AR601" s="102"/>
      <c r="AS601" s="102"/>
      <c r="AT601" s="103"/>
      <c r="AU601" s="102"/>
      <c r="AV601" s="102"/>
      <c r="AW601" s="102"/>
      <c r="AX601" s="220"/>
    </row>
    <row r="602" spans="1:50" ht="23.25" hidden="1" customHeight="1" x14ac:dyDescent="0.15">
      <c r="A602" s="98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8"/>
      <c r="AA602" s="119"/>
      <c r="AB602" s="235" t="s">
        <v>301</v>
      </c>
      <c r="AC602" s="235"/>
      <c r="AD602" s="235"/>
      <c r="AE602" s="101"/>
      <c r="AF602" s="102"/>
      <c r="AG602" s="102"/>
      <c r="AH602" s="103"/>
      <c r="AI602" s="101"/>
      <c r="AJ602" s="102"/>
      <c r="AK602" s="102"/>
      <c r="AL602" s="102"/>
      <c r="AM602" s="101"/>
      <c r="AN602" s="102"/>
      <c r="AO602" s="102"/>
      <c r="AP602" s="103"/>
      <c r="AQ602" s="101"/>
      <c r="AR602" s="102"/>
      <c r="AS602" s="102"/>
      <c r="AT602" s="103"/>
      <c r="AU602" s="102"/>
      <c r="AV602" s="102"/>
      <c r="AW602" s="102"/>
      <c r="AX602" s="220"/>
    </row>
    <row r="603" spans="1:50" ht="18.75" hidden="1" customHeight="1" x14ac:dyDescent="0.15">
      <c r="A603" s="989"/>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528</v>
      </c>
      <c r="AN603" s="178"/>
      <c r="AO603" s="178"/>
      <c r="AP603" s="173"/>
      <c r="AQ603" s="173" t="s">
        <v>354</v>
      </c>
      <c r="AR603" s="166"/>
      <c r="AS603" s="166"/>
      <c r="AT603" s="167"/>
      <c r="AU603" s="132" t="s">
        <v>253</v>
      </c>
      <c r="AV603" s="132"/>
      <c r="AW603" s="132"/>
      <c r="AX603" s="133"/>
    </row>
    <row r="604" spans="1:50" ht="18.75" hidden="1" customHeight="1" x14ac:dyDescent="0.15">
      <c r="A604" s="989"/>
      <c r="B604" s="250"/>
      <c r="C604" s="249"/>
      <c r="D604" s="250"/>
      <c r="E604" s="163"/>
      <c r="F604" s="164"/>
      <c r="G604" s="168"/>
      <c r="H604" s="135"/>
      <c r="I604" s="135"/>
      <c r="J604" s="135"/>
      <c r="K604" s="135"/>
      <c r="L604" s="135"/>
      <c r="M604" s="135"/>
      <c r="N604" s="135"/>
      <c r="O604" s="135"/>
      <c r="P604" s="135"/>
      <c r="Q604" s="135"/>
      <c r="R604" s="135"/>
      <c r="S604" s="135"/>
      <c r="T604" s="135"/>
      <c r="U604" s="135"/>
      <c r="V604" s="135"/>
      <c r="W604" s="135"/>
      <c r="X604" s="169"/>
      <c r="Y604" s="170"/>
      <c r="Z604" s="171"/>
      <c r="AA604" s="172"/>
      <c r="AB604" s="174"/>
      <c r="AC604" s="135"/>
      <c r="AD604" s="169"/>
      <c r="AE604" s="134"/>
      <c r="AF604" s="134"/>
      <c r="AG604" s="135" t="s">
        <v>355</v>
      </c>
      <c r="AH604" s="169"/>
      <c r="AI604" s="179"/>
      <c r="AJ604" s="179"/>
      <c r="AK604" s="179"/>
      <c r="AL604" s="174"/>
      <c r="AM604" s="179"/>
      <c r="AN604" s="179"/>
      <c r="AO604" s="179"/>
      <c r="AP604" s="174"/>
      <c r="AQ604" s="215"/>
      <c r="AR604" s="134"/>
      <c r="AS604" s="135" t="s">
        <v>355</v>
      </c>
      <c r="AT604" s="169"/>
      <c r="AU604" s="134"/>
      <c r="AV604" s="134"/>
      <c r="AW604" s="135" t="s">
        <v>300</v>
      </c>
      <c r="AX604" s="136"/>
    </row>
    <row r="605" spans="1:50" ht="23.25" hidden="1" customHeight="1" x14ac:dyDescent="0.15">
      <c r="A605" s="98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0"/>
    </row>
    <row r="606" spans="1:50" ht="23.25" hidden="1" customHeight="1" x14ac:dyDescent="0.15">
      <c r="A606" s="98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8"/>
      <c r="AA606" s="119"/>
      <c r="AB606" s="219"/>
      <c r="AC606" s="219"/>
      <c r="AD606" s="219"/>
      <c r="AE606" s="101"/>
      <c r="AF606" s="102"/>
      <c r="AG606" s="102"/>
      <c r="AH606" s="103"/>
      <c r="AI606" s="101"/>
      <c r="AJ606" s="102"/>
      <c r="AK606" s="102"/>
      <c r="AL606" s="102"/>
      <c r="AM606" s="101"/>
      <c r="AN606" s="102"/>
      <c r="AO606" s="102"/>
      <c r="AP606" s="103"/>
      <c r="AQ606" s="101"/>
      <c r="AR606" s="102"/>
      <c r="AS606" s="102"/>
      <c r="AT606" s="103"/>
      <c r="AU606" s="102"/>
      <c r="AV606" s="102"/>
      <c r="AW606" s="102"/>
      <c r="AX606" s="220"/>
    </row>
    <row r="607" spans="1:50" ht="23.25" hidden="1" customHeight="1" x14ac:dyDescent="0.15">
      <c r="A607" s="98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8"/>
      <c r="AA607" s="119"/>
      <c r="AB607" s="235" t="s">
        <v>301</v>
      </c>
      <c r="AC607" s="235"/>
      <c r="AD607" s="235"/>
      <c r="AE607" s="101"/>
      <c r="AF607" s="102"/>
      <c r="AG607" s="102"/>
      <c r="AH607" s="103"/>
      <c r="AI607" s="101"/>
      <c r="AJ607" s="102"/>
      <c r="AK607" s="102"/>
      <c r="AL607" s="102"/>
      <c r="AM607" s="101"/>
      <c r="AN607" s="102"/>
      <c r="AO607" s="102"/>
      <c r="AP607" s="103"/>
      <c r="AQ607" s="101"/>
      <c r="AR607" s="102"/>
      <c r="AS607" s="102"/>
      <c r="AT607" s="103"/>
      <c r="AU607" s="102"/>
      <c r="AV607" s="102"/>
      <c r="AW607" s="102"/>
      <c r="AX607" s="220"/>
    </row>
    <row r="608" spans="1:50" ht="18.75" hidden="1" customHeight="1" x14ac:dyDescent="0.15">
      <c r="A608" s="989"/>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528</v>
      </c>
      <c r="AN608" s="178"/>
      <c r="AO608" s="178"/>
      <c r="AP608" s="173"/>
      <c r="AQ608" s="173" t="s">
        <v>354</v>
      </c>
      <c r="AR608" s="166"/>
      <c r="AS608" s="166"/>
      <c r="AT608" s="167"/>
      <c r="AU608" s="132" t="s">
        <v>253</v>
      </c>
      <c r="AV608" s="132"/>
      <c r="AW608" s="132"/>
      <c r="AX608" s="133"/>
    </row>
    <row r="609" spans="1:50" ht="18.75" hidden="1" customHeight="1" x14ac:dyDescent="0.15">
      <c r="A609" s="989"/>
      <c r="B609" s="250"/>
      <c r="C609" s="249"/>
      <c r="D609" s="250"/>
      <c r="E609" s="163"/>
      <c r="F609" s="164"/>
      <c r="G609" s="168"/>
      <c r="H609" s="135"/>
      <c r="I609" s="135"/>
      <c r="J609" s="135"/>
      <c r="K609" s="135"/>
      <c r="L609" s="135"/>
      <c r="M609" s="135"/>
      <c r="N609" s="135"/>
      <c r="O609" s="135"/>
      <c r="P609" s="135"/>
      <c r="Q609" s="135"/>
      <c r="R609" s="135"/>
      <c r="S609" s="135"/>
      <c r="T609" s="135"/>
      <c r="U609" s="135"/>
      <c r="V609" s="135"/>
      <c r="W609" s="135"/>
      <c r="X609" s="169"/>
      <c r="Y609" s="170"/>
      <c r="Z609" s="171"/>
      <c r="AA609" s="172"/>
      <c r="AB609" s="174"/>
      <c r="AC609" s="135"/>
      <c r="AD609" s="169"/>
      <c r="AE609" s="134"/>
      <c r="AF609" s="134"/>
      <c r="AG609" s="135" t="s">
        <v>355</v>
      </c>
      <c r="AH609" s="169"/>
      <c r="AI609" s="179"/>
      <c r="AJ609" s="179"/>
      <c r="AK609" s="179"/>
      <c r="AL609" s="174"/>
      <c r="AM609" s="179"/>
      <c r="AN609" s="179"/>
      <c r="AO609" s="179"/>
      <c r="AP609" s="174"/>
      <c r="AQ609" s="215"/>
      <c r="AR609" s="134"/>
      <c r="AS609" s="135" t="s">
        <v>355</v>
      </c>
      <c r="AT609" s="169"/>
      <c r="AU609" s="134"/>
      <c r="AV609" s="134"/>
      <c r="AW609" s="135" t="s">
        <v>300</v>
      </c>
      <c r="AX609" s="136"/>
    </row>
    <row r="610" spans="1:50" ht="23.25" hidden="1" customHeight="1" x14ac:dyDescent="0.15">
      <c r="A610" s="98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0"/>
    </row>
    <row r="611" spans="1:50" ht="23.25" hidden="1" customHeight="1" x14ac:dyDescent="0.15">
      <c r="A611" s="98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8"/>
      <c r="AA611" s="119"/>
      <c r="AB611" s="219"/>
      <c r="AC611" s="219"/>
      <c r="AD611" s="219"/>
      <c r="AE611" s="101"/>
      <c r="AF611" s="102"/>
      <c r="AG611" s="102"/>
      <c r="AH611" s="103"/>
      <c r="AI611" s="101"/>
      <c r="AJ611" s="102"/>
      <c r="AK611" s="102"/>
      <c r="AL611" s="102"/>
      <c r="AM611" s="101"/>
      <c r="AN611" s="102"/>
      <c r="AO611" s="102"/>
      <c r="AP611" s="103"/>
      <c r="AQ611" s="101"/>
      <c r="AR611" s="102"/>
      <c r="AS611" s="102"/>
      <c r="AT611" s="103"/>
      <c r="AU611" s="102"/>
      <c r="AV611" s="102"/>
      <c r="AW611" s="102"/>
      <c r="AX611" s="220"/>
    </row>
    <row r="612" spans="1:50" ht="23.25" hidden="1" customHeight="1" x14ac:dyDescent="0.15">
      <c r="A612" s="98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8"/>
      <c r="AA612" s="119"/>
      <c r="AB612" s="235" t="s">
        <v>301</v>
      </c>
      <c r="AC612" s="235"/>
      <c r="AD612" s="235"/>
      <c r="AE612" s="101"/>
      <c r="AF612" s="102"/>
      <c r="AG612" s="102"/>
      <c r="AH612" s="103"/>
      <c r="AI612" s="101"/>
      <c r="AJ612" s="102"/>
      <c r="AK612" s="102"/>
      <c r="AL612" s="102"/>
      <c r="AM612" s="101"/>
      <c r="AN612" s="102"/>
      <c r="AO612" s="102"/>
      <c r="AP612" s="103"/>
      <c r="AQ612" s="101"/>
      <c r="AR612" s="102"/>
      <c r="AS612" s="102"/>
      <c r="AT612" s="103"/>
      <c r="AU612" s="102"/>
      <c r="AV612" s="102"/>
      <c r="AW612" s="102"/>
      <c r="AX612" s="220"/>
    </row>
    <row r="613" spans="1:50" ht="18.75" hidden="1" customHeight="1" x14ac:dyDescent="0.15">
      <c r="A613" s="989"/>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528</v>
      </c>
      <c r="AN613" s="178"/>
      <c r="AO613" s="178"/>
      <c r="AP613" s="173"/>
      <c r="AQ613" s="173" t="s">
        <v>354</v>
      </c>
      <c r="AR613" s="166"/>
      <c r="AS613" s="166"/>
      <c r="AT613" s="167"/>
      <c r="AU613" s="132" t="s">
        <v>253</v>
      </c>
      <c r="AV613" s="132"/>
      <c r="AW613" s="132"/>
      <c r="AX613" s="133"/>
    </row>
    <row r="614" spans="1:50" ht="18.75" hidden="1" customHeight="1" x14ac:dyDescent="0.15">
      <c r="A614" s="989"/>
      <c r="B614" s="250"/>
      <c r="C614" s="249"/>
      <c r="D614" s="250"/>
      <c r="E614" s="163"/>
      <c r="F614" s="164"/>
      <c r="G614" s="168"/>
      <c r="H614" s="135"/>
      <c r="I614" s="135"/>
      <c r="J614" s="135"/>
      <c r="K614" s="135"/>
      <c r="L614" s="135"/>
      <c r="M614" s="135"/>
      <c r="N614" s="135"/>
      <c r="O614" s="135"/>
      <c r="P614" s="135"/>
      <c r="Q614" s="135"/>
      <c r="R614" s="135"/>
      <c r="S614" s="135"/>
      <c r="T614" s="135"/>
      <c r="U614" s="135"/>
      <c r="V614" s="135"/>
      <c r="W614" s="135"/>
      <c r="X614" s="169"/>
      <c r="Y614" s="170"/>
      <c r="Z614" s="171"/>
      <c r="AA614" s="172"/>
      <c r="AB614" s="174"/>
      <c r="AC614" s="135"/>
      <c r="AD614" s="169"/>
      <c r="AE614" s="134"/>
      <c r="AF614" s="134"/>
      <c r="AG614" s="135" t="s">
        <v>355</v>
      </c>
      <c r="AH614" s="169"/>
      <c r="AI614" s="179"/>
      <c r="AJ614" s="179"/>
      <c r="AK614" s="179"/>
      <c r="AL614" s="174"/>
      <c r="AM614" s="179"/>
      <c r="AN614" s="179"/>
      <c r="AO614" s="179"/>
      <c r="AP614" s="174"/>
      <c r="AQ614" s="215"/>
      <c r="AR614" s="134"/>
      <c r="AS614" s="135" t="s">
        <v>355</v>
      </c>
      <c r="AT614" s="169"/>
      <c r="AU614" s="134"/>
      <c r="AV614" s="134"/>
      <c r="AW614" s="135" t="s">
        <v>300</v>
      </c>
      <c r="AX614" s="136"/>
    </row>
    <row r="615" spans="1:50" ht="23.25" hidden="1" customHeight="1" x14ac:dyDescent="0.15">
      <c r="A615" s="98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0"/>
    </row>
    <row r="616" spans="1:50" ht="23.25" hidden="1" customHeight="1" x14ac:dyDescent="0.15">
      <c r="A616" s="98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8"/>
      <c r="AA616" s="119"/>
      <c r="AB616" s="219"/>
      <c r="AC616" s="219"/>
      <c r="AD616" s="219"/>
      <c r="AE616" s="101"/>
      <c r="AF616" s="102"/>
      <c r="AG616" s="102"/>
      <c r="AH616" s="103"/>
      <c r="AI616" s="101"/>
      <c r="AJ616" s="102"/>
      <c r="AK616" s="102"/>
      <c r="AL616" s="102"/>
      <c r="AM616" s="101"/>
      <c r="AN616" s="102"/>
      <c r="AO616" s="102"/>
      <c r="AP616" s="103"/>
      <c r="AQ616" s="101"/>
      <c r="AR616" s="102"/>
      <c r="AS616" s="102"/>
      <c r="AT616" s="103"/>
      <c r="AU616" s="102"/>
      <c r="AV616" s="102"/>
      <c r="AW616" s="102"/>
      <c r="AX616" s="220"/>
    </row>
    <row r="617" spans="1:50" ht="23.25" hidden="1" customHeight="1" x14ac:dyDescent="0.15">
      <c r="A617" s="98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8"/>
      <c r="AA617" s="119"/>
      <c r="AB617" s="235" t="s">
        <v>301</v>
      </c>
      <c r="AC617" s="235"/>
      <c r="AD617" s="235"/>
      <c r="AE617" s="101"/>
      <c r="AF617" s="102"/>
      <c r="AG617" s="102"/>
      <c r="AH617" s="103"/>
      <c r="AI617" s="101"/>
      <c r="AJ617" s="102"/>
      <c r="AK617" s="102"/>
      <c r="AL617" s="102"/>
      <c r="AM617" s="101"/>
      <c r="AN617" s="102"/>
      <c r="AO617" s="102"/>
      <c r="AP617" s="103"/>
      <c r="AQ617" s="101"/>
      <c r="AR617" s="102"/>
      <c r="AS617" s="102"/>
      <c r="AT617" s="103"/>
      <c r="AU617" s="102"/>
      <c r="AV617" s="102"/>
      <c r="AW617" s="102"/>
      <c r="AX617" s="220"/>
    </row>
    <row r="618" spans="1:50" ht="18.75" hidden="1" customHeight="1" x14ac:dyDescent="0.15">
      <c r="A618" s="989"/>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528</v>
      </c>
      <c r="AN618" s="178"/>
      <c r="AO618" s="178"/>
      <c r="AP618" s="173"/>
      <c r="AQ618" s="173" t="s">
        <v>354</v>
      </c>
      <c r="AR618" s="166"/>
      <c r="AS618" s="166"/>
      <c r="AT618" s="167"/>
      <c r="AU618" s="132" t="s">
        <v>253</v>
      </c>
      <c r="AV618" s="132"/>
      <c r="AW618" s="132"/>
      <c r="AX618" s="133"/>
    </row>
    <row r="619" spans="1:50" ht="18.75" hidden="1" customHeight="1" x14ac:dyDescent="0.15">
      <c r="A619" s="989"/>
      <c r="B619" s="250"/>
      <c r="C619" s="249"/>
      <c r="D619" s="250"/>
      <c r="E619" s="163"/>
      <c r="F619" s="164"/>
      <c r="G619" s="168"/>
      <c r="H619" s="135"/>
      <c r="I619" s="135"/>
      <c r="J619" s="135"/>
      <c r="K619" s="135"/>
      <c r="L619" s="135"/>
      <c r="M619" s="135"/>
      <c r="N619" s="135"/>
      <c r="O619" s="135"/>
      <c r="P619" s="135"/>
      <c r="Q619" s="135"/>
      <c r="R619" s="135"/>
      <c r="S619" s="135"/>
      <c r="T619" s="135"/>
      <c r="U619" s="135"/>
      <c r="V619" s="135"/>
      <c r="W619" s="135"/>
      <c r="X619" s="169"/>
      <c r="Y619" s="170"/>
      <c r="Z619" s="171"/>
      <c r="AA619" s="172"/>
      <c r="AB619" s="174"/>
      <c r="AC619" s="135"/>
      <c r="AD619" s="169"/>
      <c r="AE619" s="134"/>
      <c r="AF619" s="134"/>
      <c r="AG619" s="135" t="s">
        <v>355</v>
      </c>
      <c r="AH619" s="169"/>
      <c r="AI619" s="179"/>
      <c r="AJ619" s="179"/>
      <c r="AK619" s="179"/>
      <c r="AL619" s="174"/>
      <c r="AM619" s="179"/>
      <c r="AN619" s="179"/>
      <c r="AO619" s="179"/>
      <c r="AP619" s="174"/>
      <c r="AQ619" s="215"/>
      <c r="AR619" s="134"/>
      <c r="AS619" s="135" t="s">
        <v>355</v>
      </c>
      <c r="AT619" s="169"/>
      <c r="AU619" s="134"/>
      <c r="AV619" s="134"/>
      <c r="AW619" s="135" t="s">
        <v>300</v>
      </c>
      <c r="AX619" s="136"/>
    </row>
    <row r="620" spans="1:50" ht="23.25" hidden="1" customHeight="1" x14ac:dyDescent="0.15">
      <c r="A620" s="98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0"/>
    </row>
    <row r="621" spans="1:50" ht="23.25" hidden="1" customHeight="1" x14ac:dyDescent="0.15">
      <c r="A621" s="98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8"/>
      <c r="AA621" s="119"/>
      <c r="AB621" s="219"/>
      <c r="AC621" s="219"/>
      <c r="AD621" s="219"/>
      <c r="AE621" s="101"/>
      <c r="AF621" s="102"/>
      <c r="AG621" s="102"/>
      <c r="AH621" s="103"/>
      <c r="AI621" s="101"/>
      <c r="AJ621" s="102"/>
      <c r="AK621" s="102"/>
      <c r="AL621" s="102"/>
      <c r="AM621" s="101"/>
      <c r="AN621" s="102"/>
      <c r="AO621" s="102"/>
      <c r="AP621" s="103"/>
      <c r="AQ621" s="101"/>
      <c r="AR621" s="102"/>
      <c r="AS621" s="102"/>
      <c r="AT621" s="103"/>
      <c r="AU621" s="102"/>
      <c r="AV621" s="102"/>
      <c r="AW621" s="102"/>
      <c r="AX621" s="220"/>
    </row>
    <row r="622" spans="1:50" ht="23.25" hidden="1" customHeight="1" x14ac:dyDescent="0.15">
      <c r="A622" s="98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8"/>
      <c r="AA622" s="119"/>
      <c r="AB622" s="235" t="s">
        <v>14</v>
      </c>
      <c r="AC622" s="235"/>
      <c r="AD622" s="235"/>
      <c r="AE622" s="101"/>
      <c r="AF622" s="102"/>
      <c r="AG622" s="102"/>
      <c r="AH622" s="103"/>
      <c r="AI622" s="101"/>
      <c r="AJ622" s="102"/>
      <c r="AK622" s="102"/>
      <c r="AL622" s="102"/>
      <c r="AM622" s="101"/>
      <c r="AN622" s="102"/>
      <c r="AO622" s="102"/>
      <c r="AP622" s="103"/>
      <c r="AQ622" s="101"/>
      <c r="AR622" s="102"/>
      <c r="AS622" s="102"/>
      <c r="AT622" s="103"/>
      <c r="AU622" s="102"/>
      <c r="AV622" s="102"/>
      <c r="AW622" s="102"/>
      <c r="AX622" s="220"/>
    </row>
    <row r="623" spans="1:50" ht="18.75" hidden="1" customHeight="1" x14ac:dyDescent="0.15">
      <c r="A623" s="989"/>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528</v>
      </c>
      <c r="AN623" s="178"/>
      <c r="AO623" s="178"/>
      <c r="AP623" s="173"/>
      <c r="AQ623" s="173" t="s">
        <v>354</v>
      </c>
      <c r="AR623" s="166"/>
      <c r="AS623" s="166"/>
      <c r="AT623" s="167"/>
      <c r="AU623" s="132" t="s">
        <v>253</v>
      </c>
      <c r="AV623" s="132"/>
      <c r="AW623" s="132"/>
      <c r="AX623" s="133"/>
    </row>
    <row r="624" spans="1:50" ht="18.75" hidden="1" customHeight="1" x14ac:dyDescent="0.15">
      <c r="A624" s="989"/>
      <c r="B624" s="250"/>
      <c r="C624" s="249"/>
      <c r="D624" s="250"/>
      <c r="E624" s="163"/>
      <c r="F624" s="164"/>
      <c r="G624" s="168"/>
      <c r="H624" s="135"/>
      <c r="I624" s="135"/>
      <c r="J624" s="135"/>
      <c r="K624" s="135"/>
      <c r="L624" s="135"/>
      <c r="M624" s="135"/>
      <c r="N624" s="135"/>
      <c r="O624" s="135"/>
      <c r="P624" s="135"/>
      <c r="Q624" s="135"/>
      <c r="R624" s="135"/>
      <c r="S624" s="135"/>
      <c r="T624" s="135"/>
      <c r="U624" s="135"/>
      <c r="V624" s="135"/>
      <c r="W624" s="135"/>
      <c r="X624" s="169"/>
      <c r="Y624" s="170"/>
      <c r="Z624" s="171"/>
      <c r="AA624" s="172"/>
      <c r="AB624" s="174"/>
      <c r="AC624" s="135"/>
      <c r="AD624" s="169"/>
      <c r="AE624" s="134"/>
      <c r="AF624" s="134"/>
      <c r="AG624" s="135" t="s">
        <v>355</v>
      </c>
      <c r="AH624" s="169"/>
      <c r="AI624" s="179"/>
      <c r="AJ624" s="179"/>
      <c r="AK624" s="179"/>
      <c r="AL624" s="174"/>
      <c r="AM624" s="179"/>
      <c r="AN624" s="179"/>
      <c r="AO624" s="179"/>
      <c r="AP624" s="174"/>
      <c r="AQ624" s="215"/>
      <c r="AR624" s="134"/>
      <c r="AS624" s="135" t="s">
        <v>355</v>
      </c>
      <c r="AT624" s="169"/>
      <c r="AU624" s="134"/>
      <c r="AV624" s="134"/>
      <c r="AW624" s="135" t="s">
        <v>300</v>
      </c>
      <c r="AX624" s="136"/>
    </row>
    <row r="625" spans="1:50" ht="23.25" hidden="1" customHeight="1" x14ac:dyDescent="0.15">
      <c r="A625" s="98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0"/>
    </row>
    <row r="626" spans="1:50" ht="23.25" hidden="1" customHeight="1" x14ac:dyDescent="0.15">
      <c r="A626" s="98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8"/>
      <c r="AA626" s="119"/>
      <c r="AB626" s="219"/>
      <c r="AC626" s="219"/>
      <c r="AD626" s="219"/>
      <c r="AE626" s="101"/>
      <c r="AF626" s="102"/>
      <c r="AG626" s="102"/>
      <c r="AH626" s="103"/>
      <c r="AI626" s="101"/>
      <c r="AJ626" s="102"/>
      <c r="AK626" s="102"/>
      <c r="AL626" s="102"/>
      <c r="AM626" s="101"/>
      <c r="AN626" s="102"/>
      <c r="AO626" s="102"/>
      <c r="AP626" s="103"/>
      <c r="AQ626" s="101"/>
      <c r="AR626" s="102"/>
      <c r="AS626" s="102"/>
      <c r="AT626" s="103"/>
      <c r="AU626" s="102"/>
      <c r="AV626" s="102"/>
      <c r="AW626" s="102"/>
      <c r="AX626" s="220"/>
    </row>
    <row r="627" spans="1:50" ht="23.25" hidden="1" customHeight="1" x14ac:dyDescent="0.15">
      <c r="A627" s="98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8"/>
      <c r="AA627" s="119"/>
      <c r="AB627" s="235" t="s">
        <v>14</v>
      </c>
      <c r="AC627" s="235"/>
      <c r="AD627" s="235"/>
      <c r="AE627" s="101"/>
      <c r="AF627" s="102"/>
      <c r="AG627" s="102"/>
      <c r="AH627" s="103"/>
      <c r="AI627" s="101"/>
      <c r="AJ627" s="102"/>
      <c r="AK627" s="102"/>
      <c r="AL627" s="102"/>
      <c r="AM627" s="101"/>
      <c r="AN627" s="102"/>
      <c r="AO627" s="102"/>
      <c r="AP627" s="103"/>
      <c r="AQ627" s="101"/>
      <c r="AR627" s="102"/>
      <c r="AS627" s="102"/>
      <c r="AT627" s="103"/>
      <c r="AU627" s="102"/>
      <c r="AV627" s="102"/>
      <c r="AW627" s="102"/>
      <c r="AX627" s="220"/>
    </row>
    <row r="628" spans="1:50" ht="18.75" hidden="1" customHeight="1" x14ac:dyDescent="0.15">
      <c r="A628" s="989"/>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528</v>
      </c>
      <c r="AN628" s="178"/>
      <c r="AO628" s="178"/>
      <c r="AP628" s="173"/>
      <c r="AQ628" s="173" t="s">
        <v>354</v>
      </c>
      <c r="AR628" s="166"/>
      <c r="AS628" s="166"/>
      <c r="AT628" s="167"/>
      <c r="AU628" s="132" t="s">
        <v>253</v>
      </c>
      <c r="AV628" s="132"/>
      <c r="AW628" s="132"/>
      <c r="AX628" s="133"/>
    </row>
    <row r="629" spans="1:50" ht="18.75" hidden="1" customHeight="1" x14ac:dyDescent="0.15">
      <c r="A629" s="989"/>
      <c r="B629" s="250"/>
      <c r="C629" s="249"/>
      <c r="D629" s="250"/>
      <c r="E629" s="163"/>
      <c r="F629" s="164"/>
      <c r="G629" s="168"/>
      <c r="H629" s="135"/>
      <c r="I629" s="135"/>
      <c r="J629" s="135"/>
      <c r="K629" s="135"/>
      <c r="L629" s="135"/>
      <c r="M629" s="135"/>
      <c r="N629" s="135"/>
      <c r="O629" s="135"/>
      <c r="P629" s="135"/>
      <c r="Q629" s="135"/>
      <c r="R629" s="135"/>
      <c r="S629" s="135"/>
      <c r="T629" s="135"/>
      <c r="U629" s="135"/>
      <c r="V629" s="135"/>
      <c r="W629" s="135"/>
      <c r="X629" s="169"/>
      <c r="Y629" s="170"/>
      <c r="Z629" s="171"/>
      <c r="AA629" s="172"/>
      <c r="AB629" s="174"/>
      <c r="AC629" s="135"/>
      <c r="AD629" s="169"/>
      <c r="AE629" s="134"/>
      <c r="AF629" s="134"/>
      <c r="AG629" s="135" t="s">
        <v>355</v>
      </c>
      <c r="AH629" s="169"/>
      <c r="AI629" s="179"/>
      <c r="AJ629" s="179"/>
      <c r="AK629" s="179"/>
      <c r="AL629" s="174"/>
      <c r="AM629" s="179"/>
      <c r="AN629" s="179"/>
      <c r="AO629" s="179"/>
      <c r="AP629" s="174"/>
      <c r="AQ629" s="215"/>
      <c r="AR629" s="134"/>
      <c r="AS629" s="135" t="s">
        <v>355</v>
      </c>
      <c r="AT629" s="169"/>
      <c r="AU629" s="134"/>
      <c r="AV629" s="134"/>
      <c r="AW629" s="135" t="s">
        <v>300</v>
      </c>
      <c r="AX629" s="136"/>
    </row>
    <row r="630" spans="1:50" ht="23.25" hidden="1" customHeight="1" x14ac:dyDescent="0.15">
      <c r="A630" s="98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0"/>
    </row>
    <row r="631" spans="1:50" ht="23.25" hidden="1" customHeight="1" x14ac:dyDescent="0.15">
      <c r="A631" s="98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8"/>
      <c r="AA631" s="119"/>
      <c r="AB631" s="219"/>
      <c r="AC631" s="219"/>
      <c r="AD631" s="219"/>
      <c r="AE631" s="101"/>
      <c r="AF631" s="102"/>
      <c r="AG631" s="102"/>
      <c r="AH631" s="103"/>
      <c r="AI631" s="101"/>
      <c r="AJ631" s="102"/>
      <c r="AK631" s="102"/>
      <c r="AL631" s="102"/>
      <c r="AM631" s="101"/>
      <c r="AN631" s="102"/>
      <c r="AO631" s="102"/>
      <c r="AP631" s="103"/>
      <c r="AQ631" s="101"/>
      <c r="AR631" s="102"/>
      <c r="AS631" s="102"/>
      <c r="AT631" s="103"/>
      <c r="AU631" s="102"/>
      <c r="AV631" s="102"/>
      <c r="AW631" s="102"/>
      <c r="AX631" s="220"/>
    </row>
    <row r="632" spans="1:50" ht="23.25" hidden="1" customHeight="1" x14ac:dyDescent="0.15">
      <c r="A632" s="98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8"/>
      <c r="AA632" s="119"/>
      <c r="AB632" s="235" t="s">
        <v>14</v>
      </c>
      <c r="AC632" s="235"/>
      <c r="AD632" s="235"/>
      <c r="AE632" s="101"/>
      <c r="AF632" s="102"/>
      <c r="AG632" s="102"/>
      <c r="AH632" s="103"/>
      <c r="AI632" s="101"/>
      <c r="AJ632" s="102"/>
      <c r="AK632" s="102"/>
      <c r="AL632" s="102"/>
      <c r="AM632" s="101"/>
      <c r="AN632" s="102"/>
      <c r="AO632" s="102"/>
      <c r="AP632" s="103"/>
      <c r="AQ632" s="101"/>
      <c r="AR632" s="102"/>
      <c r="AS632" s="102"/>
      <c r="AT632" s="103"/>
      <c r="AU632" s="102"/>
      <c r="AV632" s="102"/>
      <c r="AW632" s="102"/>
      <c r="AX632" s="220"/>
    </row>
    <row r="633" spans="1:50" ht="18.75" hidden="1" customHeight="1" x14ac:dyDescent="0.15">
      <c r="A633" s="989"/>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528</v>
      </c>
      <c r="AN633" s="178"/>
      <c r="AO633" s="178"/>
      <c r="AP633" s="173"/>
      <c r="AQ633" s="173" t="s">
        <v>354</v>
      </c>
      <c r="AR633" s="166"/>
      <c r="AS633" s="166"/>
      <c r="AT633" s="167"/>
      <c r="AU633" s="132" t="s">
        <v>253</v>
      </c>
      <c r="AV633" s="132"/>
      <c r="AW633" s="132"/>
      <c r="AX633" s="133"/>
    </row>
    <row r="634" spans="1:50" ht="18.75" hidden="1" customHeight="1" x14ac:dyDescent="0.15">
      <c r="A634" s="989"/>
      <c r="B634" s="250"/>
      <c r="C634" s="249"/>
      <c r="D634" s="250"/>
      <c r="E634" s="163"/>
      <c r="F634" s="164"/>
      <c r="G634" s="168"/>
      <c r="H634" s="135"/>
      <c r="I634" s="135"/>
      <c r="J634" s="135"/>
      <c r="K634" s="135"/>
      <c r="L634" s="135"/>
      <c r="M634" s="135"/>
      <c r="N634" s="135"/>
      <c r="O634" s="135"/>
      <c r="P634" s="135"/>
      <c r="Q634" s="135"/>
      <c r="R634" s="135"/>
      <c r="S634" s="135"/>
      <c r="T634" s="135"/>
      <c r="U634" s="135"/>
      <c r="V634" s="135"/>
      <c r="W634" s="135"/>
      <c r="X634" s="169"/>
      <c r="Y634" s="170"/>
      <c r="Z634" s="171"/>
      <c r="AA634" s="172"/>
      <c r="AB634" s="174"/>
      <c r="AC634" s="135"/>
      <c r="AD634" s="169"/>
      <c r="AE634" s="134"/>
      <c r="AF634" s="134"/>
      <c r="AG634" s="135" t="s">
        <v>355</v>
      </c>
      <c r="AH634" s="169"/>
      <c r="AI634" s="179"/>
      <c r="AJ634" s="179"/>
      <c r="AK634" s="179"/>
      <c r="AL634" s="174"/>
      <c r="AM634" s="179"/>
      <c r="AN634" s="179"/>
      <c r="AO634" s="179"/>
      <c r="AP634" s="174"/>
      <c r="AQ634" s="215"/>
      <c r="AR634" s="134"/>
      <c r="AS634" s="135" t="s">
        <v>355</v>
      </c>
      <c r="AT634" s="169"/>
      <c r="AU634" s="134"/>
      <c r="AV634" s="134"/>
      <c r="AW634" s="135" t="s">
        <v>300</v>
      </c>
      <c r="AX634" s="136"/>
    </row>
    <row r="635" spans="1:50" ht="23.25" hidden="1" customHeight="1" x14ac:dyDescent="0.15">
      <c r="A635" s="98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0"/>
    </row>
    <row r="636" spans="1:50" ht="23.25" hidden="1" customHeight="1" x14ac:dyDescent="0.15">
      <c r="A636" s="98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8"/>
      <c r="AA636" s="119"/>
      <c r="AB636" s="219"/>
      <c r="AC636" s="219"/>
      <c r="AD636" s="219"/>
      <c r="AE636" s="101"/>
      <c r="AF636" s="102"/>
      <c r="AG636" s="102"/>
      <c r="AH636" s="103"/>
      <c r="AI636" s="101"/>
      <c r="AJ636" s="102"/>
      <c r="AK636" s="102"/>
      <c r="AL636" s="102"/>
      <c r="AM636" s="101"/>
      <c r="AN636" s="102"/>
      <c r="AO636" s="102"/>
      <c r="AP636" s="103"/>
      <c r="AQ636" s="101"/>
      <c r="AR636" s="102"/>
      <c r="AS636" s="102"/>
      <c r="AT636" s="103"/>
      <c r="AU636" s="102"/>
      <c r="AV636" s="102"/>
      <c r="AW636" s="102"/>
      <c r="AX636" s="220"/>
    </row>
    <row r="637" spans="1:50" ht="23.25" hidden="1" customHeight="1" x14ac:dyDescent="0.15">
      <c r="A637" s="98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8"/>
      <c r="AA637" s="119"/>
      <c r="AB637" s="235" t="s">
        <v>14</v>
      </c>
      <c r="AC637" s="235"/>
      <c r="AD637" s="235"/>
      <c r="AE637" s="101"/>
      <c r="AF637" s="102"/>
      <c r="AG637" s="102"/>
      <c r="AH637" s="103"/>
      <c r="AI637" s="101"/>
      <c r="AJ637" s="102"/>
      <c r="AK637" s="102"/>
      <c r="AL637" s="102"/>
      <c r="AM637" s="101"/>
      <c r="AN637" s="102"/>
      <c r="AO637" s="102"/>
      <c r="AP637" s="103"/>
      <c r="AQ637" s="101"/>
      <c r="AR637" s="102"/>
      <c r="AS637" s="102"/>
      <c r="AT637" s="103"/>
      <c r="AU637" s="102"/>
      <c r="AV637" s="102"/>
      <c r="AW637" s="102"/>
      <c r="AX637" s="220"/>
    </row>
    <row r="638" spans="1:50" ht="18.75" hidden="1" customHeight="1" x14ac:dyDescent="0.15">
      <c r="A638" s="989"/>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528</v>
      </c>
      <c r="AN638" s="178"/>
      <c r="AO638" s="178"/>
      <c r="AP638" s="173"/>
      <c r="AQ638" s="173" t="s">
        <v>354</v>
      </c>
      <c r="AR638" s="166"/>
      <c r="AS638" s="166"/>
      <c r="AT638" s="167"/>
      <c r="AU638" s="132" t="s">
        <v>253</v>
      </c>
      <c r="AV638" s="132"/>
      <c r="AW638" s="132"/>
      <c r="AX638" s="133"/>
    </row>
    <row r="639" spans="1:50" ht="18.75" hidden="1" customHeight="1" x14ac:dyDescent="0.15">
      <c r="A639" s="989"/>
      <c r="B639" s="250"/>
      <c r="C639" s="249"/>
      <c r="D639" s="250"/>
      <c r="E639" s="163"/>
      <c r="F639" s="164"/>
      <c r="G639" s="168"/>
      <c r="H639" s="135"/>
      <c r="I639" s="135"/>
      <c r="J639" s="135"/>
      <c r="K639" s="135"/>
      <c r="L639" s="135"/>
      <c r="M639" s="135"/>
      <c r="N639" s="135"/>
      <c r="O639" s="135"/>
      <c r="P639" s="135"/>
      <c r="Q639" s="135"/>
      <c r="R639" s="135"/>
      <c r="S639" s="135"/>
      <c r="T639" s="135"/>
      <c r="U639" s="135"/>
      <c r="V639" s="135"/>
      <c r="W639" s="135"/>
      <c r="X639" s="169"/>
      <c r="Y639" s="170"/>
      <c r="Z639" s="171"/>
      <c r="AA639" s="172"/>
      <c r="AB639" s="174"/>
      <c r="AC639" s="135"/>
      <c r="AD639" s="169"/>
      <c r="AE639" s="134"/>
      <c r="AF639" s="134"/>
      <c r="AG639" s="135" t="s">
        <v>355</v>
      </c>
      <c r="AH639" s="169"/>
      <c r="AI639" s="179"/>
      <c r="AJ639" s="179"/>
      <c r="AK639" s="179"/>
      <c r="AL639" s="174"/>
      <c r="AM639" s="179"/>
      <c r="AN639" s="179"/>
      <c r="AO639" s="179"/>
      <c r="AP639" s="174"/>
      <c r="AQ639" s="215"/>
      <c r="AR639" s="134"/>
      <c r="AS639" s="135" t="s">
        <v>355</v>
      </c>
      <c r="AT639" s="169"/>
      <c r="AU639" s="134"/>
      <c r="AV639" s="134"/>
      <c r="AW639" s="135" t="s">
        <v>300</v>
      </c>
      <c r="AX639" s="136"/>
    </row>
    <row r="640" spans="1:50" ht="23.25" hidden="1" customHeight="1" x14ac:dyDescent="0.15">
      <c r="A640" s="98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0"/>
    </row>
    <row r="641" spans="1:50" ht="23.25" hidden="1" customHeight="1" x14ac:dyDescent="0.15">
      <c r="A641" s="98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8"/>
      <c r="AA641" s="119"/>
      <c r="AB641" s="219"/>
      <c r="AC641" s="219"/>
      <c r="AD641" s="219"/>
      <c r="AE641" s="101"/>
      <c r="AF641" s="102"/>
      <c r="AG641" s="102"/>
      <c r="AH641" s="103"/>
      <c r="AI641" s="101"/>
      <c r="AJ641" s="102"/>
      <c r="AK641" s="102"/>
      <c r="AL641" s="102"/>
      <c r="AM641" s="101"/>
      <c r="AN641" s="102"/>
      <c r="AO641" s="102"/>
      <c r="AP641" s="103"/>
      <c r="AQ641" s="101"/>
      <c r="AR641" s="102"/>
      <c r="AS641" s="102"/>
      <c r="AT641" s="103"/>
      <c r="AU641" s="102"/>
      <c r="AV641" s="102"/>
      <c r="AW641" s="102"/>
      <c r="AX641" s="220"/>
    </row>
    <row r="642" spans="1:50" ht="23.25" hidden="1" customHeight="1" x14ac:dyDescent="0.15">
      <c r="A642" s="98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8"/>
      <c r="AA642" s="119"/>
      <c r="AB642" s="235" t="s">
        <v>14</v>
      </c>
      <c r="AC642" s="235"/>
      <c r="AD642" s="235"/>
      <c r="AE642" s="101"/>
      <c r="AF642" s="102"/>
      <c r="AG642" s="102"/>
      <c r="AH642" s="103"/>
      <c r="AI642" s="101"/>
      <c r="AJ642" s="102"/>
      <c r="AK642" s="102"/>
      <c r="AL642" s="102"/>
      <c r="AM642" s="101"/>
      <c r="AN642" s="102"/>
      <c r="AO642" s="102"/>
      <c r="AP642" s="103"/>
      <c r="AQ642" s="101"/>
      <c r="AR642" s="102"/>
      <c r="AS642" s="102"/>
      <c r="AT642" s="103"/>
      <c r="AU642" s="102"/>
      <c r="AV642" s="102"/>
      <c r="AW642" s="102"/>
      <c r="AX642" s="220"/>
    </row>
    <row r="643" spans="1:50" ht="23.85" hidden="1" customHeight="1" x14ac:dyDescent="0.15">
      <c r="A643" s="989"/>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8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8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89"/>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89"/>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528</v>
      </c>
      <c r="AN647" s="178"/>
      <c r="AO647" s="178"/>
      <c r="AP647" s="173"/>
      <c r="AQ647" s="173" t="s">
        <v>354</v>
      </c>
      <c r="AR647" s="166"/>
      <c r="AS647" s="166"/>
      <c r="AT647" s="167"/>
      <c r="AU647" s="132" t="s">
        <v>253</v>
      </c>
      <c r="AV647" s="132"/>
      <c r="AW647" s="132"/>
      <c r="AX647" s="133"/>
    </row>
    <row r="648" spans="1:50" ht="18.75" hidden="1" customHeight="1" x14ac:dyDescent="0.15">
      <c r="A648" s="989"/>
      <c r="B648" s="250"/>
      <c r="C648" s="249"/>
      <c r="D648" s="250"/>
      <c r="E648" s="163"/>
      <c r="F648" s="164"/>
      <c r="G648" s="168"/>
      <c r="H648" s="135"/>
      <c r="I648" s="135"/>
      <c r="J648" s="135"/>
      <c r="K648" s="135"/>
      <c r="L648" s="135"/>
      <c r="M648" s="135"/>
      <c r="N648" s="135"/>
      <c r="O648" s="135"/>
      <c r="P648" s="135"/>
      <c r="Q648" s="135"/>
      <c r="R648" s="135"/>
      <c r="S648" s="135"/>
      <c r="T648" s="135"/>
      <c r="U648" s="135"/>
      <c r="V648" s="135"/>
      <c r="W648" s="135"/>
      <c r="X648" s="169"/>
      <c r="Y648" s="170"/>
      <c r="Z648" s="171"/>
      <c r="AA648" s="172"/>
      <c r="AB648" s="174"/>
      <c r="AC648" s="135"/>
      <c r="AD648" s="169"/>
      <c r="AE648" s="134"/>
      <c r="AF648" s="134"/>
      <c r="AG648" s="135" t="s">
        <v>355</v>
      </c>
      <c r="AH648" s="169"/>
      <c r="AI648" s="179"/>
      <c r="AJ648" s="179"/>
      <c r="AK648" s="179"/>
      <c r="AL648" s="174"/>
      <c r="AM648" s="179"/>
      <c r="AN648" s="179"/>
      <c r="AO648" s="179"/>
      <c r="AP648" s="174"/>
      <c r="AQ648" s="215"/>
      <c r="AR648" s="134"/>
      <c r="AS648" s="135" t="s">
        <v>355</v>
      </c>
      <c r="AT648" s="169"/>
      <c r="AU648" s="134"/>
      <c r="AV648" s="134"/>
      <c r="AW648" s="135" t="s">
        <v>300</v>
      </c>
      <c r="AX648" s="136"/>
    </row>
    <row r="649" spans="1:50" ht="23.25" hidden="1" customHeight="1" x14ac:dyDescent="0.15">
      <c r="A649" s="98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0"/>
    </row>
    <row r="650" spans="1:50" ht="23.25" hidden="1" customHeight="1" x14ac:dyDescent="0.15">
      <c r="A650" s="98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8"/>
      <c r="AA650" s="119"/>
      <c r="AB650" s="219"/>
      <c r="AC650" s="219"/>
      <c r="AD650" s="219"/>
      <c r="AE650" s="101"/>
      <c r="AF650" s="102"/>
      <c r="AG650" s="102"/>
      <c r="AH650" s="103"/>
      <c r="AI650" s="101"/>
      <c r="AJ650" s="102"/>
      <c r="AK650" s="102"/>
      <c r="AL650" s="102"/>
      <c r="AM650" s="101"/>
      <c r="AN650" s="102"/>
      <c r="AO650" s="102"/>
      <c r="AP650" s="103"/>
      <c r="AQ650" s="101"/>
      <c r="AR650" s="102"/>
      <c r="AS650" s="102"/>
      <c r="AT650" s="103"/>
      <c r="AU650" s="102"/>
      <c r="AV650" s="102"/>
      <c r="AW650" s="102"/>
      <c r="AX650" s="220"/>
    </row>
    <row r="651" spans="1:50" ht="23.25" hidden="1" customHeight="1" x14ac:dyDescent="0.15">
      <c r="A651" s="98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8"/>
      <c r="AA651" s="119"/>
      <c r="AB651" s="235" t="s">
        <v>301</v>
      </c>
      <c r="AC651" s="235"/>
      <c r="AD651" s="235"/>
      <c r="AE651" s="101"/>
      <c r="AF651" s="102"/>
      <c r="AG651" s="102"/>
      <c r="AH651" s="103"/>
      <c r="AI651" s="101"/>
      <c r="AJ651" s="102"/>
      <c r="AK651" s="102"/>
      <c r="AL651" s="102"/>
      <c r="AM651" s="101"/>
      <c r="AN651" s="102"/>
      <c r="AO651" s="102"/>
      <c r="AP651" s="103"/>
      <c r="AQ651" s="101"/>
      <c r="AR651" s="102"/>
      <c r="AS651" s="102"/>
      <c r="AT651" s="103"/>
      <c r="AU651" s="102"/>
      <c r="AV651" s="102"/>
      <c r="AW651" s="102"/>
      <c r="AX651" s="220"/>
    </row>
    <row r="652" spans="1:50" ht="18.75" hidden="1" customHeight="1" x14ac:dyDescent="0.15">
      <c r="A652" s="989"/>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528</v>
      </c>
      <c r="AN652" s="178"/>
      <c r="AO652" s="178"/>
      <c r="AP652" s="173"/>
      <c r="AQ652" s="173" t="s">
        <v>354</v>
      </c>
      <c r="AR652" s="166"/>
      <c r="AS652" s="166"/>
      <c r="AT652" s="167"/>
      <c r="AU652" s="132" t="s">
        <v>253</v>
      </c>
      <c r="AV652" s="132"/>
      <c r="AW652" s="132"/>
      <c r="AX652" s="133"/>
    </row>
    <row r="653" spans="1:50" ht="18.75" hidden="1" customHeight="1" x14ac:dyDescent="0.15">
      <c r="A653" s="989"/>
      <c r="B653" s="250"/>
      <c r="C653" s="249"/>
      <c r="D653" s="250"/>
      <c r="E653" s="163"/>
      <c r="F653" s="164"/>
      <c r="G653" s="168"/>
      <c r="H653" s="135"/>
      <c r="I653" s="135"/>
      <c r="J653" s="135"/>
      <c r="K653" s="135"/>
      <c r="L653" s="135"/>
      <c r="M653" s="135"/>
      <c r="N653" s="135"/>
      <c r="O653" s="135"/>
      <c r="P653" s="135"/>
      <c r="Q653" s="135"/>
      <c r="R653" s="135"/>
      <c r="S653" s="135"/>
      <c r="T653" s="135"/>
      <c r="U653" s="135"/>
      <c r="V653" s="135"/>
      <c r="W653" s="135"/>
      <c r="X653" s="169"/>
      <c r="Y653" s="170"/>
      <c r="Z653" s="171"/>
      <c r="AA653" s="172"/>
      <c r="AB653" s="174"/>
      <c r="AC653" s="135"/>
      <c r="AD653" s="169"/>
      <c r="AE653" s="134"/>
      <c r="AF653" s="134"/>
      <c r="AG653" s="135" t="s">
        <v>355</v>
      </c>
      <c r="AH653" s="169"/>
      <c r="AI653" s="179"/>
      <c r="AJ653" s="179"/>
      <c r="AK653" s="179"/>
      <c r="AL653" s="174"/>
      <c r="AM653" s="179"/>
      <c r="AN653" s="179"/>
      <c r="AO653" s="179"/>
      <c r="AP653" s="174"/>
      <c r="AQ653" s="215"/>
      <c r="AR653" s="134"/>
      <c r="AS653" s="135" t="s">
        <v>355</v>
      </c>
      <c r="AT653" s="169"/>
      <c r="AU653" s="134"/>
      <c r="AV653" s="134"/>
      <c r="AW653" s="135" t="s">
        <v>300</v>
      </c>
      <c r="AX653" s="136"/>
    </row>
    <row r="654" spans="1:50" ht="23.25" hidden="1" customHeight="1" x14ac:dyDescent="0.15">
      <c r="A654" s="98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0"/>
    </row>
    <row r="655" spans="1:50" ht="23.25" hidden="1" customHeight="1" x14ac:dyDescent="0.15">
      <c r="A655" s="98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8"/>
      <c r="AA655" s="119"/>
      <c r="AB655" s="219"/>
      <c r="AC655" s="219"/>
      <c r="AD655" s="219"/>
      <c r="AE655" s="101"/>
      <c r="AF655" s="102"/>
      <c r="AG655" s="102"/>
      <c r="AH655" s="103"/>
      <c r="AI655" s="101"/>
      <c r="AJ655" s="102"/>
      <c r="AK655" s="102"/>
      <c r="AL655" s="102"/>
      <c r="AM655" s="101"/>
      <c r="AN655" s="102"/>
      <c r="AO655" s="102"/>
      <c r="AP655" s="103"/>
      <c r="AQ655" s="101"/>
      <c r="AR655" s="102"/>
      <c r="AS655" s="102"/>
      <c r="AT655" s="103"/>
      <c r="AU655" s="102"/>
      <c r="AV655" s="102"/>
      <c r="AW655" s="102"/>
      <c r="AX655" s="220"/>
    </row>
    <row r="656" spans="1:50" ht="23.25" hidden="1" customHeight="1" x14ac:dyDescent="0.15">
      <c r="A656" s="98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8"/>
      <c r="AA656" s="119"/>
      <c r="AB656" s="235" t="s">
        <v>301</v>
      </c>
      <c r="AC656" s="235"/>
      <c r="AD656" s="235"/>
      <c r="AE656" s="101"/>
      <c r="AF656" s="102"/>
      <c r="AG656" s="102"/>
      <c r="AH656" s="103"/>
      <c r="AI656" s="101"/>
      <c r="AJ656" s="102"/>
      <c r="AK656" s="102"/>
      <c r="AL656" s="102"/>
      <c r="AM656" s="101"/>
      <c r="AN656" s="102"/>
      <c r="AO656" s="102"/>
      <c r="AP656" s="103"/>
      <c r="AQ656" s="101"/>
      <c r="AR656" s="102"/>
      <c r="AS656" s="102"/>
      <c r="AT656" s="103"/>
      <c r="AU656" s="102"/>
      <c r="AV656" s="102"/>
      <c r="AW656" s="102"/>
      <c r="AX656" s="220"/>
    </row>
    <row r="657" spans="1:50" ht="18.75" hidden="1" customHeight="1" x14ac:dyDescent="0.15">
      <c r="A657" s="989"/>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528</v>
      </c>
      <c r="AN657" s="178"/>
      <c r="AO657" s="178"/>
      <c r="AP657" s="173"/>
      <c r="AQ657" s="173" t="s">
        <v>354</v>
      </c>
      <c r="AR657" s="166"/>
      <c r="AS657" s="166"/>
      <c r="AT657" s="167"/>
      <c r="AU657" s="132" t="s">
        <v>253</v>
      </c>
      <c r="AV657" s="132"/>
      <c r="AW657" s="132"/>
      <c r="AX657" s="133"/>
    </row>
    <row r="658" spans="1:50" ht="18.75" hidden="1" customHeight="1" x14ac:dyDescent="0.15">
      <c r="A658" s="989"/>
      <c r="B658" s="250"/>
      <c r="C658" s="249"/>
      <c r="D658" s="250"/>
      <c r="E658" s="163"/>
      <c r="F658" s="164"/>
      <c r="G658" s="168"/>
      <c r="H658" s="135"/>
      <c r="I658" s="135"/>
      <c r="J658" s="135"/>
      <c r="K658" s="135"/>
      <c r="L658" s="135"/>
      <c r="M658" s="135"/>
      <c r="N658" s="135"/>
      <c r="O658" s="135"/>
      <c r="P658" s="135"/>
      <c r="Q658" s="135"/>
      <c r="R658" s="135"/>
      <c r="S658" s="135"/>
      <c r="T658" s="135"/>
      <c r="U658" s="135"/>
      <c r="V658" s="135"/>
      <c r="W658" s="135"/>
      <c r="X658" s="169"/>
      <c r="Y658" s="170"/>
      <c r="Z658" s="171"/>
      <c r="AA658" s="172"/>
      <c r="AB658" s="174"/>
      <c r="AC658" s="135"/>
      <c r="AD658" s="169"/>
      <c r="AE658" s="134"/>
      <c r="AF658" s="134"/>
      <c r="AG658" s="135" t="s">
        <v>355</v>
      </c>
      <c r="AH658" s="169"/>
      <c r="AI658" s="179"/>
      <c r="AJ658" s="179"/>
      <c r="AK658" s="179"/>
      <c r="AL658" s="174"/>
      <c r="AM658" s="179"/>
      <c r="AN658" s="179"/>
      <c r="AO658" s="179"/>
      <c r="AP658" s="174"/>
      <c r="AQ658" s="215"/>
      <c r="AR658" s="134"/>
      <c r="AS658" s="135" t="s">
        <v>355</v>
      </c>
      <c r="AT658" s="169"/>
      <c r="AU658" s="134"/>
      <c r="AV658" s="134"/>
      <c r="AW658" s="135" t="s">
        <v>300</v>
      </c>
      <c r="AX658" s="136"/>
    </row>
    <row r="659" spans="1:50" ht="23.25" hidden="1" customHeight="1" x14ac:dyDescent="0.15">
      <c r="A659" s="98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0"/>
    </row>
    <row r="660" spans="1:50" ht="23.25" hidden="1" customHeight="1" x14ac:dyDescent="0.15">
      <c r="A660" s="98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8"/>
      <c r="AA660" s="119"/>
      <c r="AB660" s="219"/>
      <c r="AC660" s="219"/>
      <c r="AD660" s="219"/>
      <c r="AE660" s="101"/>
      <c r="AF660" s="102"/>
      <c r="AG660" s="102"/>
      <c r="AH660" s="103"/>
      <c r="AI660" s="101"/>
      <c r="AJ660" s="102"/>
      <c r="AK660" s="102"/>
      <c r="AL660" s="102"/>
      <c r="AM660" s="101"/>
      <c r="AN660" s="102"/>
      <c r="AO660" s="102"/>
      <c r="AP660" s="103"/>
      <c r="AQ660" s="101"/>
      <c r="AR660" s="102"/>
      <c r="AS660" s="102"/>
      <c r="AT660" s="103"/>
      <c r="AU660" s="102"/>
      <c r="AV660" s="102"/>
      <c r="AW660" s="102"/>
      <c r="AX660" s="220"/>
    </row>
    <row r="661" spans="1:50" ht="23.25" hidden="1" customHeight="1" x14ac:dyDescent="0.15">
      <c r="A661" s="98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8"/>
      <c r="AA661" s="119"/>
      <c r="AB661" s="235" t="s">
        <v>301</v>
      </c>
      <c r="AC661" s="235"/>
      <c r="AD661" s="235"/>
      <c r="AE661" s="101"/>
      <c r="AF661" s="102"/>
      <c r="AG661" s="102"/>
      <c r="AH661" s="103"/>
      <c r="AI661" s="101"/>
      <c r="AJ661" s="102"/>
      <c r="AK661" s="102"/>
      <c r="AL661" s="102"/>
      <c r="AM661" s="101"/>
      <c r="AN661" s="102"/>
      <c r="AO661" s="102"/>
      <c r="AP661" s="103"/>
      <c r="AQ661" s="101"/>
      <c r="AR661" s="102"/>
      <c r="AS661" s="102"/>
      <c r="AT661" s="103"/>
      <c r="AU661" s="102"/>
      <c r="AV661" s="102"/>
      <c r="AW661" s="102"/>
      <c r="AX661" s="220"/>
    </row>
    <row r="662" spans="1:50" ht="18.75" hidden="1" customHeight="1" x14ac:dyDescent="0.15">
      <c r="A662" s="989"/>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528</v>
      </c>
      <c r="AN662" s="178"/>
      <c r="AO662" s="178"/>
      <c r="AP662" s="173"/>
      <c r="AQ662" s="173" t="s">
        <v>354</v>
      </c>
      <c r="AR662" s="166"/>
      <c r="AS662" s="166"/>
      <c r="AT662" s="167"/>
      <c r="AU662" s="132" t="s">
        <v>253</v>
      </c>
      <c r="AV662" s="132"/>
      <c r="AW662" s="132"/>
      <c r="AX662" s="133"/>
    </row>
    <row r="663" spans="1:50" ht="18.75" hidden="1" customHeight="1" x14ac:dyDescent="0.15">
      <c r="A663" s="989"/>
      <c r="B663" s="250"/>
      <c r="C663" s="249"/>
      <c r="D663" s="250"/>
      <c r="E663" s="163"/>
      <c r="F663" s="164"/>
      <c r="G663" s="168"/>
      <c r="H663" s="135"/>
      <c r="I663" s="135"/>
      <c r="J663" s="135"/>
      <c r="K663" s="135"/>
      <c r="L663" s="135"/>
      <c r="M663" s="135"/>
      <c r="N663" s="135"/>
      <c r="O663" s="135"/>
      <c r="P663" s="135"/>
      <c r="Q663" s="135"/>
      <c r="R663" s="135"/>
      <c r="S663" s="135"/>
      <c r="T663" s="135"/>
      <c r="U663" s="135"/>
      <c r="V663" s="135"/>
      <c r="W663" s="135"/>
      <c r="X663" s="169"/>
      <c r="Y663" s="170"/>
      <c r="Z663" s="171"/>
      <c r="AA663" s="172"/>
      <c r="AB663" s="174"/>
      <c r="AC663" s="135"/>
      <c r="AD663" s="169"/>
      <c r="AE663" s="134"/>
      <c r="AF663" s="134"/>
      <c r="AG663" s="135" t="s">
        <v>355</v>
      </c>
      <c r="AH663" s="169"/>
      <c r="AI663" s="179"/>
      <c r="AJ663" s="179"/>
      <c r="AK663" s="179"/>
      <c r="AL663" s="174"/>
      <c r="AM663" s="179"/>
      <c r="AN663" s="179"/>
      <c r="AO663" s="179"/>
      <c r="AP663" s="174"/>
      <c r="AQ663" s="215"/>
      <c r="AR663" s="134"/>
      <c r="AS663" s="135" t="s">
        <v>355</v>
      </c>
      <c r="AT663" s="169"/>
      <c r="AU663" s="134"/>
      <c r="AV663" s="134"/>
      <c r="AW663" s="135" t="s">
        <v>300</v>
      </c>
      <c r="AX663" s="136"/>
    </row>
    <row r="664" spans="1:50" ht="23.25" hidden="1" customHeight="1" x14ac:dyDescent="0.15">
      <c r="A664" s="98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0"/>
    </row>
    <row r="665" spans="1:50" ht="23.25" hidden="1" customHeight="1" x14ac:dyDescent="0.15">
      <c r="A665" s="98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8"/>
      <c r="AA665" s="119"/>
      <c r="AB665" s="219"/>
      <c r="AC665" s="219"/>
      <c r="AD665" s="219"/>
      <c r="AE665" s="101"/>
      <c r="AF665" s="102"/>
      <c r="AG665" s="102"/>
      <c r="AH665" s="103"/>
      <c r="AI665" s="101"/>
      <c r="AJ665" s="102"/>
      <c r="AK665" s="102"/>
      <c r="AL665" s="102"/>
      <c r="AM665" s="101"/>
      <c r="AN665" s="102"/>
      <c r="AO665" s="102"/>
      <c r="AP665" s="103"/>
      <c r="AQ665" s="101"/>
      <c r="AR665" s="102"/>
      <c r="AS665" s="102"/>
      <c r="AT665" s="103"/>
      <c r="AU665" s="102"/>
      <c r="AV665" s="102"/>
      <c r="AW665" s="102"/>
      <c r="AX665" s="220"/>
    </row>
    <row r="666" spans="1:50" ht="23.25" hidden="1" customHeight="1" x14ac:dyDescent="0.15">
      <c r="A666" s="98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8"/>
      <c r="AA666" s="119"/>
      <c r="AB666" s="235" t="s">
        <v>301</v>
      </c>
      <c r="AC666" s="235"/>
      <c r="AD666" s="235"/>
      <c r="AE666" s="101"/>
      <c r="AF666" s="102"/>
      <c r="AG666" s="102"/>
      <c r="AH666" s="103"/>
      <c r="AI666" s="101"/>
      <c r="AJ666" s="102"/>
      <c r="AK666" s="102"/>
      <c r="AL666" s="102"/>
      <c r="AM666" s="101"/>
      <c r="AN666" s="102"/>
      <c r="AO666" s="102"/>
      <c r="AP666" s="103"/>
      <c r="AQ666" s="101"/>
      <c r="AR666" s="102"/>
      <c r="AS666" s="102"/>
      <c r="AT666" s="103"/>
      <c r="AU666" s="102"/>
      <c r="AV666" s="102"/>
      <c r="AW666" s="102"/>
      <c r="AX666" s="220"/>
    </row>
    <row r="667" spans="1:50" ht="18.75" hidden="1" customHeight="1" x14ac:dyDescent="0.15">
      <c r="A667" s="989"/>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528</v>
      </c>
      <c r="AN667" s="178"/>
      <c r="AO667" s="178"/>
      <c r="AP667" s="173"/>
      <c r="AQ667" s="173" t="s">
        <v>354</v>
      </c>
      <c r="AR667" s="166"/>
      <c r="AS667" s="166"/>
      <c r="AT667" s="167"/>
      <c r="AU667" s="132" t="s">
        <v>253</v>
      </c>
      <c r="AV667" s="132"/>
      <c r="AW667" s="132"/>
      <c r="AX667" s="133"/>
    </row>
    <row r="668" spans="1:50" ht="18.75" hidden="1" customHeight="1" x14ac:dyDescent="0.15">
      <c r="A668" s="989"/>
      <c r="B668" s="250"/>
      <c r="C668" s="249"/>
      <c r="D668" s="250"/>
      <c r="E668" s="163"/>
      <c r="F668" s="164"/>
      <c r="G668" s="168"/>
      <c r="H668" s="135"/>
      <c r="I668" s="135"/>
      <c r="J668" s="135"/>
      <c r="K668" s="135"/>
      <c r="L668" s="135"/>
      <c r="M668" s="135"/>
      <c r="N668" s="135"/>
      <c r="O668" s="135"/>
      <c r="P668" s="135"/>
      <c r="Q668" s="135"/>
      <c r="R668" s="135"/>
      <c r="S668" s="135"/>
      <c r="T668" s="135"/>
      <c r="U668" s="135"/>
      <c r="V668" s="135"/>
      <c r="W668" s="135"/>
      <c r="X668" s="169"/>
      <c r="Y668" s="170"/>
      <c r="Z668" s="171"/>
      <c r="AA668" s="172"/>
      <c r="AB668" s="174"/>
      <c r="AC668" s="135"/>
      <c r="AD668" s="169"/>
      <c r="AE668" s="134"/>
      <c r="AF668" s="134"/>
      <c r="AG668" s="135" t="s">
        <v>355</v>
      </c>
      <c r="AH668" s="169"/>
      <c r="AI668" s="179"/>
      <c r="AJ668" s="179"/>
      <c r="AK668" s="179"/>
      <c r="AL668" s="174"/>
      <c r="AM668" s="179"/>
      <c r="AN668" s="179"/>
      <c r="AO668" s="179"/>
      <c r="AP668" s="174"/>
      <c r="AQ668" s="215"/>
      <c r="AR668" s="134"/>
      <c r="AS668" s="135" t="s">
        <v>355</v>
      </c>
      <c r="AT668" s="169"/>
      <c r="AU668" s="134"/>
      <c r="AV668" s="134"/>
      <c r="AW668" s="135" t="s">
        <v>300</v>
      </c>
      <c r="AX668" s="136"/>
    </row>
    <row r="669" spans="1:50" ht="23.25" hidden="1" customHeight="1" x14ac:dyDescent="0.15">
      <c r="A669" s="98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0"/>
    </row>
    <row r="670" spans="1:50" ht="23.25" hidden="1" customHeight="1" x14ac:dyDescent="0.15">
      <c r="A670" s="98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8"/>
      <c r="AA670" s="119"/>
      <c r="AB670" s="219"/>
      <c r="AC670" s="219"/>
      <c r="AD670" s="219"/>
      <c r="AE670" s="101"/>
      <c r="AF670" s="102"/>
      <c r="AG670" s="102"/>
      <c r="AH670" s="103"/>
      <c r="AI670" s="101"/>
      <c r="AJ670" s="102"/>
      <c r="AK670" s="102"/>
      <c r="AL670" s="102"/>
      <c r="AM670" s="101"/>
      <c r="AN670" s="102"/>
      <c r="AO670" s="102"/>
      <c r="AP670" s="103"/>
      <c r="AQ670" s="101"/>
      <c r="AR670" s="102"/>
      <c r="AS670" s="102"/>
      <c r="AT670" s="103"/>
      <c r="AU670" s="102"/>
      <c r="AV670" s="102"/>
      <c r="AW670" s="102"/>
      <c r="AX670" s="220"/>
    </row>
    <row r="671" spans="1:50" ht="23.25" hidden="1" customHeight="1" x14ac:dyDescent="0.15">
      <c r="A671" s="98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8"/>
      <c r="AA671" s="119"/>
      <c r="AB671" s="235" t="s">
        <v>301</v>
      </c>
      <c r="AC671" s="235"/>
      <c r="AD671" s="235"/>
      <c r="AE671" s="101"/>
      <c r="AF671" s="102"/>
      <c r="AG671" s="102"/>
      <c r="AH671" s="103"/>
      <c r="AI671" s="101"/>
      <c r="AJ671" s="102"/>
      <c r="AK671" s="102"/>
      <c r="AL671" s="102"/>
      <c r="AM671" s="101"/>
      <c r="AN671" s="102"/>
      <c r="AO671" s="102"/>
      <c r="AP671" s="103"/>
      <c r="AQ671" s="101"/>
      <c r="AR671" s="102"/>
      <c r="AS671" s="102"/>
      <c r="AT671" s="103"/>
      <c r="AU671" s="102"/>
      <c r="AV671" s="102"/>
      <c r="AW671" s="102"/>
      <c r="AX671" s="220"/>
    </row>
    <row r="672" spans="1:50" ht="18.75" hidden="1" customHeight="1" x14ac:dyDescent="0.15">
      <c r="A672" s="989"/>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528</v>
      </c>
      <c r="AN672" s="178"/>
      <c r="AO672" s="178"/>
      <c r="AP672" s="173"/>
      <c r="AQ672" s="173" t="s">
        <v>354</v>
      </c>
      <c r="AR672" s="166"/>
      <c r="AS672" s="166"/>
      <c r="AT672" s="167"/>
      <c r="AU672" s="132" t="s">
        <v>253</v>
      </c>
      <c r="AV672" s="132"/>
      <c r="AW672" s="132"/>
      <c r="AX672" s="133"/>
    </row>
    <row r="673" spans="1:50" ht="18.75" hidden="1" customHeight="1" x14ac:dyDescent="0.15">
      <c r="A673" s="989"/>
      <c r="B673" s="250"/>
      <c r="C673" s="249"/>
      <c r="D673" s="250"/>
      <c r="E673" s="163"/>
      <c r="F673" s="164"/>
      <c r="G673" s="168"/>
      <c r="H673" s="135"/>
      <c r="I673" s="135"/>
      <c r="J673" s="135"/>
      <c r="K673" s="135"/>
      <c r="L673" s="135"/>
      <c r="M673" s="135"/>
      <c r="N673" s="135"/>
      <c r="O673" s="135"/>
      <c r="P673" s="135"/>
      <c r="Q673" s="135"/>
      <c r="R673" s="135"/>
      <c r="S673" s="135"/>
      <c r="T673" s="135"/>
      <c r="U673" s="135"/>
      <c r="V673" s="135"/>
      <c r="W673" s="135"/>
      <c r="X673" s="169"/>
      <c r="Y673" s="170"/>
      <c r="Z673" s="171"/>
      <c r="AA673" s="172"/>
      <c r="AB673" s="174"/>
      <c r="AC673" s="135"/>
      <c r="AD673" s="169"/>
      <c r="AE673" s="134"/>
      <c r="AF673" s="134"/>
      <c r="AG673" s="135" t="s">
        <v>355</v>
      </c>
      <c r="AH673" s="169"/>
      <c r="AI673" s="179"/>
      <c r="AJ673" s="179"/>
      <c r="AK673" s="179"/>
      <c r="AL673" s="174"/>
      <c r="AM673" s="179"/>
      <c r="AN673" s="179"/>
      <c r="AO673" s="179"/>
      <c r="AP673" s="174"/>
      <c r="AQ673" s="215"/>
      <c r="AR673" s="134"/>
      <c r="AS673" s="135" t="s">
        <v>355</v>
      </c>
      <c r="AT673" s="169"/>
      <c r="AU673" s="134"/>
      <c r="AV673" s="134"/>
      <c r="AW673" s="135" t="s">
        <v>300</v>
      </c>
      <c r="AX673" s="136"/>
    </row>
    <row r="674" spans="1:50" ht="23.25" hidden="1" customHeight="1" x14ac:dyDescent="0.15">
      <c r="A674" s="98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0"/>
    </row>
    <row r="675" spans="1:50" ht="23.25" hidden="1" customHeight="1" x14ac:dyDescent="0.15">
      <c r="A675" s="98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8"/>
      <c r="AA675" s="119"/>
      <c r="AB675" s="219"/>
      <c r="AC675" s="219"/>
      <c r="AD675" s="219"/>
      <c r="AE675" s="101"/>
      <c r="AF675" s="102"/>
      <c r="AG675" s="102"/>
      <c r="AH675" s="103"/>
      <c r="AI675" s="101"/>
      <c r="AJ675" s="102"/>
      <c r="AK675" s="102"/>
      <c r="AL675" s="102"/>
      <c r="AM675" s="101"/>
      <c r="AN675" s="102"/>
      <c r="AO675" s="102"/>
      <c r="AP675" s="103"/>
      <c r="AQ675" s="101"/>
      <c r="AR675" s="102"/>
      <c r="AS675" s="102"/>
      <c r="AT675" s="103"/>
      <c r="AU675" s="102"/>
      <c r="AV675" s="102"/>
      <c r="AW675" s="102"/>
      <c r="AX675" s="220"/>
    </row>
    <row r="676" spans="1:50" ht="23.25" hidden="1" customHeight="1" x14ac:dyDescent="0.15">
      <c r="A676" s="98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8"/>
      <c r="AA676" s="119"/>
      <c r="AB676" s="235" t="s">
        <v>14</v>
      </c>
      <c r="AC676" s="235"/>
      <c r="AD676" s="235"/>
      <c r="AE676" s="101"/>
      <c r="AF676" s="102"/>
      <c r="AG676" s="102"/>
      <c r="AH676" s="103"/>
      <c r="AI676" s="101"/>
      <c r="AJ676" s="102"/>
      <c r="AK676" s="102"/>
      <c r="AL676" s="102"/>
      <c r="AM676" s="101"/>
      <c r="AN676" s="102"/>
      <c r="AO676" s="102"/>
      <c r="AP676" s="103"/>
      <c r="AQ676" s="101"/>
      <c r="AR676" s="102"/>
      <c r="AS676" s="102"/>
      <c r="AT676" s="103"/>
      <c r="AU676" s="102"/>
      <c r="AV676" s="102"/>
      <c r="AW676" s="102"/>
      <c r="AX676" s="220"/>
    </row>
    <row r="677" spans="1:50" ht="18.75" hidden="1" customHeight="1" x14ac:dyDescent="0.15">
      <c r="A677" s="989"/>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528</v>
      </c>
      <c r="AN677" s="178"/>
      <c r="AO677" s="178"/>
      <c r="AP677" s="173"/>
      <c r="AQ677" s="173" t="s">
        <v>354</v>
      </c>
      <c r="AR677" s="166"/>
      <c r="AS677" s="166"/>
      <c r="AT677" s="167"/>
      <c r="AU677" s="132" t="s">
        <v>253</v>
      </c>
      <c r="AV677" s="132"/>
      <c r="AW677" s="132"/>
      <c r="AX677" s="133"/>
    </row>
    <row r="678" spans="1:50" ht="18.75" hidden="1" customHeight="1" x14ac:dyDescent="0.15">
      <c r="A678" s="989"/>
      <c r="B678" s="250"/>
      <c r="C678" s="249"/>
      <c r="D678" s="250"/>
      <c r="E678" s="163"/>
      <c r="F678" s="164"/>
      <c r="G678" s="168"/>
      <c r="H678" s="135"/>
      <c r="I678" s="135"/>
      <c r="J678" s="135"/>
      <c r="K678" s="135"/>
      <c r="L678" s="135"/>
      <c r="M678" s="135"/>
      <c r="N678" s="135"/>
      <c r="O678" s="135"/>
      <c r="P678" s="135"/>
      <c r="Q678" s="135"/>
      <c r="R678" s="135"/>
      <c r="S678" s="135"/>
      <c r="T678" s="135"/>
      <c r="U678" s="135"/>
      <c r="V678" s="135"/>
      <c r="W678" s="135"/>
      <c r="X678" s="169"/>
      <c r="Y678" s="170"/>
      <c r="Z678" s="171"/>
      <c r="AA678" s="172"/>
      <c r="AB678" s="174"/>
      <c r="AC678" s="135"/>
      <c r="AD678" s="169"/>
      <c r="AE678" s="134"/>
      <c r="AF678" s="134"/>
      <c r="AG678" s="135" t="s">
        <v>355</v>
      </c>
      <c r="AH678" s="169"/>
      <c r="AI678" s="179"/>
      <c r="AJ678" s="179"/>
      <c r="AK678" s="179"/>
      <c r="AL678" s="174"/>
      <c r="AM678" s="179"/>
      <c r="AN678" s="179"/>
      <c r="AO678" s="179"/>
      <c r="AP678" s="174"/>
      <c r="AQ678" s="215"/>
      <c r="AR678" s="134"/>
      <c r="AS678" s="135" t="s">
        <v>355</v>
      </c>
      <c r="AT678" s="169"/>
      <c r="AU678" s="134"/>
      <c r="AV678" s="134"/>
      <c r="AW678" s="135" t="s">
        <v>300</v>
      </c>
      <c r="AX678" s="136"/>
    </row>
    <row r="679" spans="1:50" ht="23.25" hidden="1" customHeight="1" x14ac:dyDescent="0.15">
      <c r="A679" s="98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0"/>
    </row>
    <row r="680" spans="1:50" ht="23.25" hidden="1" customHeight="1" x14ac:dyDescent="0.15">
      <c r="A680" s="98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8"/>
      <c r="AA680" s="119"/>
      <c r="AB680" s="219"/>
      <c r="AC680" s="219"/>
      <c r="AD680" s="219"/>
      <c r="AE680" s="101"/>
      <c r="AF680" s="102"/>
      <c r="AG680" s="102"/>
      <c r="AH680" s="103"/>
      <c r="AI680" s="101"/>
      <c r="AJ680" s="102"/>
      <c r="AK680" s="102"/>
      <c r="AL680" s="102"/>
      <c r="AM680" s="101"/>
      <c r="AN680" s="102"/>
      <c r="AO680" s="102"/>
      <c r="AP680" s="103"/>
      <c r="AQ680" s="101"/>
      <c r="AR680" s="102"/>
      <c r="AS680" s="102"/>
      <c r="AT680" s="103"/>
      <c r="AU680" s="102"/>
      <c r="AV680" s="102"/>
      <c r="AW680" s="102"/>
      <c r="AX680" s="220"/>
    </row>
    <row r="681" spans="1:50" ht="23.25" hidden="1" customHeight="1" x14ac:dyDescent="0.15">
      <c r="A681" s="98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8"/>
      <c r="AA681" s="119"/>
      <c r="AB681" s="235" t="s">
        <v>14</v>
      </c>
      <c r="AC681" s="235"/>
      <c r="AD681" s="235"/>
      <c r="AE681" s="101"/>
      <c r="AF681" s="102"/>
      <c r="AG681" s="102"/>
      <c r="AH681" s="103"/>
      <c r="AI681" s="101"/>
      <c r="AJ681" s="102"/>
      <c r="AK681" s="102"/>
      <c r="AL681" s="102"/>
      <c r="AM681" s="101"/>
      <c r="AN681" s="102"/>
      <c r="AO681" s="102"/>
      <c r="AP681" s="103"/>
      <c r="AQ681" s="101"/>
      <c r="AR681" s="102"/>
      <c r="AS681" s="102"/>
      <c r="AT681" s="103"/>
      <c r="AU681" s="102"/>
      <c r="AV681" s="102"/>
      <c r="AW681" s="102"/>
      <c r="AX681" s="220"/>
    </row>
    <row r="682" spans="1:50" ht="18.75" hidden="1" customHeight="1" x14ac:dyDescent="0.15">
      <c r="A682" s="989"/>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528</v>
      </c>
      <c r="AN682" s="178"/>
      <c r="AO682" s="178"/>
      <c r="AP682" s="173"/>
      <c r="AQ682" s="173" t="s">
        <v>354</v>
      </c>
      <c r="AR682" s="166"/>
      <c r="AS682" s="166"/>
      <c r="AT682" s="167"/>
      <c r="AU682" s="132" t="s">
        <v>253</v>
      </c>
      <c r="AV682" s="132"/>
      <c r="AW682" s="132"/>
      <c r="AX682" s="133"/>
    </row>
    <row r="683" spans="1:50" ht="18.75" hidden="1" customHeight="1" x14ac:dyDescent="0.15">
      <c r="A683" s="989"/>
      <c r="B683" s="250"/>
      <c r="C683" s="249"/>
      <c r="D683" s="250"/>
      <c r="E683" s="163"/>
      <c r="F683" s="164"/>
      <c r="G683" s="168"/>
      <c r="H683" s="135"/>
      <c r="I683" s="135"/>
      <c r="J683" s="135"/>
      <c r="K683" s="135"/>
      <c r="L683" s="135"/>
      <c r="M683" s="135"/>
      <c r="N683" s="135"/>
      <c r="O683" s="135"/>
      <c r="P683" s="135"/>
      <c r="Q683" s="135"/>
      <c r="R683" s="135"/>
      <c r="S683" s="135"/>
      <c r="T683" s="135"/>
      <c r="U683" s="135"/>
      <c r="V683" s="135"/>
      <c r="W683" s="135"/>
      <c r="X683" s="169"/>
      <c r="Y683" s="170"/>
      <c r="Z683" s="171"/>
      <c r="AA683" s="172"/>
      <c r="AB683" s="174"/>
      <c r="AC683" s="135"/>
      <c r="AD683" s="169"/>
      <c r="AE683" s="134"/>
      <c r="AF683" s="134"/>
      <c r="AG683" s="135" t="s">
        <v>355</v>
      </c>
      <c r="AH683" s="169"/>
      <c r="AI683" s="179"/>
      <c r="AJ683" s="179"/>
      <c r="AK683" s="179"/>
      <c r="AL683" s="174"/>
      <c r="AM683" s="179"/>
      <c r="AN683" s="179"/>
      <c r="AO683" s="179"/>
      <c r="AP683" s="174"/>
      <c r="AQ683" s="215"/>
      <c r="AR683" s="134"/>
      <c r="AS683" s="135" t="s">
        <v>355</v>
      </c>
      <c r="AT683" s="169"/>
      <c r="AU683" s="134"/>
      <c r="AV683" s="134"/>
      <c r="AW683" s="135" t="s">
        <v>300</v>
      </c>
      <c r="AX683" s="136"/>
    </row>
    <row r="684" spans="1:50" ht="23.25" hidden="1" customHeight="1" x14ac:dyDescent="0.15">
      <c r="A684" s="98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0"/>
    </row>
    <row r="685" spans="1:50" ht="23.25" hidden="1" customHeight="1" x14ac:dyDescent="0.15">
      <c r="A685" s="98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8"/>
      <c r="AA685" s="119"/>
      <c r="AB685" s="219"/>
      <c r="AC685" s="219"/>
      <c r="AD685" s="219"/>
      <c r="AE685" s="101"/>
      <c r="AF685" s="102"/>
      <c r="AG685" s="102"/>
      <c r="AH685" s="103"/>
      <c r="AI685" s="101"/>
      <c r="AJ685" s="102"/>
      <c r="AK685" s="102"/>
      <c r="AL685" s="102"/>
      <c r="AM685" s="101"/>
      <c r="AN685" s="102"/>
      <c r="AO685" s="102"/>
      <c r="AP685" s="103"/>
      <c r="AQ685" s="101"/>
      <c r="AR685" s="102"/>
      <c r="AS685" s="102"/>
      <c r="AT685" s="103"/>
      <c r="AU685" s="102"/>
      <c r="AV685" s="102"/>
      <c r="AW685" s="102"/>
      <c r="AX685" s="220"/>
    </row>
    <row r="686" spans="1:50" ht="23.25" hidden="1" customHeight="1" x14ac:dyDescent="0.15">
      <c r="A686" s="98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8"/>
      <c r="AA686" s="119"/>
      <c r="AB686" s="235" t="s">
        <v>14</v>
      </c>
      <c r="AC686" s="235"/>
      <c r="AD686" s="235"/>
      <c r="AE686" s="101"/>
      <c r="AF686" s="102"/>
      <c r="AG686" s="102"/>
      <c r="AH686" s="103"/>
      <c r="AI686" s="101"/>
      <c r="AJ686" s="102"/>
      <c r="AK686" s="102"/>
      <c r="AL686" s="102"/>
      <c r="AM686" s="101"/>
      <c r="AN686" s="102"/>
      <c r="AO686" s="102"/>
      <c r="AP686" s="103"/>
      <c r="AQ686" s="101"/>
      <c r="AR686" s="102"/>
      <c r="AS686" s="102"/>
      <c r="AT686" s="103"/>
      <c r="AU686" s="102"/>
      <c r="AV686" s="102"/>
      <c r="AW686" s="102"/>
      <c r="AX686" s="220"/>
    </row>
    <row r="687" spans="1:50" ht="18.75" hidden="1" customHeight="1" x14ac:dyDescent="0.15">
      <c r="A687" s="989"/>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528</v>
      </c>
      <c r="AN687" s="178"/>
      <c r="AO687" s="178"/>
      <c r="AP687" s="173"/>
      <c r="AQ687" s="173" t="s">
        <v>354</v>
      </c>
      <c r="AR687" s="166"/>
      <c r="AS687" s="166"/>
      <c r="AT687" s="167"/>
      <c r="AU687" s="132" t="s">
        <v>253</v>
      </c>
      <c r="AV687" s="132"/>
      <c r="AW687" s="132"/>
      <c r="AX687" s="133"/>
    </row>
    <row r="688" spans="1:50" ht="18.75" hidden="1" customHeight="1" x14ac:dyDescent="0.15">
      <c r="A688" s="989"/>
      <c r="B688" s="250"/>
      <c r="C688" s="249"/>
      <c r="D688" s="250"/>
      <c r="E688" s="163"/>
      <c r="F688" s="164"/>
      <c r="G688" s="168"/>
      <c r="H688" s="135"/>
      <c r="I688" s="135"/>
      <c r="J688" s="135"/>
      <c r="K688" s="135"/>
      <c r="L688" s="135"/>
      <c r="M688" s="135"/>
      <c r="N688" s="135"/>
      <c r="O688" s="135"/>
      <c r="P688" s="135"/>
      <c r="Q688" s="135"/>
      <c r="R688" s="135"/>
      <c r="S688" s="135"/>
      <c r="T688" s="135"/>
      <c r="U688" s="135"/>
      <c r="V688" s="135"/>
      <c r="W688" s="135"/>
      <c r="X688" s="169"/>
      <c r="Y688" s="170"/>
      <c r="Z688" s="171"/>
      <c r="AA688" s="172"/>
      <c r="AB688" s="174"/>
      <c r="AC688" s="135"/>
      <c r="AD688" s="169"/>
      <c r="AE688" s="134"/>
      <c r="AF688" s="134"/>
      <c r="AG688" s="135" t="s">
        <v>355</v>
      </c>
      <c r="AH688" s="169"/>
      <c r="AI688" s="179"/>
      <c r="AJ688" s="179"/>
      <c r="AK688" s="179"/>
      <c r="AL688" s="174"/>
      <c r="AM688" s="179"/>
      <c r="AN688" s="179"/>
      <c r="AO688" s="179"/>
      <c r="AP688" s="174"/>
      <c r="AQ688" s="215"/>
      <c r="AR688" s="134"/>
      <c r="AS688" s="135" t="s">
        <v>355</v>
      </c>
      <c r="AT688" s="169"/>
      <c r="AU688" s="134"/>
      <c r="AV688" s="134"/>
      <c r="AW688" s="135" t="s">
        <v>300</v>
      </c>
      <c r="AX688" s="136"/>
    </row>
    <row r="689" spans="1:50" ht="23.25" hidden="1" customHeight="1" x14ac:dyDescent="0.15">
      <c r="A689" s="98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0"/>
    </row>
    <row r="690" spans="1:50" ht="23.25" hidden="1" customHeight="1" x14ac:dyDescent="0.15">
      <c r="A690" s="98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8"/>
      <c r="AA690" s="119"/>
      <c r="AB690" s="219"/>
      <c r="AC690" s="219"/>
      <c r="AD690" s="219"/>
      <c r="AE690" s="101"/>
      <c r="AF690" s="102"/>
      <c r="AG690" s="102"/>
      <c r="AH690" s="103"/>
      <c r="AI690" s="101"/>
      <c r="AJ690" s="102"/>
      <c r="AK690" s="102"/>
      <c r="AL690" s="102"/>
      <c r="AM690" s="101"/>
      <c r="AN690" s="102"/>
      <c r="AO690" s="102"/>
      <c r="AP690" s="103"/>
      <c r="AQ690" s="101"/>
      <c r="AR690" s="102"/>
      <c r="AS690" s="102"/>
      <c r="AT690" s="103"/>
      <c r="AU690" s="102"/>
      <c r="AV690" s="102"/>
      <c r="AW690" s="102"/>
      <c r="AX690" s="220"/>
    </row>
    <row r="691" spans="1:50" ht="23.25" hidden="1" customHeight="1" x14ac:dyDescent="0.15">
      <c r="A691" s="98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8"/>
      <c r="AA691" s="119"/>
      <c r="AB691" s="235" t="s">
        <v>14</v>
      </c>
      <c r="AC691" s="235"/>
      <c r="AD691" s="235"/>
      <c r="AE691" s="101"/>
      <c r="AF691" s="102"/>
      <c r="AG691" s="102"/>
      <c r="AH691" s="103"/>
      <c r="AI691" s="101"/>
      <c r="AJ691" s="102"/>
      <c r="AK691" s="102"/>
      <c r="AL691" s="102"/>
      <c r="AM691" s="101"/>
      <c r="AN691" s="102"/>
      <c r="AO691" s="102"/>
      <c r="AP691" s="103"/>
      <c r="AQ691" s="101"/>
      <c r="AR691" s="102"/>
      <c r="AS691" s="102"/>
      <c r="AT691" s="103"/>
      <c r="AU691" s="102"/>
      <c r="AV691" s="102"/>
      <c r="AW691" s="102"/>
      <c r="AX691" s="220"/>
    </row>
    <row r="692" spans="1:50" ht="18.75" hidden="1" customHeight="1" x14ac:dyDescent="0.15">
      <c r="A692" s="989"/>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528</v>
      </c>
      <c r="AN692" s="178"/>
      <c r="AO692" s="178"/>
      <c r="AP692" s="173"/>
      <c r="AQ692" s="173" t="s">
        <v>354</v>
      </c>
      <c r="AR692" s="166"/>
      <c r="AS692" s="166"/>
      <c r="AT692" s="167"/>
      <c r="AU692" s="132" t="s">
        <v>253</v>
      </c>
      <c r="AV692" s="132"/>
      <c r="AW692" s="132"/>
      <c r="AX692" s="133"/>
    </row>
    <row r="693" spans="1:50" ht="18.75" hidden="1" customHeight="1" x14ac:dyDescent="0.15">
      <c r="A693" s="989"/>
      <c r="B693" s="250"/>
      <c r="C693" s="249"/>
      <c r="D693" s="250"/>
      <c r="E693" s="163"/>
      <c r="F693" s="164"/>
      <c r="G693" s="168"/>
      <c r="H693" s="135"/>
      <c r="I693" s="135"/>
      <c r="J693" s="135"/>
      <c r="K693" s="135"/>
      <c r="L693" s="135"/>
      <c r="M693" s="135"/>
      <c r="N693" s="135"/>
      <c r="O693" s="135"/>
      <c r="P693" s="135"/>
      <c r="Q693" s="135"/>
      <c r="R693" s="135"/>
      <c r="S693" s="135"/>
      <c r="T693" s="135"/>
      <c r="U693" s="135"/>
      <c r="V693" s="135"/>
      <c r="W693" s="135"/>
      <c r="X693" s="169"/>
      <c r="Y693" s="170"/>
      <c r="Z693" s="171"/>
      <c r="AA693" s="172"/>
      <c r="AB693" s="174"/>
      <c r="AC693" s="135"/>
      <c r="AD693" s="169"/>
      <c r="AE693" s="134"/>
      <c r="AF693" s="134"/>
      <c r="AG693" s="135" t="s">
        <v>355</v>
      </c>
      <c r="AH693" s="169"/>
      <c r="AI693" s="179"/>
      <c r="AJ693" s="179"/>
      <c r="AK693" s="179"/>
      <c r="AL693" s="174"/>
      <c r="AM693" s="179"/>
      <c r="AN693" s="179"/>
      <c r="AO693" s="179"/>
      <c r="AP693" s="174"/>
      <c r="AQ693" s="215"/>
      <c r="AR693" s="134"/>
      <c r="AS693" s="135" t="s">
        <v>355</v>
      </c>
      <c r="AT693" s="169"/>
      <c r="AU693" s="134"/>
      <c r="AV693" s="134"/>
      <c r="AW693" s="135" t="s">
        <v>300</v>
      </c>
      <c r="AX693" s="136"/>
    </row>
    <row r="694" spans="1:50" ht="23.25" hidden="1" customHeight="1" x14ac:dyDescent="0.15">
      <c r="A694" s="98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0"/>
    </row>
    <row r="695" spans="1:50" ht="23.25" hidden="1" customHeight="1" x14ac:dyDescent="0.15">
      <c r="A695" s="98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8"/>
      <c r="AA695" s="119"/>
      <c r="AB695" s="219"/>
      <c r="AC695" s="219"/>
      <c r="AD695" s="219"/>
      <c r="AE695" s="101"/>
      <c r="AF695" s="102"/>
      <c r="AG695" s="102"/>
      <c r="AH695" s="103"/>
      <c r="AI695" s="101"/>
      <c r="AJ695" s="102"/>
      <c r="AK695" s="102"/>
      <c r="AL695" s="102"/>
      <c r="AM695" s="101"/>
      <c r="AN695" s="102"/>
      <c r="AO695" s="102"/>
      <c r="AP695" s="103"/>
      <c r="AQ695" s="101"/>
      <c r="AR695" s="102"/>
      <c r="AS695" s="102"/>
      <c r="AT695" s="103"/>
      <c r="AU695" s="102"/>
      <c r="AV695" s="102"/>
      <c r="AW695" s="102"/>
      <c r="AX695" s="220"/>
    </row>
    <row r="696" spans="1:50" ht="23.25" hidden="1" customHeight="1" x14ac:dyDescent="0.15">
      <c r="A696" s="98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8"/>
      <c r="AA696" s="119"/>
      <c r="AB696" s="235" t="s">
        <v>14</v>
      </c>
      <c r="AC696" s="235"/>
      <c r="AD696" s="235"/>
      <c r="AE696" s="101"/>
      <c r="AF696" s="102"/>
      <c r="AG696" s="102"/>
      <c r="AH696" s="103"/>
      <c r="AI696" s="101"/>
      <c r="AJ696" s="102"/>
      <c r="AK696" s="102"/>
      <c r="AL696" s="102"/>
      <c r="AM696" s="101"/>
      <c r="AN696" s="102"/>
      <c r="AO696" s="102"/>
      <c r="AP696" s="103"/>
      <c r="AQ696" s="101"/>
      <c r="AR696" s="102"/>
      <c r="AS696" s="102"/>
      <c r="AT696" s="103"/>
      <c r="AU696" s="102"/>
      <c r="AV696" s="102"/>
      <c r="AW696" s="102"/>
      <c r="AX696" s="220"/>
    </row>
    <row r="697" spans="1:50" ht="23.85" hidden="1" customHeight="1" x14ac:dyDescent="0.15">
      <c r="A697" s="989"/>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8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0"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1"/>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58.5" customHeight="1" x14ac:dyDescent="0.15">
      <c r="A702" s="529" t="s">
        <v>259</v>
      </c>
      <c r="B702" s="530"/>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585" t="s">
        <v>548</v>
      </c>
      <c r="AE702" s="586"/>
      <c r="AF702" s="586"/>
      <c r="AG702" s="882" t="s">
        <v>563</v>
      </c>
      <c r="AH702" s="883"/>
      <c r="AI702" s="883"/>
      <c r="AJ702" s="883"/>
      <c r="AK702" s="883"/>
      <c r="AL702" s="883"/>
      <c r="AM702" s="883"/>
      <c r="AN702" s="883"/>
      <c r="AO702" s="883"/>
      <c r="AP702" s="883"/>
      <c r="AQ702" s="883"/>
      <c r="AR702" s="883"/>
      <c r="AS702" s="883"/>
      <c r="AT702" s="883"/>
      <c r="AU702" s="883"/>
      <c r="AV702" s="883"/>
      <c r="AW702" s="883"/>
      <c r="AX702" s="884"/>
    </row>
    <row r="703" spans="1:50" ht="69" customHeight="1" x14ac:dyDescent="0.15">
      <c r="A703" s="531"/>
      <c r="B703" s="532"/>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9"/>
      <c r="AD703" s="585" t="s">
        <v>548</v>
      </c>
      <c r="AE703" s="586"/>
      <c r="AF703" s="586"/>
      <c r="AG703" s="591" t="s">
        <v>564</v>
      </c>
      <c r="AH703" s="592"/>
      <c r="AI703" s="592"/>
      <c r="AJ703" s="592"/>
      <c r="AK703" s="592"/>
      <c r="AL703" s="592"/>
      <c r="AM703" s="592"/>
      <c r="AN703" s="592"/>
      <c r="AO703" s="592"/>
      <c r="AP703" s="592"/>
      <c r="AQ703" s="592"/>
      <c r="AR703" s="592"/>
      <c r="AS703" s="592"/>
      <c r="AT703" s="592"/>
      <c r="AU703" s="592"/>
      <c r="AV703" s="592"/>
      <c r="AW703" s="592"/>
      <c r="AX703" s="593"/>
    </row>
    <row r="704" spans="1:50" ht="62.25" customHeight="1" x14ac:dyDescent="0.15">
      <c r="A704" s="533"/>
      <c r="B704" s="534"/>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5" t="s">
        <v>548</v>
      </c>
      <c r="AE704" s="586"/>
      <c r="AF704" s="586"/>
      <c r="AG704" s="429" t="s">
        <v>565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18" t="s">
        <v>39</v>
      </c>
      <c r="B705" s="763"/>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24" t="s">
        <v>548</v>
      </c>
      <c r="AE705" s="725"/>
      <c r="AF705" s="725"/>
      <c r="AG705" s="157" t="s">
        <v>628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2"/>
      <c r="B706" s="764"/>
      <c r="C706" s="611"/>
      <c r="D706" s="612"/>
      <c r="E706" s="677" t="s">
        <v>521</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52" t="s">
        <v>572</v>
      </c>
      <c r="AE706" s="153"/>
      <c r="AF706" s="742"/>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2"/>
      <c r="B707" s="764"/>
      <c r="C707" s="613"/>
      <c r="D707" s="614"/>
      <c r="E707" s="680" t="s">
        <v>451</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83" t="s">
        <v>573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81.7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1" t="s">
        <v>548</v>
      </c>
      <c r="AE708" s="662"/>
      <c r="AF708" s="662"/>
      <c r="AG708" s="526" t="s">
        <v>566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2"/>
      <c r="B709" s="653"/>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2" t="s">
        <v>574</v>
      </c>
      <c r="AE709" s="153"/>
      <c r="AF709" s="153"/>
      <c r="AG709" s="591" t="s">
        <v>551</v>
      </c>
      <c r="AH709" s="592"/>
      <c r="AI709" s="592"/>
      <c r="AJ709" s="592"/>
      <c r="AK709" s="592"/>
      <c r="AL709" s="592"/>
      <c r="AM709" s="592"/>
      <c r="AN709" s="592"/>
      <c r="AO709" s="592"/>
      <c r="AP709" s="592"/>
      <c r="AQ709" s="592"/>
      <c r="AR709" s="592"/>
      <c r="AS709" s="592"/>
      <c r="AT709" s="592"/>
      <c r="AU709" s="592"/>
      <c r="AV709" s="592"/>
      <c r="AW709" s="592"/>
      <c r="AX709" s="593"/>
    </row>
    <row r="710" spans="1:50" ht="26.25" customHeight="1" x14ac:dyDescent="0.15">
      <c r="A710" s="652"/>
      <c r="B710" s="653"/>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2" t="s">
        <v>574</v>
      </c>
      <c r="AE710" s="153"/>
      <c r="AF710" s="153"/>
      <c r="AG710" s="591" t="s">
        <v>551</v>
      </c>
      <c r="AH710" s="592"/>
      <c r="AI710" s="592"/>
      <c r="AJ710" s="592"/>
      <c r="AK710" s="592"/>
      <c r="AL710" s="592"/>
      <c r="AM710" s="592"/>
      <c r="AN710" s="592"/>
      <c r="AO710" s="592"/>
      <c r="AP710" s="592"/>
      <c r="AQ710" s="592"/>
      <c r="AR710" s="592"/>
      <c r="AS710" s="592"/>
      <c r="AT710" s="592"/>
      <c r="AU710" s="592"/>
      <c r="AV710" s="592"/>
      <c r="AW710" s="592"/>
      <c r="AX710" s="593"/>
    </row>
    <row r="711" spans="1:50" ht="26.25" customHeight="1" x14ac:dyDescent="0.15">
      <c r="A711" s="652"/>
      <c r="B711" s="653"/>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2" t="s">
        <v>548</v>
      </c>
      <c r="AE711" s="153"/>
      <c r="AF711" s="153"/>
      <c r="AG711" s="591" t="s">
        <v>567</v>
      </c>
      <c r="AH711" s="592"/>
      <c r="AI711" s="592"/>
      <c r="AJ711" s="592"/>
      <c r="AK711" s="592"/>
      <c r="AL711" s="592"/>
      <c r="AM711" s="592"/>
      <c r="AN711" s="592"/>
      <c r="AO711" s="592"/>
      <c r="AP711" s="592"/>
      <c r="AQ711" s="592"/>
      <c r="AR711" s="592"/>
      <c r="AS711" s="592"/>
      <c r="AT711" s="592"/>
      <c r="AU711" s="592"/>
      <c r="AV711" s="592"/>
      <c r="AW711" s="592"/>
      <c r="AX711" s="593"/>
    </row>
    <row r="712" spans="1:50" ht="35.25" customHeight="1" x14ac:dyDescent="0.15">
      <c r="A712" s="652"/>
      <c r="B712" s="653"/>
      <c r="C712" s="588" t="s">
        <v>482</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2" t="s">
        <v>548</v>
      </c>
      <c r="AE712" s="153"/>
      <c r="AF712" s="153"/>
      <c r="AG712" s="591" t="s">
        <v>655</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49" t="s">
        <v>483</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574</v>
      </c>
      <c r="AE713" s="153"/>
      <c r="AF713" s="153"/>
      <c r="AG713" s="591" t="s">
        <v>551</v>
      </c>
      <c r="AH713" s="592"/>
      <c r="AI713" s="592"/>
      <c r="AJ713" s="592"/>
      <c r="AK713" s="592"/>
      <c r="AL713" s="592"/>
      <c r="AM713" s="592"/>
      <c r="AN713" s="592"/>
      <c r="AO713" s="592"/>
      <c r="AP713" s="592"/>
      <c r="AQ713" s="592"/>
      <c r="AR713" s="592"/>
      <c r="AS713" s="592"/>
      <c r="AT713" s="592"/>
      <c r="AU713" s="592"/>
      <c r="AV713" s="592"/>
      <c r="AW713" s="592"/>
      <c r="AX713" s="593"/>
    </row>
    <row r="714" spans="1:50" ht="26.25" customHeight="1" x14ac:dyDescent="0.15">
      <c r="A714" s="654"/>
      <c r="B714" s="655"/>
      <c r="C714" s="765" t="s">
        <v>455</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152" t="s">
        <v>574</v>
      </c>
      <c r="AE714" s="153"/>
      <c r="AF714" s="153"/>
      <c r="AG714" s="591" t="s">
        <v>551</v>
      </c>
      <c r="AH714" s="592"/>
      <c r="AI714" s="592"/>
      <c r="AJ714" s="592"/>
      <c r="AK714" s="592"/>
      <c r="AL714" s="592"/>
      <c r="AM714" s="592"/>
      <c r="AN714" s="592"/>
      <c r="AO714" s="592"/>
      <c r="AP714" s="592"/>
      <c r="AQ714" s="592"/>
      <c r="AR714" s="592"/>
      <c r="AS714" s="592"/>
      <c r="AT714" s="592"/>
      <c r="AU714" s="592"/>
      <c r="AV714" s="592"/>
      <c r="AW714" s="592"/>
      <c r="AX714" s="593"/>
    </row>
    <row r="715" spans="1:50" ht="27" customHeight="1" x14ac:dyDescent="0.15">
      <c r="A715" s="618" t="s">
        <v>40</v>
      </c>
      <c r="B715" s="651"/>
      <c r="C715" s="656" t="s">
        <v>456</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1" t="s">
        <v>548</v>
      </c>
      <c r="AE715" s="662"/>
      <c r="AF715" s="771"/>
      <c r="AG715" s="526" t="s">
        <v>568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2"/>
      <c r="B716" s="653"/>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574</v>
      </c>
      <c r="AE716" s="753"/>
      <c r="AF716" s="753"/>
      <c r="AG716" s="591" t="s">
        <v>551</v>
      </c>
      <c r="AH716" s="592"/>
      <c r="AI716" s="592"/>
      <c r="AJ716" s="592"/>
      <c r="AK716" s="592"/>
      <c r="AL716" s="592"/>
      <c r="AM716" s="592"/>
      <c r="AN716" s="592"/>
      <c r="AO716" s="592"/>
      <c r="AP716" s="592"/>
      <c r="AQ716" s="592"/>
      <c r="AR716" s="592"/>
      <c r="AS716" s="592"/>
      <c r="AT716" s="592"/>
      <c r="AU716" s="592"/>
      <c r="AV716" s="592"/>
      <c r="AW716" s="592"/>
      <c r="AX716" s="593"/>
    </row>
    <row r="717" spans="1:50" ht="27" customHeight="1" x14ac:dyDescent="0.15">
      <c r="A717" s="652"/>
      <c r="B717" s="653"/>
      <c r="C717" s="588" t="s">
        <v>374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2" t="s">
        <v>548</v>
      </c>
      <c r="AE717" s="153"/>
      <c r="AF717" s="153"/>
      <c r="AG717" s="591" t="s">
        <v>569</v>
      </c>
      <c r="AH717" s="592"/>
      <c r="AI717" s="592"/>
      <c r="AJ717" s="592"/>
      <c r="AK717" s="592"/>
      <c r="AL717" s="592"/>
      <c r="AM717" s="592"/>
      <c r="AN717" s="592"/>
      <c r="AO717" s="592"/>
      <c r="AP717" s="592"/>
      <c r="AQ717" s="592"/>
      <c r="AR717" s="592"/>
      <c r="AS717" s="592"/>
      <c r="AT717" s="592"/>
      <c r="AU717" s="592"/>
      <c r="AV717" s="592"/>
      <c r="AW717" s="592"/>
      <c r="AX717" s="593"/>
    </row>
    <row r="718" spans="1:50" ht="43.5" customHeight="1" x14ac:dyDescent="0.15">
      <c r="A718" s="654"/>
      <c r="B718" s="655"/>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2" t="s">
        <v>548</v>
      </c>
      <c r="AE718" s="153"/>
      <c r="AF718" s="153"/>
      <c r="AG718" s="160" t="s">
        <v>624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5" t="s">
        <v>58</v>
      </c>
      <c r="B719" s="646"/>
      <c r="C719" s="784" t="s">
        <v>263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03"/>
      <c r="AD719" s="661" t="s">
        <v>548</v>
      </c>
      <c r="AE719" s="662"/>
      <c r="AF719" s="662"/>
      <c r="AG719" s="157" t="s">
        <v>570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7"/>
      <c r="B720" s="648"/>
      <c r="C720" s="930" t="s">
        <v>474</v>
      </c>
      <c r="D720" s="928"/>
      <c r="E720" s="928"/>
      <c r="F720" s="931"/>
      <c r="G720" s="927" t="s">
        <v>475</v>
      </c>
      <c r="H720" s="928"/>
      <c r="I720" s="928"/>
      <c r="J720" s="928"/>
      <c r="K720" s="928"/>
      <c r="L720" s="928"/>
      <c r="M720" s="928"/>
      <c r="N720" s="927" t="s">
        <v>479</v>
      </c>
      <c r="O720" s="928"/>
      <c r="P720" s="928"/>
      <c r="Q720" s="928"/>
      <c r="R720" s="928"/>
      <c r="S720" s="928"/>
      <c r="T720" s="928"/>
      <c r="U720" s="928"/>
      <c r="V720" s="928"/>
      <c r="W720" s="928"/>
      <c r="X720" s="928"/>
      <c r="Y720" s="928"/>
      <c r="Z720" s="928"/>
      <c r="AA720" s="928"/>
      <c r="AB720" s="928"/>
      <c r="AC720" s="928"/>
      <c r="AD720" s="928"/>
      <c r="AE720" s="928"/>
      <c r="AF720" s="92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7"/>
      <c r="B721" s="648"/>
      <c r="C721" s="912" t="s">
        <v>589</v>
      </c>
      <c r="D721" s="913"/>
      <c r="E721" s="913"/>
      <c r="F721" s="914"/>
      <c r="G721" s="932"/>
      <c r="H721" s="933"/>
      <c r="I721" s="83" t="str">
        <f>IF(OR(G721="　", G721=""), "", "-")</f>
        <v/>
      </c>
      <c r="J721" s="911">
        <v>421</v>
      </c>
      <c r="K721" s="911"/>
      <c r="L721" s="83" t="str">
        <f>IF(M721="","","-")</f>
        <v/>
      </c>
      <c r="M721" s="84"/>
      <c r="N721" s="908" t="s">
        <v>587</v>
      </c>
      <c r="O721" s="909"/>
      <c r="P721" s="909"/>
      <c r="Q721" s="909"/>
      <c r="R721" s="909"/>
      <c r="S721" s="909"/>
      <c r="T721" s="909"/>
      <c r="U721" s="909"/>
      <c r="V721" s="909"/>
      <c r="W721" s="909"/>
      <c r="X721" s="909"/>
      <c r="Y721" s="909"/>
      <c r="Z721" s="909"/>
      <c r="AA721" s="909"/>
      <c r="AB721" s="909"/>
      <c r="AC721" s="909"/>
      <c r="AD721" s="909"/>
      <c r="AE721" s="909"/>
      <c r="AF721" s="91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47"/>
      <c r="B722" s="648"/>
      <c r="C722" s="912"/>
      <c r="D722" s="913"/>
      <c r="E722" s="913"/>
      <c r="F722" s="914"/>
      <c r="G722" s="932"/>
      <c r="H722" s="933"/>
      <c r="I722" s="83" t="str">
        <f t="shared" ref="I722:I725" si="4">IF(OR(G722="　", G722=""), "", "-")</f>
        <v/>
      </c>
      <c r="J722" s="911"/>
      <c r="K722" s="911"/>
      <c r="L722" s="83" t="str">
        <f t="shared" ref="L722:L725" si="5">IF(M722="","","-")</f>
        <v/>
      </c>
      <c r="M722" s="84"/>
      <c r="N722" s="908"/>
      <c r="O722" s="909"/>
      <c r="P722" s="909"/>
      <c r="Q722" s="909"/>
      <c r="R722" s="909"/>
      <c r="S722" s="909"/>
      <c r="T722" s="909"/>
      <c r="U722" s="909"/>
      <c r="V722" s="909"/>
      <c r="W722" s="909"/>
      <c r="X722" s="909"/>
      <c r="Y722" s="909"/>
      <c r="Z722" s="909"/>
      <c r="AA722" s="909"/>
      <c r="AB722" s="909"/>
      <c r="AC722" s="909"/>
      <c r="AD722" s="909"/>
      <c r="AE722" s="909"/>
      <c r="AF722" s="91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7"/>
      <c r="B723" s="648"/>
      <c r="C723" s="912"/>
      <c r="D723" s="913"/>
      <c r="E723" s="913"/>
      <c r="F723" s="914"/>
      <c r="G723" s="932"/>
      <c r="H723" s="933"/>
      <c r="I723" s="83" t="str">
        <f t="shared" si="4"/>
        <v/>
      </c>
      <c r="J723" s="911"/>
      <c r="K723" s="911"/>
      <c r="L723" s="83" t="str">
        <f t="shared" si="5"/>
        <v/>
      </c>
      <c r="M723" s="84"/>
      <c r="N723" s="908"/>
      <c r="O723" s="909"/>
      <c r="P723" s="909"/>
      <c r="Q723" s="909"/>
      <c r="R723" s="909"/>
      <c r="S723" s="909"/>
      <c r="T723" s="909"/>
      <c r="U723" s="909"/>
      <c r="V723" s="909"/>
      <c r="W723" s="909"/>
      <c r="X723" s="909"/>
      <c r="Y723" s="909"/>
      <c r="Z723" s="909"/>
      <c r="AA723" s="909"/>
      <c r="AB723" s="909"/>
      <c r="AC723" s="909"/>
      <c r="AD723" s="909"/>
      <c r="AE723" s="909"/>
      <c r="AF723" s="91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7"/>
      <c r="B724" s="648"/>
      <c r="C724" s="912"/>
      <c r="D724" s="913"/>
      <c r="E724" s="913"/>
      <c r="F724" s="914"/>
      <c r="G724" s="932"/>
      <c r="H724" s="933"/>
      <c r="I724" s="83" t="str">
        <f t="shared" si="4"/>
        <v/>
      </c>
      <c r="J724" s="911"/>
      <c r="K724" s="911"/>
      <c r="L724" s="83" t="str">
        <f t="shared" si="5"/>
        <v/>
      </c>
      <c r="M724" s="84"/>
      <c r="N724" s="908"/>
      <c r="O724" s="909"/>
      <c r="P724" s="909"/>
      <c r="Q724" s="909"/>
      <c r="R724" s="909"/>
      <c r="S724" s="909"/>
      <c r="T724" s="909"/>
      <c r="U724" s="909"/>
      <c r="V724" s="909"/>
      <c r="W724" s="909"/>
      <c r="X724" s="909"/>
      <c r="Y724" s="909"/>
      <c r="Z724" s="909"/>
      <c r="AA724" s="909"/>
      <c r="AB724" s="909"/>
      <c r="AC724" s="909"/>
      <c r="AD724" s="909"/>
      <c r="AE724" s="909"/>
      <c r="AF724" s="91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49"/>
      <c r="B725" s="650"/>
      <c r="C725" s="915"/>
      <c r="D725" s="916"/>
      <c r="E725" s="916"/>
      <c r="F725" s="917"/>
      <c r="G725" s="954"/>
      <c r="H725" s="955"/>
      <c r="I725" s="85" t="str">
        <f t="shared" si="4"/>
        <v/>
      </c>
      <c r="J725" s="956"/>
      <c r="K725" s="956"/>
      <c r="L725" s="85" t="str">
        <f t="shared" si="5"/>
        <v/>
      </c>
      <c r="M725" s="86"/>
      <c r="N725" s="947"/>
      <c r="O725" s="948"/>
      <c r="P725" s="948"/>
      <c r="Q725" s="948"/>
      <c r="R725" s="948"/>
      <c r="S725" s="948"/>
      <c r="T725" s="948"/>
      <c r="U725" s="948"/>
      <c r="V725" s="948"/>
      <c r="W725" s="948"/>
      <c r="X725" s="948"/>
      <c r="Y725" s="948"/>
      <c r="Z725" s="948"/>
      <c r="AA725" s="948"/>
      <c r="AB725" s="948"/>
      <c r="AC725" s="948"/>
      <c r="AD725" s="948"/>
      <c r="AE725" s="948"/>
      <c r="AF725" s="949"/>
      <c r="AG725" s="160"/>
      <c r="AH725" s="161"/>
      <c r="AI725" s="161"/>
      <c r="AJ725" s="161"/>
      <c r="AK725" s="161"/>
      <c r="AL725" s="161"/>
      <c r="AM725" s="161"/>
      <c r="AN725" s="161"/>
      <c r="AO725" s="161"/>
      <c r="AP725" s="161"/>
      <c r="AQ725" s="161"/>
      <c r="AR725" s="161"/>
      <c r="AS725" s="161"/>
      <c r="AT725" s="161"/>
      <c r="AU725" s="161"/>
      <c r="AV725" s="161"/>
      <c r="AW725" s="161"/>
      <c r="AX725" s="162"/>
    </row>
    <row r="726" spans="1:50" ht="49.5" customHeight="1" x14ac:dyDescent="0.15">
      <c r="A726" s="618" t="s">
        <v>48</v>
      </c>
      <c r="B726" s="619"/>
      <c r="C726" s="444" t="s">
        <v>53</v>
      </c>
      <c r="D726" s="581"/>
      <c r="E726" s="581"/>
      <c r="F726" s="582"/>
      <c r="G726" s="791" t="s">
        <v>653</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50.25" customHeight="1" thickBot="1" x14ac:dyDescent="0.2">
      <c r="A727" s="620"/>
      <c r="B727" s="621"/>
      <c r="C727" s="686" t="s">
        <v>57</v>
      </c>
      <c r="D727" s="687"/>
      <c r="E727" s="687"/>
      <c r="F727" s="688"/>
      <c r="G727" s="789" t="s">
        <v>571</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683" t="s">
        <v>33</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0" customHeight="1" thickBot="1" x14ac:dyDescent="0.2">
      <c r="A729" s="759" t="s">
        <v>649</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0" customHeight="1" thickBot="1" x14ac:dyDescent="0.2">
      <c r="A731" s="615" t="s">
        <v>256</v>
      </c>
      <c r="B731" s="616"/>
      <c r="C731" s="616"/>
      <c r="D731" s="616"/>
      <c r="E731" s="617"/>
      <c r="F731" s="674" t="s">
        <v>656</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0" customHeight="1" thickBot="1" x14ac:dyDescent="0.2">
      <c r="A733" s="743" t="s">
        <v>654</v>
      </c>
      <c r="B733" s="744"/>
      <c r="C733" s="744"/>
      <c r="D733" s="744"/>
      <c r="E733" s="745"/>
      <c r="F733" s="760" t="s">
        <v>657</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3" t="s">
        <v>35</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0"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68" t="s">
        <v>489</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x14ac:dyDescent="0.15">
      <c r="A737" s="117" t="s">
        <v>430</v>
      </c>
      <c r="B737" s="118"/>
      <c r="C737" s="118"/>
      <c r="D737" s="119"/>
      <c r="E737" s="112" t="s">
        <v>590</v>
      </c>
      <c r="F737" s="112"/>
      <c r="G737" s="112"/>
      <c r="H737" s="112"/>
      <c r="I737" s="112"/>
      <c r="J737" s="112"/>
      <c r="K737" s="112"/>
      <c r="L737" s="112"/>
      <c r="M737" s="112"/>
      <c r="N737" s="113" t="s">
        <v>357</v>
      </c>
      <c r="O737" s="113"/>
      <c r="P737" s="113"/>
      <c r="Q737" s="113"/>
      <c r="R737" s="112" t="s">
        <v>591</v>
      </c>
      <c r="S737" s="112"/>
      <c r="T737" s="112"/>
      <c r="U737" s="112"/>
      <c r="V737" s="112"/>
      <c r="W737" s="112"/>
      <c r="X737" s="112"/>
      <c r="Y737" s="112"/>
      <c r="Z737" s="112"/>
      <c r="AA737" s="113" t="s">
        <v>358</v>
      </c>
      <c r="AB737" s="113"/>
      <c r="AC737" s="113"/>
      <c r="AD737" s="113"/>
      <c r="AE737" s="112" t="s">
        <v>592</v>
      </c>
      <c r="AF737" s="112"/>
      <c r="AG737" s="112"/>
      <c r="AH737" s="112"/>
      <c r="AI737" s="112"/>
      <c r="AJ737" s="112"/>
      <c r="AK737" s="112"/>
      <c r="AL737" s="112"/>
      <c r="AM737" s="112"/>
      <c r="AN737" s="113" t="s">
        <v>359</v>
      </c>
      <c r="AO737" s="113"/>
      <c r="AP737" s="113"/>
      <c r="AQ737" s="113"/>
      <c r="AR737" s="114" t="s">
        <v>593</v>
      </c>
      <c r="AS737" s="115"/>
      <c r="AT737" s="115"/>
      <c r="AU737" s="115"/>
      <c r="AV737" s="115"/>
      <c r="AW737" s="115"/>
      <c r="AX737" s="116"/>
      <c r="AY737" s="89"/>
      <c r="AZ737" s="89"/>
    </row>
    <row r="738" spans="1:52" ht="24.75" customHeight="1" x14ac:dyDescent="0.15">
      <c r="A738" s="117" t="s">
        <v>360</v>
      </c>
      <c r="B738" s="118"/>
      <c r="C738" s="118"/>
      <c r="D738" s="119"/>
      <c r="E738" s="112" t="s">
        <v>594</v>
      </c>
      <c r="F738" s="112"/>
      <c r="G738" s="112"/>
      <c r="H738" s="112"/>
      <c r="I738" s="112"/>
      <c r="J738" s="112"/>
      <c r="K738" s="112"/>
      <c r="L738" s="112"/>
      <c r="M738" s="112"/>
      <c r="N738" s="113" t="s">
        <v>361</v>
      </c>
      <c r="O738" s="113"/>
      <c r="P738" s="113"/>
      <c r="Q738" s="113"/>
      <c r="R738" s="112" t="s">
        <v>595</v>
      </c>
      <c r="S738" s="112"/>
      <c r="T738" s="112"/>
      <c r="U738" s="112"/>
      <c r="V738" s="112"/>
      <c r="W738" s="112"/>
      <c r="X738" s="112"/>
      <c r="Y738" s="112"/>
      <c r="Z738" s="112"/>
      <c r="AA738" s="113" t="s">
        <v>476</v>
      </c>
      <c r="AB738" s="113"/>
      <c r="AC738" s="113"/>
      <c r="AD738" s="113"/>
      <c r="AE738" s="112" t="s">
        <v>596</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535</v>
      </c>
      <c r="B739" s="124"/>
      <c r="C739" s="124"/>
      <c r="D739" s="125"/>
      <c r="E739" s="126" t="s">
        <v>588</v>
      </c>
      <c r="F739" s="127"/>
      <c r="G739" s="127"/>
      <c r="H739" s="91" t="str">
        <f>IF(E739="", "", "(")</f>
        <v>(</v>
      </c>
      <c r="I739" s="107" t="s">
        <v>478</v>
      </c>
      <c r="J739" s="107"/>
      <c r="K739" s="91" t="str">
        <f>IF(OR(I739="　", I739=""), "", "-")</f>
        <v/>
      </c>
      <c r="L739" s="108">
        <v>381</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524</v>
      </c>
      <c r="B740" s="141"/>
      <c r="C740" s="141"/>
      <c r="D740" s="141"/>
      <c r="E740" s="141"/>
      <c r="F740" s="142"/>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94"/>
      <c r="I747" s="94"/>
      <c r="J747" s="94"/>
      <c r="K747" s="94"/>
      <c r="L747" s="94"/>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94"/>
      <c r="AQ747" s="94"/>
      <c r="AR747" s="94"/>
      <c r="AS747" s="94"/>
      <c r="AT747" s="94"/>
      <c r="AU747" s="94"/>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4.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526</v>
      </c>
      <c r="B779" s="755"/>
      <c r="C779" s="755"/>
      <c r="D779" s="755"/>
      <c r="E779" s="755"/>
      <c r="F779" s="756"/>
      <c r="G779" s="440" t="s">
        <v>597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57"/>
      <c r="C780" s="757"/>
      <c r="D780" s="757"/>
      <c r="E780" s="757"/>
      <c r="F780" s="75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57"/>
      <c r="C781" s="757"/>
      <c r="D781" s="757"/>
      <c r="E781" s="757"/>
      <c r="F781" s="758"/>
      <c r="G781" s="449" t="s">
        <v>599</v>
      </c>
      <c r="H781" s="450"/>
      <c r="I781" s="450"/>
      <c r="J781" s="450"/>
      <c r="K781" s="451"/>
      <c r="L781" s="452" t="s">
        <v>600</v>
      </c>
      <c r="M781" s="453"/>
      <c r="N781" s="453"/>
      <c r="O781" s="453"/>
      <c r="P781" s="453"/>
      <c r="Q781" s="453"/>
      <c r="R781" s="453"/>
      <c r="S781" s="453"/>
      <c r="T781" s="453"/>
      <c r="U781" s="453"/>
      <c r="V781" s="453"/>
      <c r="W781" s="453"/>
      <c r="X781" s="454"/>
      <c r="Y781" s="455">
        <v>41</v>
      </c>
      <c r="Z781" s="456"/>
      <c r="AA781" s="456"/>
      <c r="AB781" s="557"/>
      <c r="AC781" s="449" t="s">
        <v>599</v>
      </c>
      <c r="AD781" s="450"/>
      <c r="AE781" s="450"/>
      <c r="AF781" s="450"/>
      <c r="AG781" s="451"/>
      <c r="AH781" s="452" t="s">
        <v>604</v>
      </c>
      <c r="AI781" s="453"/>
      <c r="AJ781" s="453"/>
      <c r="AK781" s="453"/>
      <c r="AL781" s="453"/>
      <c r="AM781" s="453"/>
      <c r="AN781" s="453"/>
      <c r="AO781" s="453"/>
      <c r="AP781" s="453"/>
      <c r="AQ781" s="453"/>
      <c r="AR781" s="453"/>
      <c r="AS781" s="453"/>
      <c r="AT781" s="454"/>
      <c r="AU781" s="455">
        <v>38.5</v>
      </c>
      <c r="AV781" s="456"/>
      <c r="AW781" s="456"/>
      <c r="AX781" s="457"/>
    </row>
    <row r="782" spans="1:50" ht="24.75" customHeight="1" x14ac:dyDescent="0.15">
      <c r="A782" s="556"/>
      <c r="B782" s="757"/>
      <c r="C782" s="757"/>
      <c r="D782" s="757"/>
      <c r="E782" s="757"/>
      <c r="F782" s="758"/>
      <c r="G782" s="346" t="s">
        <v>601</v>
      </c>
      <c r="H782" s="347"/>
      <c r="I782" s="347"/>
      <c r="J782" s="347"/>
      <c r="K782" s="348"/>
      <c r="L782" s="399" t="s">
        <v>602</v>
      </c>
      <c r="M782" s="400"/>
      <c r="N782" s="400"/>
      <c r="O782" s="400"/>
      <c r="P782" s="400"/>
      <c r="Q782" s="400"/>
      <c r="R782" s="400"/>
      <c r="S782" s="400"/>
      <c r="T782" s="400"/>
      <c r="U782" s="400"/>
      <c r="V782" s="400"/>
      <c r="W782" s="400"/>
      <c r="X782" s="401"/>
      <c r="Y782" s="396">
        <v>0.2</v>
      </c>
      <c r="Z782" s="397"/>
      <c r="AA782" s="397"/>
      <c r="AB782" s="403"/>
      <c r="AC782" s="346" t="s">
        <v>605</v>
      </c>
      <c r="AD782" s="347"/>
      <c r="AE782" s="347"/>
      <c r="AF782" s="347"/>
      <c r="AG782" s="348"/>
      <c r="AH782" s="399" t="s">
        <v>606</v>
      </c>
      <c r="AI782" s="400"/>
      <c r="AJ782" s="400"/>
      <c r="AK782" s="400"/>
      <c r="AL782" s="400"/>
      <c r="AM782" s="400"/>
      <c r="AN782" s="400"/>
      <c r="AO782" s="400"/>
      <c r="AP782" s="400"/>
      <c r="AQ782" s="400"/>
      <c r="AR782" s="400"/>
      <c r="AS782" s="400"/>
      <c r="AT782" s="401"/>
      <c r="AU782" s="396">
        <v>3.8</v>
      </c>
      <c r="AV782" s="397"/>
      <c r="AW782" s="397"/>
      <c r="AX782" s="398"/>
    </row>
    <row r="783" spans="1:50" ht="24.75" customHeight="1" x14ac:dyDescent="0.15">
      <c r="A783" s="556"/>
      <c r="B783" s="757"/>
      <c r="C783" s="757"/>
      <c r="D783" s="757"/>
      <c r="E783" s="757"/>
      <c r="F783" s="758"/>
      <c r="G783" s="346" t="s">
        <v>603</v>
      </c>
      <c r="H783" s="347"/>
      <c r="I783" s="347"/>
      <c r="J783" s="347"/>
      <c r="K783" s="348"/>
      <c r="L783" s="399" t="s">
        <v>603</v>
      </c>
      <c r="M783" s="400"/>
      <c r="N783" s="400"/>
      <c r="O783" s="400"/>
      <c r="P783" s="400"/>
      <c r="Q783" s="400"/>
      <c r="R783" s="400"/>
      <c r="S783" s="400"/>
      <c r="T783" s="400"/>
      <c r="U783" s="400"/>
      <c r="V783" s="400"/>
      <c r="W783" s="400"/>
      <c r="X783" s="401"/>
      <c r="Y783" s="396">
        <v>3.3</v>
      </c>
      <c r="Z783" s="397"/>
      <c r="AA783" s="397"/>
      <c r="AB783" s="403"/>
      <c r="AC783" s="346" t="s">
        <v>603</v>
      </c>
      <c r="AD783" s="347"/>
      <c r="AE783" s="347"/>
      <c r="AF783" s="347"/>
      <c r="AG783" s="348"/>
      <c r="AH783" s="399" t="s">
        <v>603</v>
      </c>
      <c r="AI783" s="400"/>
      <c r="AJ783" s="400"/>
      <c r="AK783" s="400"/>
      <c r="AL783" s="400"/>
      <c r="AM783" s="400"/>
      <c r="AN783" s="400"/>
      <c r="AO783" s="400"/>
      <c r="AP783" s="400"/>
      <c r="AQ783" s="400"/>
      <c r="AR783" s="400"/>
      <c r="AS783" s="400"/>
      <c r="AT783" s="401"/>
      <c r="AU783" s="396">
        <v>3.4</v>
      </c>
      <c r="AV783" s="397"/>
      <c r="AW783" s="397"/>
      <c r="AX783" s="398"/>
    </row>
    <row r="784" spans="1:50" ht="24.75" hidden="1" customHeight="1" x14ac:dyDescent="0.15">
      <c r="A784" s="556"/>
      <c r="B784" s="757"/>
      <c r="C784" s="757"/>
      <c r="D784" s="757"/>
      <c r="E784" s="757"/>
      <c r="F784" s="75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57"/>
      <c r="C785" s="757"/>
      <c r="D785" s="757"/>
      <c r="E785" s="757"/>
      <c r="F785" s="75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57"/>
      <c r="C786" s="757"/>
      <c r="D786" s="757"/>
      <c r="E786" s="757"/>
      <c r="F786" s="75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57"/>
      <c r="C787" s="757"/>
      <c r="D787" s="757"/>
      <c r="E787" s="757"/>
      <c r="F787" s="75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57"/>
      <c r="C788" s="757"/>
      <c r="D788" s="757"/>
      <c r="E788" s="757"/>
      <c r="F788" s="75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57"/>
      <c r="C789" s="757"/>
      <c r="D789" s="757"/>
      <c r="E789" s="757"/>
      <c r="F789" s="75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57"/>
      <c r="C790" s="757"/>
      <c r="D790" s="757"/>
      <c r="E790" s="757"/>
      <c r="F790" s="75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57"/>
      <c r="C791" s="757"/>
      <c r="D791" s="757"/>
      <c r="E791" s="757"/>
      <c r="F791" s="758"/>
      <c r="G791" s="407" t="s">
        <v>20</v>
      </c>
      <c r="H791" s="408"/>
      <c r="I791" s="408"/>
      <c r="J791" s="408"/>
      <c r="K791" s="408"/>
      <c r="L791" s="409"/>
      <c r="M791" s="410"/>
      <c r="N791" s="410"/>
      <c r="O791" s="410"/>
      <c r="P791" s="410"/>
      <c r="Q791" s="410"/>
      <c r="R791" s="410"/>
      <c r="S791" s="410"/>
      <c r="T791" s="410"/>
      <c r="U791" s="410"/>
      <c r="V791" s="410"/>
      <c r="W791" s="410"/>
      <c r="X791" s="411"/>
      <c r="Y791" s="412">
        <f>SUM(Y781:AB790)</f>
        <v>44.5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45.699999999999996</v>
      </c>
      <c r="AV791" s="413"/>
      <c r="AW791" s="413"/>
      <c r="AX791" s="415"/>
    </row>
    <row r="792" spans="1:50" ht="24.75" customHeight="1" x14ac:dyDescent="0.15">
      <c r="A792" s="556"/>
      <c r="B792" s="757"/>
      <c r="C792" s="757"/>
      <c r="D792" s="757"/>
      <c r="E792" s="757"/>
      <c r="F792" s="758"/>
      <c r="G792" s="440" t="s">
        <v>607</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608</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57"/>
      <c r="C793" s="757"/>
      <c r="D793" s="757"/>
      <c r="E793" s="757"/>
      <c r="F793" s="75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57"/>
      <c r="C794" s="757"/>
      <c r="D794" s="757"/>
      <c r="E794" s="757"/>
      <c r="F794" s="758"/>
      <c r="G794" s="449" t="s">
        <v>599</v>
      </c>
      <c r="H794" s="450"/>
      <c r="I794" s="450"/>
      <c r="J794" s="450"/>
      <c r="K794" s="451"/>
      <c r="L794" s="452" t="s">
        <v>625</v>
      </c>
      <c r="M794" s="453"/>
      <c r="N794" s="453"/>
      <c r="O794" s="453"/>
      <c r="P794" s="453"/>
      <c r="Q794" s="453"/>
      <c r="R794" s="453"/>
      <c r="S794" s="453"/>
      <c r="T794" s="453"/>
      <c r="U794" s="453"/>
      <c r="V794" s="453"/>
      <c r="W794" s="453"/>
      <c r="X794" s="454"/>
      <c r="Y794" s="455">
        <v>22</v>
      </c>
      <c r="Z794" s="456"/>
      <c r="AA794" s="456"/>
      <c r="AB794" s="457"/>
      <c r="AC794" s="449" t="s">
        <v>599</v>
      </c>
      <c r="AD794" s="450"/>
      <c r="AE794" s="450"/>
      <c r="AF794" s="450"/>
      <c r="AG794" s="451"/>
      <c r="AH794" s="452" t="s">
        <v>604</v>
      </c>
      <c r="AI794" s="453"/>
      <c r="AJ794" s="453"/>
      <c r="AK794" s="453"/>
      <c r="AL794" s="453"/>
      <c r="AM794" s="453"/>
      <c r="AN794" s="453"/>
      <c r="AO794" s="453"/>
      <c r="AP794" s="453"/>
      <c r="AQ794" s="453"/>
      <c r="AR794" s="453"/>
      <c r="AS794" s="453"/>
      <c r="AT794" s="454"/>
      <c r="AU794" s="455">
        <v>16.3</v>
      </c>
      <c r="AV794" s="456"/>
      <c r="AW794" s="456"/>
      <c r="AX794" s="457"/>
    </row>
    <row r="795" spans="1:50" ht="24.75" customHeight="1" x14ac:dyDescent="0.15">
      <c r="A795" s="556"/>
      <c r="B795" s="757"/>
      <c r="C795" s="757"/>
      <c r="D795" s="757"/>
      <c r="E795" s="757"/>
      <c r="F795" s="758"/>
      <c r="G795" s="346" t="s">
        <v>605</v>
      </c>
      <c r="H795" s="347"/>
      <c r="I795" s="347"/>
      <c r="J795" s="347"/>
      <c r="K795" s="348"/>
      <c r="L795" s="399" t="s">
        <v>606</v>
      </c>
      <c r="M795" s="400"/>
      <c r="N795" s="400"/>
      <c r="O795" s="400"/>
      <c r="P795" s="400"/>
      <c r="Q795" s="400"/>
      <c r="R795" s="400"/>
      <c r="S795" s="400"/>
      <c r="T795" s="400"/>
      <c r="U795" s="400"/>
      <c r="V795" s="400"/>
      <c r="W795" s="400"/>
      <c r="X795" s="401"/>
      <c r="Y795" s="396">
        <v>1</v>
      </c>
      <c r="Z795" s="397"/>
      <c r="AA795" s="397"/>
      <c r="AB795" s="398"/>
      <c r="AC795" s="346" t="s">
        <v>605</v>
      </c>
      <c r="AD795" s="347"/>
      <c r="AE795" s="347"/>
      <c r="AF795" s="347"/>
      <c r="AG795" s="348"/>
      <c r="AH795" s="399" t="s">
        <v>606</v>
      </c>
      <c r="AI795" s="400"/>
      <c r="AJ795" s="400"/>
      <c r="AK795" s="400"/>
      <c r="AL795" s="400"/>
      <c r="AM795" s="400"/>
      <c r="AN795" s="400"/>
      <c r="AO795" s="400"/>
      <c r="AP795" s="400"/>
      <c r="AQ795" s="400"/>
      <c r="AR795" s="400"/>
      <c r="AS795" s="400"/>
      <c r="AT795" s="401"/>
      <c r="AU795" s="396">
        <v>0.7</v>
      </c>
      <c r="AV795" s="397"/>
      <c r="AW795" s="397"/>
      <c r="AX795" s="398"/>
    </row>
    <row r="796" spans="1:50" ht="24.75" customHeight="1" x14ac:dyDescent="0.15">
      <c r="A796" s="556"/>
      <c r="B796" s="757"/>
      <c r="C796" s="757"/>
      <c r="D796" s="757"/>
      <c r="E796" s="757"/>
      <c r="F796" s="758"/>
      <c r="G796" s="346" t="s">
        <v>603</v>
      </c>
      <c r="H796" s="347"/>
      <c r="I796" s="347"/>
      <c r="J796" s="347"/>
      <c r="K796" s="348"/>
      <c r="L796" s="399" t="s">
        <v>603</v>
      </c>
      <c r="M796" s="400"/>
      <c r="N796" s="400"/>
      <c r="O796" s="400"/>
      <c r="P796" s="400"/>
      <c r="Q796" s="400"/>
      <c r="R796" s="400"/>
      <c r="S796" s="400"/>
      <c r="T796" s="400"/>
      <c r="U796" s="400"/>
      <c r="V796" s="400"/>
      <c r="W796" s="400"/>
      <c r="X796" s="401"/>
      <c r="Y796" s="396">
        <v>1.8</v>
      </c>
      <c r="Z796" s="397"/>
      <c r="AA796" s="397"/>
      <c r="AB796" s="398"/>
      <c r="AC796" s="346" t="s">
        <v>603</v>
      </c>
      <c r="AD796" s="347"/>
      <c r="AE796" s="347"/>
      <c r="AF796" s="347"/>
      <c r="AG796" s="348"/>
      <c r="AH796" s="399" t="s">
        <v>603</v>
      </c>
      <c r="AI796" s="400"/>
      <c r="AJ796" s="400"/>
      <c r="AK796" s="400"/>
      <c r="AL796" s="400"/>
      <c r="AM796" s="400"/>
      <c r="AN796" s="400"/>
      <c r="AO796" s="400"/>
      <c r="AP796" s="400"/>
      <c r="AQ796" s="400"/>
      <c r="AR796" s="400"/>
      <c r="AS796" s="400"/>
      <c r="AT796" s="401"/>
      <c r="AU796" s="396">
        <v>1.4</v>
      </c>
      <c r="AV796" s="397"/>
      <c r="AW796" s="397"/>
      <c r="AX796" s="398"/>
    </row>
    <row r="797" spans="1:50" ht="24.75" hidden="1" customHeight="1" x14ac:dyDescent="0.15">
      <c r="A797" s="556"/>
      <c r="B797" s="757"/>
      <c r="C797" s="757"/>
      <c r="D797" s="757"/>
      <c r="E797" s="757"/>
      <c r="F797" s="75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57"/>
      <c r="C798" s="757"/>
      <c r="D798" s="757"/>
      <c r="E798" s="757"/>
      <c r="F798" s="75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57"/>
      <c r="C799" s="757"/>
      <c r="D799" s="757"/>
      <c r="E799" s="757"/>
      <c r="F799" s="75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57"/>
      <c r="C800" s="757"/>
      <c r="D800" s="757"/>
      <c r="E800" s="757"/>
      <c r="F800" s="75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57"/>
      <c r="C801" s="757"/>
      <c r="D801" s="757"/>
      <c r="E801" s="757"/>
      <c r="F801" s="75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57"/>
      <c r="C802" s="757"/>
      <c r="D802" s="757"/>
      <c r="E802" s="757"/>
      <c r="F802" s="75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57"/>
      <c r="C803" s="757"/>
      <c r="D803" s="757"/>
      <c r="E803" s="757"/>
      <c r="F803" s="75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57"/>
      <c r="C804" s="757"/>
      <c r="D804" s="757"/>
      <c r="E804" s="757"/>
      <c r="F804" s="758"/>
      <c r="G804" s="407" t="s">
        <v>20</v>
      </c>
      <c r="H804" s="408"/>
      <c r="I804" s="408"/>
      <c r="J804" s="408"/>
      <c r="K804" s="408"/>
      <c r="L804" s="409"/>
      <c r="M804" s="410"/>
      <c r="N804" s="410"/>
      <c r="O804" s="410"/>
      <c r="P804" s="410"/>
      <c r="Q804" s="410"/>
      <c r="R804" s="410"/>
      <c r="S804" s="410"/>
      <c r="T804" s="410"/>
      <c r="U804" s="410"/>
      <c r="V804" s="410"/>
      <c r="W804" s="410"/>
      <c r="X804" s="411"/>
      <c r="Y804" s="412">
        <f>SUM(Y794:AB803)</f>
        <v>24.8</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18.399999999999999</v>
      </c>
      <c r="AV804" s="413"/>
      <c r="AW804" s="413"/>
      <c r="AX804" s="415"/>
    </row>
    <row r="805" spans="1:50" ht="24.75" customHeight="1" x14ac:dyDescent="0.15">
      <c r="A805" s="556"/>
      <c r="B805" s="757"/>
      <c r="C805" s="757"/>
      <c r="D805" s="757"/>
      <c r="E805" s="757"/>
      <c r="F805" s="758"/>
      <c r="G805" s="440" t="s">
        <v>609</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640</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57"/>
      <c r="C806" s="757"/>
      <c r="D806" s="757"/>
      <c r="E806" s="757"/>
      <c r="F806" s="75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57"/>
      <c r="C807" s="757"/>
      <c r="D807" s="757"/>
      <c r="E807" s="757"/>
      <c r="F807" s="758"/>
      <c r="G807" s="449" t="s">
        <v>599</v>
      </c>
      <c r="H807" s="450"/>
      <c r="I807" s="450"/>
      <c r="J807" s="450"/>
      <c r="K807" s="451"/>
      <c r="L807" s="452" t="s">
        <v>610</v>
      </c>
      <c r="M807" s="453"/>
      <c r="N807" s="453"/>
      <c r="O807" s="453"/>
      <c r="P807" s="453"/>
      <c r="Q807" s="453"/>
      <c r="R807" s="453"/>
      <c r="S807" s="453"/>
      <c r="T807" s="453"/>
      <c r="U807" s="453"/>
      <c r="V807" s="453"/>
      <c r="W807" s="453"/>
      <c r="X807" s="454"/>
      <c r="Y807" s="455">
        <v>6.7</v>
      </c>
      <c r="Z807" s="456"/>
      <c r="AA807" s="456"/>
      <c r="AB807" s="557"/>
      <c r="AC807" s="449" t="s">
        <v>644</v>
      </c>
      <c r="AD807" s="450"/>
      <c r="AE807" s="450"/>
      <c r="AF807" s="450"/>
      <c r="AG807" s="451"/>
      <c r="AH807" s="452" t="s">
        <v>641</v>
      </c>
      <c r="AI807" s="453"/>
      <c r="AJ807" s="453"/>
      <c r="AK807" s="453"/>
      <c r="AL807" s="453"/>
      <c r="AM807" s="453"/>
      <c r="AN807" s="453"/>
      <c r="AO807" s="453"/>
      <c r="AP807" s="453"/>
      <c r="AQ807" s="453"/>
      <c r="AR807" s="453"/>
      <c r="AS807" s="453"/>
      <c r="AT807" s="454"/>
      <c r="AU807" s="455">
        <v>8.6</v>
      </c>
      <c r="AV807" s="456"/>
      <c r="AW807" s="456"/>
      <c r="AX807" s="457"/>
    </row>
    <row r="808" spans="1:50" ht="24.75" customHeight="1" x14ac:dyDescent="0.15">
      <c r="A808" s="556"/>
      <c r="B808" s="757"/>
      <c r="C808" s="757"/>
      <c r="D808" s="757"/>
      <c r="E808" s="757"/>
      <c r="F808" s="758"/>
      <c r="G808" s="346" t="s">
        <v>601</v>
      </c>
      <c r="H808" s="347"/>
      <c r="I808" s="347"/>
      <c r="J808" s="347"/>
      <c r="K808" s="348"/>
      <c r="L808" s="399" t="s">
        <v>602</v>
      </c>
      <c r="M808" s="400"/>
      <c r="N808" s="400"/>
      <c r="O808" s="400"/>
      <c r="P808" s="400"/>
      <c r="Q808" s="400"/>
      <c r="R808" s="400"/>
      <c r="S808" s="400"/>
      <c r="T808" s="400"/>
      <c r="U808" s="400"/>
      <c r="V808" s="400"/>
      <c r="W808" s="400"/>
      <c r="X808" s="401"/>
      <c r="Y808" s="396">
        <v>0.1</v>
      </c>
      <c r="Z808" s="397"/>
      <c r="AA808" s="397"/>
      <c r="AB808" s="403"/>
      <c r="AC808" s="346" t="s">
        <v>579</v>
      </c>
      <c r="AD808" s="347"/>
      <c r="AE808" s="347"/>
      <c r="AF808" s="347"/>
      <c r="AG808" s="348"/>
      <c r="AH808" s="399" t="s">
        <v>642</v>
      </c>
      <c r="AI808" s="400"/>
      <c r="AJ808" s="400"/>
      <c r="AK808" s="400"/>
      <c r="AL808" s="400"/>
      <c r="AM808" s="400"/>
      <c r="AN808" s="400"/>
      <c r="AO808" s="400"/>
      <c r="AP808" s="400"/>
      <c r="AQ808" s="400"/>
      <c r="AR808" s="400"/>
      <c r="AS808" s="400"/>
      <c r="AT808" s="401"/>
      <c r="AU808" s="396">
        <v>5.5</v>
      </c>
      <c r="AV808" s="397"/>
      <c r="AW808" s="397"/>
      <c r="AX808" s="398"/>
    </row>
    <row r="809" spans="1:50" ht="24.75" customHeight="1" x14ac:dyDescent="0.15">
      <c r="A809" s="556"/>
      <c r="B809" s="757"/>
      <c r="C809" s="757"/>
      <c r="D809" s="757"/>
      <c r="E809" s="757"/>
      <c r="F809" s="758"/>
      <c r="G809" s="346" t="s">
        <v>603</v>
      </c>
      <c r="H809" s="347"/>
      <c r="I809" s="347"/>
      <c r="J809" s="347"/>
      <c r="K809" s="348"/>
      <c r="L809" s="399" t="s">
        <v>603</v>
      </c>
      <c r="M809" s="400"/>
      <c r="N809" s="400"/>
      <c r="O809" s="400"/>
      <c r="P809" s="400"/>
      <c r="Q809" s="400"/>
      <c r="R809" s="400"/>
      <c r="S809" s="400"/>
      <c r="T809" s="400"/>
      <c r="U809" s="400"/>
      <c r="V809" s="400"/>
      <c r="W809" s="400"/>
      <c r="X809" s="401"/>
      <c r="Y809" s="396">
        <v>0.5</v>
      </c>
      <c r="Z809" s="397"/>
      <c r="AA809" s="397"/>
      <c r="AB809" s="403"/>
      <c r="AC809" s="346" t="s">
        <v>580</v>
      </c>
      <c r="AD809" s="347"/>
      <c r="AE809" s="347"/>
      <c r="AF809" s="347"/>
      <c r="AG809" s="348"/>
      <c r="AH809" s="399" t="s">
        <v>658</v>
      </c>
      <c r="AI809" s="400"/>
      <c r="AJ809" s="400"/>
      <c r="AK809" s="400"/>
      <c r="AL809" s="400"/>
      <c r="AM809" s="400"/>
      <c r="AN809" s="400"/>
      <c r="AO809" s="400"/>
      <c r="AP809" s="400"/>
      <c r="AQ809" s="400"/>
      <c r="AR809" s="400"/>
      <c r="AS809" s="400"/>
      <c r="AT809" s="401"/>
      <c r="AU809" s="396">
        <v>0.5</v>
      </c>
      <c r="AV809" s="397"/>
      <c r="AW809" s="397"/>
      <c r="AX809" s="398"/>
    </row>
    <row r="810" spans="1:50" ht="24.75" customHeight="1" x14ac:dyDescent="0.15">
      <c r="A810" s="556"/>
      <c r="B810" s="757"/>
      <c r="C810" s="757"/>
      <c r="D810" s="757"/>
      <c r="E810" s="757"/>
      <c r="F810" s="75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t="s">
        <v>645</v>
      </c>
      <c r="AD810" s="347"/>
      <c r="AE810" s="347"/>
      <c r="AF810" s="347"/>
      <c r="AG810" s="348"/>
      <c r="AH810" s="399" t="s">
        <v>643</v>
      </c>
      <c r="AI810" s="400"/>
      <c r="AJ810" s="400"/>
      <c r="AK810" s="400"/>
      <c r="AL810" s="400"/>
      <c r="AM810" s="400"/>
      <c r="AN810" s="400"/>
      <c r="AO810" s="400"/>
      <c r="AP810" s="400"/>
      <c r="AQ810" s="400"/>
      <c r="AR810" s="400"/>
      <c r="AS810" s="400"/>
      <c r="AT810" s="401"/>
      <c r="AU810" s="396">
        <v>0.1</v>
      </c>
      <c r="AV810" s="397"/>
      <c r="AW810" s="397"/>
      <c r="AX810" s="398"/>
    </row>
    <row r="811" spans="1:50" ht="24.75" hidden="1" customHeight="1" x14ac:dyDescent="0.15">
      <c r="A811" s="556"/>
      <c r="B811" s="757"/>
      <c r="C811" s="757"/>
      <c r="D811" s="757"/>
      <c r="E811" s="757"/>
      <c r="F811" s="75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57"/>
      <c r="C812" s="757"/>
      <c r="D812" s="757"/>
      <c r="E812" s="757"/>
      <c r="F812" s="75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57"/>
      <c r="C813" s="757"/>
      <c r="D813" s="757"/>
      <c r="E813" s="757"/>
      <c r="F813" s="75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57"/>
      <c r="C814" s="757"/>
      <c r="D814" s="757"/>
      <c r="E814" s="757"/>
      <c r="F814" s="75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57"/>
      <c r="C815" s="757"/>
      <c r="D815" s="757"/>
      <c r="E815" s="757"/>
      <c r="F815" s="75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57"/>
      <c r="C816" s="757"/>
      <c r="D816" s="757"/>
      <c r="E816" s="757"/>
      <c r="F816" s="75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6"/>
      <c r="B817" s="757"/>
      <c r="C817" s="757"/>
      <c r="D817" s="757"/>
      <c r="E817" s="757"/>
      <c r="F817" s="758"/>
      <c r="G817" s="407" t="s">
        <v>20</v>
      </c>
      <c r="H817" s="408"/>
      <c r="I817" s="408"/>
      <c r="J817" s="408"/>
      <c r="K817" s="408"/>
      <c r="L817" s="409"/>
      <c r="M817" s="410"/>
      <c r="N817" s="410"/>
      <c r="O817" s="410"/>
      <c r="P817" s="410"/>
      <c r="Q817" s="410"/>
      <c r="R817" s="410"/>
      <c r="S817" s="410"/>
      <c r="T817" s="410"/>
      <c r="U817" s="410"/>
      <c r="V817" s="410"/>
      <c r="W817" s="410"/>
      <c r="X817" s="411"/>
      <c r="Y817" s="412">
        <f>SUM(Y807:AB816)</f>
        <v>7.3</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14.7</v>
      </c>
      <c r="AV817" s="413"/>
      <c r="AW817" s="413"/>
      <c r="AX817" s="415"/>
    </row>
    <row r="818" spans="1:50" ht="24.75" hidden="1" customHeight="1" x14ac:dyDescent="0.15">
      <c r="A818" s="556"/>
      <c r="B818" s="757"/>
      <c r="C818" s="757"/>
      <c r="D818" s="757"/>
      <c r="E818" s="757"/>
      <c r="F818" s="758"/>
      <c r="G818" s="440" t="s">
        <v>399</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57"/>
      <c r="C819" s="757"/>
      <c r="D819" s="757"/>
      <c r="E819" s="757"/>
      <c r="F819" s="75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57"/>
      <c r="C820" s="757"/>
      <c r="D820" s="757"/>
      <c r="E820" s="757"/>
      <c r="F820" s="75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57"/>
      <c r="C821" s="757"/>
      <c r="D821" s="757"/>
      <c r="E821" s="757"/>
      <c r="F821" s="75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57"/>
      <c r="C822" s="757"/>
      <c r="D822" s="757"/>
      <c r="E822" s="757"/>
      <c r="F822" s="75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57"/>
      <c r="C823" s="757"/>
      <c r="D823" s="757"/>
      <c r="E823" s="757"/>
      <c r="F823" s="75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57"/>
      <c r="C824" s="757"/>
      <c r="D824" s="757"/>
      <c r="E824" s="757"/>
      <c r="F824" s="75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57"/>
      <c r="C825" s="757"/>
      <c r="D825" s="757"/>
      <c r="E825" s="757"/>
      <c r="F825" s="75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57"/>
      <c r="C826" s="757"/>
      <c r="D826" s="757"/>
      <c r="E826" s="757"/>
      <c r="F826" s="75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57"/>
      <c r="C827" s="757"/>
      <c r="D827" s="757"/>
      <c r="E827" s="757"/>
      <c r="F827" s="75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57"/>
      <c r="C828" s="757"/>
      <c r="D828" s="757"/>
      <c r="E828" s="757"/>
      <c r="F828" s="75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57"/>
      <c r="C829" s="757"/>
      <c r="D829" s="757"/>
      <c r="E829" s="757"/>
      <c r="F829" s="75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57"/>
      <c r="C830" s="757"/>
      <c r="D830" s="757"/>
      <c r="E830" s="757"/>
      <c r="F830" s="75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0" t="s">
        <v>480</v>
      </c>
      <c r="AM831" s="951"/>
      <c r="AN831" s="951"/>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431</v>
      </c>
      <c r="K836" s="113"/>
      <c r="L836" s="113"/>
      <c r="M836" s="113"/>
      <c r="N836" s="113"/>
      <c r="O836" s="113"/>
      <c r="P836" s="345" t="s">
        <v>375</v>
      </c>
      <c r="Q836" s="345"/>
      <c r="R836" s="345"/>
      <c r="S836" s="345"/>
      <c r="T836" s="345"/>
      <c r="U836" s="345"/>
      <c r="V836" s="345"/>
      <c r="W836" s="345"/>
      <c r="X836" s="345"/>
      <c r="Y836" s="342" t="s">
        <v>428</v>
      </c>
      <c r="Z836" s="343"/>
      <c r="AA836" s="343"/>
      <c r="AB836" s="343"/>
      <c r="AC836" s="275" t="s">
        <v>473</v>
      </c>
      <c r="AD836" s="275"/>
      <c r="AE836" s="275"/>
      <c r="AF836" s="275"/>
      <c r="AG836" s="275"/>
      <c r="AH836" s="342" t="s">
        <v>507</v>
      </c>
      <c r="AI836" s="344"/>
      <c r="AJ836" s="344"/>
      <c r="AK836" s="344"/>
      <c r="AL836" s="344" t="s">
        <v>21</v>
      </c>
      <c r="AM836" s="344"/>
      <c r="AN836" s="344"/>
      <c r="AO836" s="427"/>
      <c r="AP836" s="428" t="s">
        <v>432</v>
      </c>
      <c r="AQ836" s="428"/>
      <c r="AR836" s="428"/>
      <c r="AS836" s="428"/>
      <c r="AT836" s="428"/>
      <c r="AU836" s="428"/>
      <c r="AV836" s="428"/>
      <c r="AW836" s="428"/>
      <c r="AX836" s="428"/>
    </row>
    <row r="837" spans="1:50" ht="57" customHeight="1" x14ac:dyDescent="0.15">
      <c r="A837" s="402">
        <v>1</v>
      </c>
      <c r="B837" s="402">
        <v>1</v>
      </c>
      <c r="C837" s="425" t="s">
        <v>611</v>
      </c>
      <c r="D837" s="416"/>
      <c r="E837" s="416"/>
      <c r="F837" s="416"/>
      <c r="G837" s="416"/>
      <c r="H837" s="416"/>
      <c r="I837" s="416"/>
      <c r="J837" s="417">
        <v>9010001120746</v>
      </c>
      <c r="K837" s="418"/>
      <c r="L837" s="418"/>
      <c r="M837" s="418"/>
      <c r="N837" s="418"/>
      <c r="O837" s="418"/>
      <c r="P837" s="426" t="s">
        <v>630</v>
      </c>
      <c r="Q837" s="315"/>
      <c r="R837" s="315"/>
      <c r="S837" s="315"/>
      <c r="T837" s="315"/>
      <c r="U837" s="315"/>
      <c r="V837" s="315"/>
      <c r="W837" s="315"/>
      <c r="X837" s="315"/>
      <c r="Y837" s="316">
        <v>44.5</v>
      </c>
      <c r="Z837" s="317"/>
      <c r="AA837" s="317"/>
      <c r="AB837" s="318"/>
      <c r="AC837" s="326" t="s">
        <v>513</v>
      </c>
      <c r="AD837" s="424"/>
      <c r="AE837" s="424"/>
      <c r="AF837" s="424"/>
      <c r="AG837" s="424"/>
      <c r="AH837" s="419">
        <v>2</v>
      </c>
      <c r="AI837" s="420"/>
      <c r="AJ837" s="420"/>
      <c r="AK837" s="420"/>
      <c r="AL837" s="323">
        <v>80.099999999999994</v>
      </c>
      <c r="AM837" s="324"/>
      <c r="AN837" s="324"/>
      <c r="AO837" s="325"/>
      <c r="AP837" s="319" t="s">
        <v>613</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618</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431</v>
      </c>
      <c r="K869" s="113"/>
      <c r="L869" s="113"/>
      <c r="M869" s="113"/>
      <c r="N869" s="113"/>
      <c r="O869" s="113"/>
      <c r="P869" s="345" t="s">
        <v>375</v>
      </c>
      <c r="Q869" s="345"/>
      <c r="R869" s="345"/>
      <c r="S869" s="345"/>
      <c r="T869" s="345"/>
      <c r="U869" s="345"/>
      <c r="V869" s="345"/>
      <c r="W869" s="345"/>
      <c r="X869" s="345"/>
      <c r="Y869" s="342" t="s">
        <v>428</v>
      </c>
      <c r="Z869" s="343"/>
      <c r="AA869" s="343"/>
      <c r="AB869" s="343"/>
      <c r="AC869" s="275" t="s">
        <v>473</v>
      </c>
      <c r="AD869" s="275"/>
      <c r="AE869" s="275"/>
      <c r="AF869" s="275"/>
      <c r="AG869" s="275"/>
      <c r="AH869" s="342" t="s">
        <v>507</v>
      </c>
      <c r="AI869" s="344"/>
      <c r="AJ869" s="344"/>
      <c r="AK869" s="344"/>
      <c r="AL869" s="344" t="s">
        <v>21</v>
      </c>
      <c r="AM869" s="344"/>
      <c r="AN869" s="344"/>
      <c r="AO869" s="427"/>
      <c r="AP869" s="428" t="s">
        <v>432</v>
      </c>
      <c r="AQ869" s="428"/>
      <c r="AR869" s="428"/>
      <c r="AS869" s="428"/>
      <c r="AT869" s="428"/>
      <c r="AU869" s="428"/>
      <c r="AV869" s="428"/>
      <c r="AW869" s="428"/>
      <c r="AX869" s="428"/>
    </row>
    <row r="870" spans="1:50" ht="44.25" customHeight="1" x14ac:dyDescent="0.15">
      <c r="A870" s="402">
        <v>1</v>
      </c>
      <c r="B870" s="402">
        <v>1</v>
      </c>
      <c r="C870" s="425" t="s">
        <v>614</v>
      </c>
      <c r="D870" s="416"/>
      <c r="E870" s="416"/>
      <c r="F870" s="416"/>
      <c r="G870" s="416"/>
      <c r="H870" s="416"/>
      <c r="I870" s="416"/>
      <c r="J870" s="417">
        <v>4010005015204</v>
      </c>
      <c r="K870" s="418"/>
      <c r="L870" s="418"/>
      <c r="M870" s="418"/>
      <c r="N870" s="418"/>
      <c r="O870" s="418"/>
      <c r="P870" s="426" t="s">
        <v>615</v>
      </c>
      <c r="Q870" s="315"/>
      <c r="R870" s="315"/>
      <c r="S870" s="315"/>
      <c r="T870" s="315"/>
      <c r="U870" s="315"/>
      <c r="V870" s="315"/>
      <c r="W870" s="315"/>
      <c r="X870" s="315"/>
      <c r="Y870" s="316">
        <v>45.7</v>
      </c>
      <c r="Z870" s="317"/>
      <c r="AA870" s="317"/>
      <c r="AB870" s="318"/>
      <c r="AC870" s="326" t="s">
        <v>513</v>
      </c>
      <c r="AD870" s="424"/>
      <c r="AE870" s="424"/>
      <c r="AF870" s="424"/>
      <c r="AG870" s="424"/>
      <c r="AH870" s="419">
        <v>1</v>
      </c>
      <c r="AI870" s="420"/>
      <c r="AJ870" s="420"/>
      <c r="AK870" s="420"/>
      <c r="AL870" s="323">
        <v>89.6</v>
      </c>
      <c r="AM870" s="324"/>
      <c r="AN870" s="324"/>
      <c r="AO870" s="325"/>
      <c r="AP870" s="319" t="s">
        <v>616</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619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431</v>
      </c>
      <c r="K902" s="113"/>
      <c r="L902" s="113"/>
      <c r="M902" s="113"/>
      <c r="N902" s="113"/>
      <c r="O902" s="113"/>
      <c r="P902" s="345" t="s">
        <v>375</v>
      </c>
      <c r="Q902" s="345"/>
      <c r="R902" s="345"/>
      <c r="S902" s="345"/>
      <c r="T902" s="345"/>
      <c r="U902" s="345"/>
      <c r="V902" s="345"/>
      <c r="W902" s="345"/>
      <c r="X902" s="345"/>
      <c r="Y902" s="342" t="s">
        <v>428</v>
      </c>
      <c r="Z902" s="343"/>
      <c r="AA902" s="343"/>
      <c r="AB902" s="343"/>
      <c r="AC902" s="275" t="s">
        <v>473</v>
      </c>
      <c r="AD902" s="275"/>
      <c r="AE902" s="275"/>
      <c r="AF902" s="275"/>
      <c r="AG902" s="275"/>
      <c r="AH902" s="342" t="s">
        <v>507</v>
      </c>
      <c r="AI902" s="344"/>
      <c r="AJ902" s="344"/>
      <c r="AK902" s="344"/>
      <c r="AL902" s="344" t="s">
        <v>21</v>
      </c>
      <c r="AM902" s="344"/>
      <c r="AN902" s="344"/>
      <c r="AO902" s="427"/>
      <c r="AP902" s="428" t="s">
        <v>432</v>
      </c>
      <c r="AQ902" s="428"/>
      <c r="AR902" s="428"/>
      <c r="AS902" s="428"/>
      <c r="AT902" s="428"/>
      <c r="AU902" s="428"/>
      <c r="AV902" s="428"/>
      <c r="AW902" s="428"/>
      <c r="AX902" s="428"/>
    </row>
    <row r="903" spans="1:50" ht="58.5" customHeight="1" x14ac:dyDescent="0.15">
      <c r="A903" s="402">
        <v>1</v>
      </c>
      <c r="B903" s="402">
        <v>1</v>
      </c>
      <c r="C903" s="425" t="s">
        <v>620</v>
      </c>
      <c r="D903" s="416"/>
      <c r="E903" s="416"/>
      <c r="F903" s="416"/>
      <c r="G903" s="416"/>
      <c r="H903" s="416"/>
      <c r="I903" s="416"/>
      <c r="J903" s="417">
        <v>9010001027685</v>
      </c>
      <c r="K903" s="418"/>
      <c r="L903" s="418"/>
      <c r="M903" s="418"/>
      <c r="N903" s="418"/>
      <c r="O903" s="418"/>
      <c r="P903" s="426" t="s">
        <v>623</v>
      </c>
      <c r="Q903" s="315"/>
      <c r="R903" s="315"/>
      <c r="S903" s="315"/>
      <c r="T903" s="315"/>
      <c r="U903" s="315"/>
      <c r="V903" s="315"/>
      <c r="W903" s="315"/>
      <c r="X903" s="315"/>
      <c r="Y903" s="316">
        <v>24.8</v>
      </c>
      <c r="Z903" s="317"/>
      <c r="AA903" s="317"/>
      <c r="AB903" s="318"/>
      <c r="AC903" s="326" t="s">
        <v>513</v>
      </c>
      <c r="AD903" s="424"/>
      <c r="AE903" s="424"/>
      <c r="AF903" s="424"/>
      <c r="AG903" s="424"/>
      <c r="AH903" s="419">
        <v>2</v>
      </c>
      <c r="AI903" s="420"/>
      <c r="AJ903" s="420"/>
      <c r="AK903" s="420"/>
      <c r="AL903" s="323">
        <v>93.6</v>
      </c>
      <c r="AM903" s="324"/>
      <c r="AN903" s="324"/>
      <c r="AO903" s="325"/>
      <c r="AP903" s="319" t="s">
        <v>612</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431</v>
      </c>
      <c r="K935" s="113"/>
      <c r="L935" s="113"/>
      <c r="M935" s="113"/>
      <c r="N935" s="113"/>
      <c r="O935" s="113"/>
      <c r="P935" s="345" t="s">
        <v>375</v>
      </c>
      <c r="Q935" s="345"/>
      <c r="R935" s="345"/>
      <c r="S935" s="345"/>
      <c r="T935" s="345"/>
      <c r="U935" s="345"/>
      <c r="V935" s="345"/>
      <c r="W935" s="345"/>
      <c r="X935" s="345"/>
      <c r="Y935" s="342" t="s">
        <v>428</v>
      </c>
      <c r="Z935" s="343"/>
      <c r="AA935" s="343"/>
      <c r="AB935" s="343"/>
      <c r="AC935" s="275" t="s">
        <v>473</v>
      </c>
      <c r="AD935" s="275"/>
      <c r="AE935" s="275"/>
      <c r="AF935" s="275"/>
      <c r="AG935" s="275"/>
      <c r="AH935" s="342" t="s">
        <v>507</v>
      </c>
      <c r="AI935" s="344"/>
      <c r="AJ935" s="344"/>
      <c r="AK935" s="344"/>
      <c r="AL935" s="344" t="s">
        <v>21</v>
      </c>
      <c r="AM935" s="344"/>
      <c r="AN935" s="344"/>
      <c r="AO935" s="427"/>
      <c r="AP935" s="428" t="s">
        <v>432</v>
      </c>
      <c r="AQ935" s="428"/>
      <c r="AR935" s="428"/>
      <c r="AS935" s="428"/>
      <c r="AT935" s="428"/>
      <c r="AU935" s="428"/>
      <c r="AV935" s="428"/>
      <c r="AW935" s="428"/>
      <c r="AX935" s="428"/>
    </row>
    <row r="936" spans="1:50" ht="44.25" customHeight="1" x14ac:dyDescent="0.15">
      <c r="A936" s="402">
        <v>1</v>
      </c>
      <c r="B936" s="402">
        <v>1</v>
      </c>
      <c r="C936" s="425" t="s">
        <v>620</v>
      </c>
      <c r="D936" s="416"/>
      <c r="E936" s="416"/>
      <c r="F936" s="416"/>
      <c r="G936" s="416"/>
      <c r="H936" s="416"/>
      <c r="I936" s="416"/>
      <c r="J936" s="417">
        <v>9010001027685</v>
      </c>
      <c r="K936" s="418"/>
      <c r="L936" s="418"/>
      <c r="M936" s="418"/>
      <c r="N936" s="418"/>
      <c r="O936" s="418"/>
      <c r="P936" s="426" t="s">
        <v>622</v>
      </c>
      <c r="Q936" s="315"/>
      <c r="R936" s="315"/>
      <c r="S936" s="315"/>
      <c r="T936" s="315"/>
      <c r="U936" s="315"/>
      <c r="V936" s="315"/>
      <c r="W936" s="315"/>
      <c r="X936" s="315"/>
      <c r="Y936" s="316">
        <v>18.399999999999999</v>
      </c>
      <c r="Z936" s="317"/>
      <c r="AA936" s="317"/>
      <c r="AB936" s="318"/>
      <c r="AC936" s="326" t="s">
        <v>513</v>
      </c>
      <c r="AD936" s="424"/>
      <c r="AE936" s="424"/>
      <c r="AF936" s="424"/>
      <c r="AG936" s="424"/>
      <c r="AH936" s="419">
        <v>1</v>
      </c>
      <c r="AI936" s="420"/>
      <c r="AJ936" s="420"/>
      <c r="AK936" s="420"/>
      <c r="AL936" s="323">
        <v>87.3</v>
      </c>
      <c r="AM936" s="324"/>
      <c r="AN936" s="324"/>
      <c r="AO936" s="325"/>
      <c r="AP936" s="319" t="s">
        <v>612</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431</v>
      </c>
      <c r="K968" s="113"/>
      <c r="L968" s="113"/>
      <c r="M968" s="113"/>
      <c r="N968" s="113"/>
      <c r="O968" s="113"/>
      <c r="P968" s="345" t="s">
        <v>375</v>
      </c>
      <c r="Q968" s="345"/>
      <c r="R968" s="345"/>
      <c r="S968" s="345"/>
      <c r="T968" s="345"/>
      <c r="U968" s="345"/>
      <c r="V968" s="345"/>
      <c r="W968" s="345"/>
      <c r="X968" s="345"/>
      <c r="Y968" s="342" t="s">
        <v>428</v>
      </c>
      <c r="Z968" s="343"/>
      <c r="AA968" s="343"/>
      <c r="AB968" s="343"/>
      <c r="AC968" s="275" t="s">
        <v>473</v>
      </c>
      <c r="AD968" s="275"/>
      <c r="AE968" s="275"/>
      <c r="AF968" s="275"/>
      <c r="AG968" s="275"/>
      <c r="AH968" s="342" t="s">
        <v>507</v>
      </c>
      <c r="AI968" s="344"/>
      <c r="AJ968" s="344"/>
      <c r="AK968" s="344"/>
      <c r="AL968" s="344" t="s">
        <v>21</v>
      </c>
      <c r="AM968" s="344"/>
      <c r="AN968" s="344"/>
      <c r="AO968" s="427"/>
      <c r="AP968" s="428" t="s">
        <v>432</v>
      </c>
      <c r="AQ968" s="428"/>
      <c r="AR968" s="428"/>
      <c r="AS968" s="428"/>
      <c r="AT968" s="428"/>
      <c r="AU968" s="428"/>
      <c r="AV968" s="428"/>
      <c r="AW968" s="428"/>
      <c r="AX968" s="428"/>
    </row>
    <row r="969" spans="1:50" ht="44.25" customHeight="1" x14ac:dyDescent="0.15">
      <c r="A969" s="402">
        <v>1</v>
      </c>
      <c r="B969" s="402">
        <v>1</v>
      </c>
      <c r="C969" s="425" t="s">
        <v>611</v>
      </c>
      <c r="D969" s="416"/>
      <c r="E969" s="416"/>
      <c r="F969" s="416"/>
      <c r="G969" s="416"/>
      <c r="H969" s="416"/>
      <c r="I969" s="416"/>
      <c r="J969" s="417">
        <v>9010001120746</v>
      </c>
      <c r="K969" s="418"/>
      <c r="L969" s="418"/>
      <c r="M969" s="418"/>
      <c r="N969" s="418"/>
      <c r="O969" s="418"/>
      <c r="P969" s="426" t="s">
        <v>621</v>
      </c>
      <c r="Q969" s="315"/>
      <c r="R969" s="315"/>
      <c r="S969" s="315"/>
      <c r="T969" s="315"/>
      <c r="U969" s="315"/>
      <c r="V969" s="315"/>
      <c r="W969" s="315"/>
      <c r="X969" s="315"/>
      <c r="Y969" s="316">
        <v>7.3</v>
      </c>
      <c r="Z969" s="317"/>
      <c r="AA969" s="317"/>
      <c r="AB969" s="318"/>
      <c r="AC969" s="326" t="s">
        <v>513</v>
      </c>
      <c r="AD969" s="424"/>
      <c r="AE969" s="424"/>
      <c r="AF969" s="424"/>
      <c r="AG969" s="424"/>
      <c r="AH969" s="419">
        <v>2</v>
      </c>
      <c r="AI969" s="420"/>
      <c r="AJ969" s="420"/>
      <c r="AK969" s="420"/>
      <c r="AL969" s="323">
        <v>64.599999999999994</v>
      </c>
      <c r="AM969" s="324"/>
      <c r="AN969" s="324"/>
      <c r="AO969" s="325"/>
      <c r="AP969" s="319" t="s">
        <v>612</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v>6</v>
      </c>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431</v>
      </c>
      <c r="K1001" s="113"/>
      <c r="L1001" s="113"/>
      <c r="M1001" s="113"/>
      <c r="N1001" s="113"/>
      <c r="O1001" s="113"/>
      <c r="P1001" s="345" t="s">
        <v>375</v>
      </c>
      <c r="Q1001" s="345"/>
      <c r="R1001" s="345"/>
      <c r="S1001" s="345"/>
      <c r="T1001" s="345"/>
      <c r="U1001" s="345"/>
      <c r="V1001" s="345"/>
      <c r="W1001" s="345"/>
      <c r="X1001" s="345"/>
      <c r="Y1001" s="342" t="s">
        <v>428</v>
      </c>
      <c r="Z1001" s="343"/>
      <c r="AA1001" s="343"/>
      <c r="AB1001" s="343"/>
      <c r="AC1001" s="275" t="s">
        <v>473</v>
      </c>
      <c r="AD1001" s="275"/>
      <c r="AE1001" s="275"/>
      <c r="AF1001" s="275"/>
      <c r="AG1001" s="275"/>
      <c r="AH1001" s="342" t="s">
        <v>507</v>
      </c>
      <c r="AI1001" s="344"/>
      <c r="AJ1001" s="344"/>
      <c r="AK1001" s="344"/>
      <c r="AL1001" s="344" t="s">
        <v>21</v>
      </c>
      <c r="AM1001" s="344"/>
      <c r="AN1001" s="344"/>
      <c r="AO1001" s="427"/>
      <c r="AP1001" s="428" t="s">
        <v>432</v>
      </c>
      <c r="AQ1001" s="428"/>
      <c r="AR1001" s="428"/>
      <c r="AS1001" s="428"/>
      <c r="AT1001" s="428"/>
      <c r="AU1001" s="428"/>
      <c r="AV1001" s="428"/>
      <c r="AW1001" s="428"/>
      <c r="AX1001" s="428"/>
    </row>
    <row r="1002" spans="1:50" ht="30" customHeight="1" x14ac:dyDescent="0.15">
      <c r="A1002" s="402">
        <v>1</v>
      </c>
      <c r="B1002" s="402">
        <v>1</v>
      </c>
      <c r="C1002" s="425" t="s">
        <v>659</v>
      </c>
      <c r="D1002" s="416"/>
      <c r="E1002" s="416"/>
      <c r="F1002" s="416"/>
      <c r="G1002" s="416"/>
      <c r="H1002" s="416"/>
      <c r="I1002" s="416"/>
      <c r="J1002" s="417" t="s">
        <v>663</v>
      </c>
      <c r="K1002" s="418"/>
      <c r="L1002" s="418"/>
      <c r="M1002" s="418"/>
      <c r="N1002" s="418"/>
      <c r="O1002" s="418"/>
      <c r="P1002" s="426" t="s">
        <v>666</v>
      </c>
      <c r="Q1002" s="315"/>
      <c r="R1002" s="315"/>
      <c r="S1002" s="315"/>
      <c r="T1002" s="315"/>
      <c r="U1002" s="315"/>
      <c r="V1002" s="315"/>
      <c r="W1002" s="315"/>
      <c r="X1002" s="315"/>
      <c r="Y1002" s="316">
        <v>8.6</v>
      </c>
      <c r="Z1002" s="317"/>
      <c r="AA1002" s="317"/>
      <c r="AB1002" s="318"/>
      <c r="AC1002" s="326"/>
      <c r="AD1002" s="424"/>
      <c r="AE1002" s="424"/>
      <c r="AF1002" s="424"/>
      <c r="AG1002" s="424"/>
      <c r="AH1002" s="419" t="s">
        <v>664</v>
      </c>
      <c r="AI1002" s="420"/>
      <c r="AJ1002" s="420"/>
      <c r="AK1002" s="420"/>
      <c r="AL1002" s="323" t="s">
        <v>664</v>
      </c>
      <c r="AM1002" s="324"/>
      <c r="AN1002" s="324"/>
      <c r="AO1002" s="325"/>
      <c r="AP1002" s="319" t="s">
        <v>671</v>
      </c>
      <c r="AQ1002" s="319"/>
      <c r="AR1002" s="319"/>
      <c r="AS1002" s="319"/>
      <c r="AT1002" s="319"/>
      <c r="AU1002" s="319"/>
      <c r="AV1002" s="319"/>
      <c r="AW1002" s="319"/>
      <c r="AX1002" s="319"/>
    </row>
    <row r="1003" spans="1:50" ht="30" customHeight="1" x14ac:dyDescent="0.15">
      <c r="A1003" s="402">
        <v>2</v>
      </c>
      <c r="B1003" s="402">
        <v>1</v>
      </c>
      <c r="C1003" s="425" t="s">
        <v>660</v>
      </c>
      <c r="D1003" s="416"/>
      <c r="E1003" s="416"/>
      <c r="F1003" s="416"/>
      <c r="G1003" s="416"/>
      <c r="H1003" s="416"/>
      <c r="I1003" s="416"/>
      <c r="J1003" s="417" t="s">
        <v>664</v>
      </c>
      <c r="K1003" s="418"/>
      <c r="L1003" s="418"/>
      <c r="M1003" s="418"/>
      <c r="N1003" s="418"/>
      <c r="O1003" s="418"/>
      <c r="P1003" s="426" t="s">
        <v>667</v>
      </c>
      <c r="Q1003" s="315"/>
      <c r="R1003" s="315"/>
      <c r="S1003" s="315"/>
      <c r="T1003" s="315"/>
      <c r="U1003" s="315"/>
      <c r="V1003" s="315"/>
      <c r="W1003" s="315"/>
      <c r="X1003" s="315"/>
      <c r="Y1003" s="316">
        <v>5.5</v>
      </c>
      <c r="Z1003" s="317"/>
      <c r="AA1003" s="317"/>
      <c r="AB1003" s="318"/>
      <c r="AC1003" s="326"/>
      <c r="AD1003" s="326"/>
      <c r="AE1003" s="326"/>
      <c r="AF1003" s="326"/>
      <c r="AG1003" s="326"/>
      <c r="AH1003" s="419" t="s">
        <v>670</v>
      </c>
      <c r="AI1003" s="420"/>
      <c r="AJ1003" s="420"/>
      <c r="AK1003" s="420"/>
      <c r="AL1003" s="323" t="s">
        <v>664</v>
      </c>
      <c r="AM1003" s="324"/>
      <c r="AN1003" s="324"/>
      <c r="AO1003" s="325"/>
      <c r="AP1003" s="319" t="s">
        <v>664</v>
      </c>
      <c r="AQ1003" s="319"/>
      <c r="AR1003" s="319"/>
      <c r="AS1003" s="319"/>
      <c r="AT1003" s="319"/>
      <c r="AU1003" s="319"/>
      <c r="AV1003" s="319"/>
      <c r="AW1003" s="319"/>
      <c r="AX1003" s="319"/>
    </row>
    <row r="1004" spans="1:50" ht="30" customHeight="1" x14ac:dyDescent="0.15">
      <c r="A1004" s="402">
        <v>3</v>
      </c>
      <c r="B1004" s="402">
        <v>1</v>
      </c>
      <c r="C1004" s="425" t="s">
        <v>661</v>
      </c>
      <c r="D1004" s="416"/>
      <c r="E1004" s="416"/>
      <c r="F1004" s="416"/>
      <c r="G1004" s="416"/>
      <c r="H1004" s="416"/>
      <c r="I1004" s="416"/>
      <c r="J1004" s="417" t="s">
        <v>665</v>
      </c>
      <c r="K1004" s="418"/>
      <c r="L1004" s="418"/>
      <c r="M1004" s="418"/>
      <c r="N1004" s="418"/>
      <c r="O1004" s="418"/>
      <c r="P1004" s="426" t="s">
        <v>668</v>
      </c>
      <c r="Q1004" s="315"/>
      <c r="R1004" s="315"/>
      <c r="S1004" s="315"/>
      <c r="T1004" s="315"/>
      <c r="U1004" s="315"/>
      <c r="V1004" s="315"/>
      <c r="W1004" s="315"/>
      <c r="X1004" s="315"/>
      <c r="Y1004" s="316">
        <v>0.5</v>
      </c>
      <c r="Z1004" s="317"/>
      <c r="AA1004" s="317"/>
      <c r="AB1004" s="318"/>
      <c r="AC1004" s="326"/>
      <c r="AD1004" s="326"/>
      <c r="AE1004" s="326"/>
      <c r="AF1004" s="326"/>
      <c r="AG1004" s="326"/>
      <c r="AH1004" s="321" t="s">
        <v>664</v>
      </c>
      <c r="AI1004" s="322"/>
      <c r="AJ1004" s="322"/>
      <c r="AK1004" s="322"/>
      <c r="AL1004" s="323" t="s">
        <v>664</v>
      </c>
      <c r="AM1004" s="324"/>
      <c r="AN1004" s="324"/>
      <c r="AO1004" s="325"/>
      <c r="AP1004" s="319" t="s">
        <v>671</v>
      </c>
      <c r="AQ1004" s="319"/>
      <c r="AR1004" s="319"/>
      <c r="AS1004" s="319"/>
      <c r="AT1004" s="319"/>
      <c r="AU1004" s="319"/>
      <c r="AV1004" s="319"/>
      <c r="AW1004" s="319"/>
      <c r="AX1004" s="319"/>
    </row>
    <row r="1005" spans="1:50" ht="30" customHeight="1" x14ac:dyDescent="0.15">
      <c r="A1005" s="402">
        <v>4</v>
      </c>
      <c r="B1005" s="402">
        <v>1</v>
      </c>
      <c r="C1005" s="425" t="s">
        <v>662</v>
      </c>
      <c r="D1005" s="416"/>
      <c r="E1005" s="416"/>
      <c r="F1005" s="416"/>
      <c r="G1005" s="416"/>
      <c r="H1005" s="416"/>
      <c r="I1005" s="416"/>
      <c r="J1005" s="417" t="s">
        <v>664</v>
      </c>
      <c r="K1005" s="418"/>
      <c r="L1005" s="418"/>
      <c r="M1005" s="418"/>
      <c r="N1005" s="418"/>
      <c r="O1005" s="418"/>
      <c r="P1005" s="426" t="s">
        <v>669</v>
      </c>
      <c r="Q1005" s="315"/>
      <c r="R1005" s="315"/>
      <c r="S1005" s="315"/>
      <c r="T1005" s="315"/>
      <c r="U1005" s="315"/>
      <c r="V1005" s="315"/>
      <c r="W1005" s="315"/>
      <c r="X1005" s="315"/>
      <c r="Y1005" s="316">
        <v>0.1</v>
      </c>
      <c r="Z1005" s="317"/>
      <c r="AA1005" s="317"/>
      <c r="AB1005" s="318"/>
      <c r="AC1005" s="326"/>
      <c r="AD1005" s="326"/>
      <c r="AE1005" s="326"/>
      <c r="AF1005" s="326"/>
      <c r="AG1005" s="326"/>
      <c r="AH1005" s="321" t="s">
        <v>664</v>
      </c>
      <c r="AI1005" s="322"/>
      <c r="AJ1005" s="322"/>
      <c r="AK1005" s="322"/>
      <c r="AL1005" s="323" t="s">
        <v>670</v>
      </c>
      <c r="AM1005" s="324"/>
      <c r="AN1005" s="324"/>
      <c r="AO1005" s="325"/>
      <c r="AP1005" s="319" t="s">
        <v>665</v>
      </c>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431</v>
      </c>
      <c r="K1034" s="113"/>
      <c r="L1034" s="113"/>
      <c r="M1034" s="113"/>
      <c r="N1034" s="113"/>
      <c r="O1034" s="113"/>
      <c r="P1034" s="345" t="s">
        <v>375</v>
      </c>
      <c r="Q1034" s="345"/>
      <c r="R1034" s="345"/>
      <c r="S1034" s="345"/>
      <c r="T1034" s="345"/>
      <c r="U1034" s="345"/>
      <c r="V1034" s="345"/>
      <c r="W1034" s="345"/>
      <c r="X1034" s="345"/>
      <c r="Y1034" s="342" t="s">
        <v>428</v>
      </c>
      <c r="Z1034" s="343"/>
      <c r="AA1034" s="343"/>
      <c r="AB1034" s="343"/>
      <c r="AC1034" s="275" t="s">
        <v>473</v>
      </c>
      <c r="AD1034" s="275"/>
      <c r="AE1034" s="275"/>
      <c r="AF1034" s="275"/>
      <c r="AG1034" s="275"/>
      <c r="AH1034" s="342" t="s">
        <v>507</v>
      </c>
      <c r="AI1034" s="344"/>
      <c r="AJ1034" s="344"/>
      <c r="AK1034" s="344"/>
      <c r="AL1034" s="344" t="s">
        <v>21</v>
      </c>
      <c r="AM1034" s="344"/>
      <c r="AN1034" s="344"/>
      <c r="AO1034" s="427"/>
      <c r="AP1034" s="428" t="s">
        <v>432</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431</v>
      </c>
      <c r="K1067" s="113"/>
      <c r="L1067" s="113"/>
      <c r="M1067" s="113"/>
      <c r="N1067" s="113"/>
      <c r="O1067" s="113"/>
      <c r="P1067" s="345" t="s">
        <v>375</v>
      </c>
      <c r="Q1067" s="345"/>
      <c r="R1067" s="345"/>
      <c r="S1067" s="345"/>
      <c r="T1067" s="345"/>
      <c r="U1067" s="345"/>
      <c r="V1067" s="345"/>
      <c r="W1067" s="345"/>
      <c r="X1067" s="345"/>
      <c r="Y1067" s="342" t="s">
        <v>428</v>
      </c>
      <c r="Z1067" s="343"/>
      <c r="AA1067" s="343"/>
      <c r="AB1067" s="343"/>
      <c r="AC1067" s="275" t="s">
        <v>473</v>
      </c>
      <c r="AD1067" s="275"/>
      <c r="AE1067" s="275"/>
      <c r="AF1067" s="275"/>
      <c r="AG1067" s="275"/>
      <c r="AH1067" s="342" t="s">
        <v>507</v>
      </c>
      <c r="AI1067" s="344"/>
      <c r="AJ1067" s="344"/>
      <c r="AK1067" s="344"/>
      <c r="AL1067" s="344" t="s">
        <v>21</v>
      </c>
      <c r="AM1067" s="344"/>
      <c r="AN1067" s="344"/>
      <c r="AO1067" s="427"/>
      <c r="AP1067" s="428" t="s">
        <v>432</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5" t="s">
        <v>461</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52" t="s">
        <v>480</v>
      </c>
      <c r="AM1098" s="953"/>
      <c r="AN1098" s="95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888"/>
      <c r="E1101" s="275" t="s">
        <v>395</v>
      </c>
      <c r="F1101" s="888"/>
      <c r="G1101" s="888"/>
      <c r="H1101" s="888"/>
      <c r="I1101" s="888"/>
      <c r="J1101" s="275" t="s">
        <v>431</v>
      </c>
      <c r="K1101" s="275"/>
      <c r="L1101" s="275"/>
      <c r="M1101" s="275"/>
      <c r="N1101" s="275"/>
      <c r="O1101" s="275"/>
      <c r="P1101" s="342" t="s">
        <v>27</v>
      </c>
      <c r="Q1101" s="342"/>
      <c r="R1101" s="342"/>
      <c r="S1101" s="342"/>
      <c r="T1101" s="342"/>
      <c r="U1101" s="342"/>
      <c r="V1101" s="342"/>
      <c r="W1101" s="342"/>
      <c r="X1101" s="342"/>
      <c r="Y1101" s="275" t="s">
        <v>433</v>
      </c>
      <c r="Z1101" s="888"/>
      <c r="AA1101" s="888"/>
      <c r="AB1101" s="888"/>
      <c r="AC1101" s="275" t="s">
        <v>376</v>
      </c>
      <c r="AD1101" s="275"/>
      <c r="AE1101" s="275"/>
      <c r="AF1101" s="275"/>
      <c r="AG1101" s="275"/>
      <c r="AH1101" s="342" t="s">
        <v>390</v>
      </c>
      <c r="AI1101" s="343"/>
      <c r="AJ1101" s="343"/>
      <c r="AK1101" s="343"/>
      <c r="AL1101" s="343" t="s">
        <v>21</v>
      </c>
      <c r="AM1101" s="343"/>
      <c r="AN1101" s="343"/>
      <c r="AO1101" s="891"/>
      <c r="AP1101" s="428" t="s">
        <v>462</v>
      </c>
      <c r="AQ1101" s="428"/>
      <c r="AR1101" s="428"/>
      <c r="AS1101" s="428"/>
      <c r="AT1101" s="428"/>
      <c r="AU1101" s="428"/>
      <c r="AV1101" s="428"/>
      <c r="AW1101" s="428"/>
      <c r="AX1101" s="428"/>
    </row>
    <row r="1102" spans="1:50" ht="30" customHeight="1" x14ac:dyDescent="0.15">
      <c r="A1102" s="402">
        <v>1</v>
      </c>
      <c r="B1102" s="402">
        <v>1</v>
      </c>
      <c r="C1102" s="890"/>
      <c r="D1102" s="890"/>
      <c r="E1102" s="259" t="s">
        <v>646</v>
      </c>
      <c r="F1102" s="889"/>
      <c r="G1102" s="889"/>
      <c r="H1102" s="889"/>
      <c r="I1102" s="889"/>
      <c r="J1102" s="417" t="s">
        <v>646</v>
      </c>
      <c r="K1102" s="418"/>
      <c r="L1102" s="418"/>
      <c r="M1102" s="418"/>
      <c r="N1102" s="418"/>
      <c r="O1102" s="418"/>
      <c r="P1102" s="426" t="s">
        <v>646</v>
      </c>
      <c r="Q1102" s="315"/>
      <c r="R1102" s="315"/>
      <c r="S1102" s="315"/>
      <c r="T1102" s="315"/>
      <c r="U1102" s="315"/>
      <c r="V1102" s="315"/>
      <c r="W1102" s="315"/>
      <c r="X1102" s="315"/>
      <c r="Y1102" s="316" t="s">
        <v>646</v>
      </c>
      <c r="Z1102" s="317"/>
      <c r="AA1102" s="317"/>
      <c r="AB1102" s="318"/>
      <c r="AC1102" s="320"/>
      <c r="AD1102" s="320"/>
      <c r="AE1102" s="320"/>
      <c r="AF1102" s="320"/>
      <c r="AG1102" s="320"/>
      <c r="AH1102" s="321" t="s">
        <v>646</v>
      </c>
      <c r="AI1102" s="322"/>
      <c r="AJ1102" s="322"/>
      <c r="AK1102" s="322"/>
      <c r="AL1102" s="323" t="s">
        <v>646</v>
      </c>
      <c r="AM1102" s="324"/>
      <c r="AN1102" s="324"/>
      <c r="AO1102" s="325"/>
      <c r="AP1102" s="319" t="s">
        <v>646</v>
      </c>
      <c r="AQ1102" s="319"/>
      <c r="AR1102" s="319"/>
      <c r="AS1102" s="319"/>
      <c r="AT1102" s="319"/>
      <c r="AU1102" s="319"/>
      <c r="AV1102" s="319"/>
      <c r="AW1102" s="319"/>
      <c r="AX1102" s="319"/>
    </row>
    <row r="1103" spans="1:50" ht="30" hidden="1" customHeight="1" x14ac:dyDescent="0.15">
      <c r="A1103" s="402">
        <v>2</v>
      </c>
      <c r="B1103" s="402">
        <v>1</v>
      </c>
      <c r="C1103" s="890"/>
      <c r="D1103" s="890"/>
      <c r="E1103" s="889"/>
      <c r="F1103" s="889"/>
      <c r="G1103" s="889"/>
      <c r="H1103" s="889"/>
      <c r="I1103" s="88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0"/>
      <c r="D1104" s="890"/>
      <c r="E1104" s="889"/>
      <c r="F1104" s="889"/>
      <c r="G1104" s="889"/>
      <c r="H1104" s="889"/>
      <c r="I1104" s="88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0"/>
      <c r="D1105" s="890"/>
      <c r="E1105" s="889"/>
      <c r="F1105" s="889"/>
      <c r="G1105" s="889"/>
      <c r="H1105" s="889"/>
      <c r="I1105" s="88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0"/>
      <c r="D1106" s="890"/>
      <c r="E1106" s="889"/>
      <c r="F1106" s="889"/>
      <c r="G1106" s="889"/>
      <c r="H1106" s="889"/>
      <c r="I1106" s="88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0"/>
      <c r="D1107" s="890"/>
      <c r="E1107" s="889"/>
      <c r="F1107" s="889"/>
      <c r="G1107" s="889"/>
      <c r="H1107" s="889"/>
      <c r="I1107" s="88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0"/>
      <c r="D1108" s="890"/>
      <c r="E1108" s="889"/>
      <c r="F1108" s="889"/>
      <c r="G1108" s="889"/>
      <c r="H1108" s="889"/>
      <c r="I1108" s="88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0"/>
      <c r="D1109" s="890"/>
      <c r="E1109" s="889"/>
      <c r="F1109" s="889"/>
      <c r="G1109" s="889"/>
      <c r="H1109" s="889"/>
      <c r="I1109" s="88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0"/>
      <c r="D1110" s="890"/>
      <c r="E1110" s="889"/>
      <c r="F1110" s="889"/>
      <c r="G1110" s="889"/>
      <c r="H1110" s="889"/>
      <c r="I1110" s="88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0"/>
      <c r="D1111" s="890"/>
      <c r="E1111" s="889"/>
      <c r="F1111" s="889"/>
      <c r="G1111" s="889"/>
      <c r="H1111" s="889"/>
      <c r="I1111" s="88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0"/>
      <c r="D1112" s="890"/>
      <c r="E1112" s="889"/>
      <c r="F1112" s="889"/>
      <c r="G1112" s="889"/>
      <c r="H1112" s="889"/>
      <c r="I1112" s="88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0"/>
      <c r="D1113" s="890"/>
      <c r="E1113" s="889"/>
      <c r="F1113" s="889"/>
      <c r="G1113" s="889"/>
      <c r="H1113" s="889"/>
      <c r="I1113" s="88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0"/>
      <c r="D1114" s="890"/>
      <c r="E1114" s="889"/>
      <c r="F1114" s="889"/>
      <c r="G1114" s="889"/>
      <c r="H1114" s="889"/>
      <c r="I1114" s="88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0"/>
      <c r="D1115" s="890"/>
      <c r="E1115" s="889"/>
      <c r="F1115" s="889"/>
      <c r="G1115" s="889"/>
      <c r="H1115" s="889"/>
      <c r="I1115" s="88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0"/>
      <c r="D1116" s="890"/>
      <c r="E1116" s="889"/>
      <c r="F1116" s="889"/>
      <c r="G1116" s="889"/>
      <c r="H1116" s="889"/>
      <c r="I1116" s="88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0"/>
      <c r="D1117" s="890"/>
      <c r="E1117" s="889"/>
      <c r="F1117" s="889"/>
      <c r="G1117" s="889"/>
      <c r="H1117" s="889"/>
      <c r="I1117" s="88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0"/>
      <c r="D1118" s="890"/>
      <c r="E1118" s="889"/>
      <c r="F1118" s="889"/>
      <c r="G1118" s="889"/>
      <c r="H1118" s="889"/>
      <c r="I1118" s="88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0"/>
      <c r="D1119" s="890"/>
      <c r="E1119" s="259"/>
      <c r="F1119" s="889"/>
      <c r="G1119" s="889"/>
      <c r="H1119" s="889"/>
      <c r="I1119" s="88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0"/>
      <c r="D1120" s="890"/>
      <c r="E1120" s="889"/>
      <c r="F1120" s="889"/>
      <c r="G1120" s="889"/>
      <c r="H1120" s="889"/>
      <c r="I1120" s="88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0"/>
      <c r="D1121" s="890"/>
      <c r="E1121" s="889"/>
      <c r="F1121" s="889"/>
      <c r="G1121" s="889"/>
      <c r="H1121" s="889"/>
      <c r="I1121" s="88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0"/>
      <c r="D1122" s="890"/>
      <c r="E1122" s="889"/>
      <c r="F1122" s="889"/>
      <c r="G1122" s="889"/>
      <c r="H1122" s="889"/>
      <c r="I1122" s="88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0"/>
      <c r="D1123" s="890"/>
      <c r="E1123" s="889"/>
      <c r="F1123" s="889"/>
      <c r="G1123" s="889"/>
      <c r="H1123" s="889"/>
      <c r="I1123" s="88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0"/>
      <c r="D1124" s="890"/>
      <c r="E1124" s="889"/>
      <c r="F1124" s="889"/>
      <c r="G1124" s="889"/>
      <c r="H1124" s="889"/>
      <c r="I1124" s="88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0"/>
      <c r="D1125" s="890"/>
      <c r="E1125" s="889"/>
      <c r="F1125" s="889"/>
      <c r="G1125" s="889"/>
      <c r="H1125" s="889"/>
      <c r="I1125" s="88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0"/>
      <c r="D1126" s="890"/>
      <c r="E1126" s="889"/>
      <c r="F1126" s="889"/>
      <c r="G1126" s="889"/>
      <c r="H1126" s="889"/>
      <c r="I1126" s="88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0"/>
      <c r="D1127" s="890"/>
      <c r="E1127" s="889"/>
      <c r="F1127" s="889"/>
      <c r="G1127" s="889"/>
      <c r="H1127" s="889"/>
      <c r="I1127" s="88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0"/>
      <c r="D1128" s="890"/>
      <c r="E1128" s="889"/>
      <c r="F1128" s="889"/>
      <c r="G1128" s="889"/>
      <c r="H1128" s="889"/>
      <c r="I1128" s="88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0"/>
      <c r="D1129" s="890"/>
      <c r="E1129" s="889"/>
      <c r="F1129" s="889"/>
      <c r="G1129" s="889"/>
      <c r="H1129" s="889"/>
      <c r="I1129" s="88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0"/>
      <c r="D1130" s="890"/>
      <c r="E1130" s="889"/>
      <c r="F1130" s="889"/>
      <c r="G1130" s="889"/>
      <c r="H1130" s="889"/>
      <c r="I1130" s="88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0"/>
      <c r="D1131" s="890"/>
      <c r="E1131" s="889"/>
      <c r="F1131" s="889"/>
      <c r="G1131" s="889"/>
      <c r="H1131" s="889"/>
      <c r="I1131" s="88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row r="1133" spans="1:50" hidden="1" x14ac:dyDescent="0.15"/>
    <row r="1134"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65" priority="14083">
      <formula>IF(RIGHT(TEXT(AK14,"0.#"),1)=".",FALSE,TRUE)</formula>
    </cfRule>
    <cfRule type="expression" dxfId="2864" priority="14084">
      <formula>IF(RIGHT(TEXT(AK14,"0.#"),1)=".",TRUE,FALSE)</formula>
    </cfRule>
  </conditionalFormatting>
  <conditionalFormatting sqref="AE32">
    <cfRule type="expression" dxfId="2863" priority="14073">
      <formula>IF(RIGHT(TEXT(AE32,"0.#"),1)=".",FALSE,TRUE)</formula>
    </cfRule>
    <cfRule type="expression" dxfId="2862" priority="14074">
      <formula>IF(RIGHT(TEXT(AE32,"0.#"),1)=".",TRUE,FALSE)</formula>
    </cfRule>
  </conditionalFormatting>
  <conditionalFormatting sqref="P18:AX18">
    <cfRule type="expression" dxfId="2861" priority="13959">
      <formula>IF(RIGHT(TEXT(P18,"0.#"),1)=".",FALSE,TRUE)</formula>
    </cfRule>
    <cfRule type="expression" dxfId="2860" priority="13960">
      <formula>IF(RIGHT(TEXT(P18,"0.#"),1)=".",TRUE,FALSE)</formula>
    </cfRule>
  </conditionalFormatting>
  <conditionalFormatting sqref="Y791">
    <cfRule type="expression" dxfId="2859" priority="13951">
      <formula>IF(RIGHT(TEXT(Y791,"0.#"),1)=".",FALSE,TRUE)</formula>
    </cfRule>
    <cfRule type="expression" dxfId="2858" priority="13952">
      <formula>IF(RIGHT(TEXT(Y791,"0.#"),1)=".",TRUE,FALSE)</formula>
    </cfRule>
  </conditionalFormatting>
  <conditionalFormatting sqref="Y822:Y829 Y820 Y810:Y816 Y797:Y803">
    <cfRule type="expression" dxfId="2857" priority="13733">
      <formula>IF(RIGHT(TEXT(Y797,"0.#"),1)=".",FALSE,TRUE)</formula>
    </cfRule>
    <cfRule type="expression" dxfId="2856" priority="13734">
      <formula>IF(RIGHT(TEXT(Y797,"0.#"),1)=".",TRUE,FALSE)</formula>
    </cfRule>
  </conditionalFormatting>
  <conditionalFormatting sqref="P13:AX13 AK15:AQ17">
    <cfRule type="expression" dxfId="2855" priority="13781">
      <formula>IF(RIGHT(TEXT(P13,"0.#"),1)=".",FALSE,TRUE)</formula>
    </cfRule>
    <cfRule type="expression" dxfId="2854" priority="13782">
      <formula>IF(RIGHT(TEXT(P13,"0.#"),1)=".",TRUE,FALSE)</formula>
    </cfRule>
  </conditionalFormatting>
  <conditionalFormatting sqref="P19:AC19">
    <cfRule type="expression" dxfId="2853" priority="13779">
      <formula>IF(RIGHT(TEXT(P19,"0.#"),1)=".",FALSE,TRUE)</formula>
    </cfRule>
    <cfRule type="expression" dxfId="2852" priority="13780">
      <formula>IF(RIGHT(TEXT(P19,"0.#"),1)=".",TRUE,FALSE)</formula>
    </cfRule>
  </conditionalFormatting>
  <conditionalFormatting sqref="AE101 AQ101">
    <cfRule type="expression" dxfId="2851" priority="13771">
      <formula>IF(RIGHT(TEXT(AE101,"0.#"),1)=".",FALSE,TRUE)</formula>
    </cfRule>
    <cfRule type="expression" dxfId="2850" priority="13772">
      <formula>IF(RIGHT(TEXT(AE101,"0.#"),1)=".",TRUE,FALSE)</formula>
    </cfRule>
  </conditionalFormatting>
  <conditionalFormatting sqref="Y784:Y790">
    <cfRule type="expression" dxfId="2849" priority="13757">
      <formula>IF(RIGHT(TEXT(Y784,"0.#"),1)=".",FALSE,TRUE)</formula>
    </cfRule>
    <cfRule type="expression" dxfId="2848" priority="13758">
      <formula>IF(RIGHT(TEXT(Y784,"0.#"),1)=".",TRUE,FALSE)</formula>
    </cfRule>
  </conditionalFormatting>
  <conditionalFormatting sqref="AU791">
    <cfRule type="expression" dxfId="2847" priority="13753">
      <formula>IF(RIGHT(TEXT(AU791,"0.#"),1)=".",FALSE,TRUE)</formula>
    </cfRule>
    <cfRule type="expression" dxfId="2846" priority="13754">
      <formula>IF(RIGHT(TEXT(AU791,"0.#"),1)=".",TRUE,FALSE)</formula>
    </cfRule>
  </conditionalFormatting>
  <conditionalFormatting sqref="AU784:AU790">
    <cfRule type="expression" dxfId="2845" priority="13751">
      <formula>IF(RIGHT(TEXT(AU784,"0.#"),1)=".",FALSE,TRUE)</formula>
    </cfRule>
    <cfRule type="expression" dxfId="2844" priority="13752">
      <formula>IF(RIGHT(TEXT(AU784,"0.#"),1)=".",TRUE,FALSE)</formula>
    </cfRule>
  </conditionalFormatting>
  <conditionalFormatting sqref="Y821">
    <cfRule type="expression" dxfId="2843" priority="13737">
      <formula>IF(RIGHT(TEXT(Y821,"0.#"),1)=".",FALSE,TRUE)</formula>
    </cfRule>
    <cfRule type="expression" dxfId="2842" priority="13738">
      <formula>IF(RIGHT(TEXT(Y821,"0.#"),1)=".",TRUE,FALSE)</formula>
    </cfRule>
  </conditionalFormatting>
  <conditionalFormatting sqref="Y830 Y817 Y804">
    <cfRule type="expression" dxfId="2841" priority="13735">
      <formula>IF(RIGHT(TEXT(Y804,"0.#"),1)=".",FALSE,TRUE)</formula>
    </cfRule>
    <cfRule type="expression" dxfId="2840" priority="13736">
      <formula>IF(RIGHT(TEXT(Y804,"0.#"),1)=".",TRUE,FALSE)</formula>
    </cfRule>
  </conditionalFormatting>
  <conditionalFormatting sqref="AU821">
    <cfRule type="expression" dxfId="2839" priority="13731">
      <formula>IF(RIGHT(TEXT(AU821,"0.#"),1)=".",FALSE,TRUE)</formula>
    </cfRule>
    <cfRule type="expression" dxfId="2838" priority="13732">
      <formula>IF(RIGHT(TEXT(AU821,"0.#"),1)=".",TRUE,FALSE)</formula>
    </cfRule>
  </conditionalFormatting>
  <conditionalFormatting sqref="AU830 AU817 AU804">
    <cfRule type="expression" dxfId="2837" priority="13729">
      <formula>IF(RIGHT(TEXT(AU804,"0.#"),1)=".",FALSE,TRUE)</formula>
    </cfRule>
    <cfRule type="expression" dxfId="2836" priority="13730">
      <formula>IF(RIGHT(TEXT(AU804,"0.#"),1)=".",TRUE,FALSE)</formula>
    </cfRule>
  </conditionalFormatting>
  <conditionalFormatting sqref="AU822:AU829 AU820 AU809:AU816 AU807 AU797:AU803">
    <cfRule type="expression" dxfId="2835" priority="13727">
      <formula>IF(RIGHT(TEXT(AU797,"0.#"),1)=".",FALSE,TRUE)</formula>
    </cfRule>
    <cfRule type="expression" dxfId="2834" priority="13728">
      <formula>IF(RIGHT(TEXT(AU797,"0.#"),1)=".",TRUE,FALSE)</formula>
    </cfRule>
  </conditionalFormatting>
  <conditionalFormatting sqref="AM87">
    <cfRule type="expression" dxfId="2833" priority="13381">
      <formula>IF(RIGHT(TEXT(AM87,"0.#"),1)=".",FALSE,TRUE)</formula>
    </cfRule>
    <cfRule type="expression" dxfId="2832" priority="13382">
      <formula>IF(RIGHT(TEXT(AM87,"0.#"),1)=".",TRUE,FALSE)</formula>
    </cfRule>
  </conditionalFormatting>
  <conditionalFormatting sqref="AE55">
    <cfRule type="expression" dxfId="2831" priority="13449">
      <formula>IF(RIGHT(TEXT(AE55,"0.#"),1)=".",FALSE,TRUE)</formula>
    </cfRule>
    <cfRule type="expression" dxfId="2830" priority="13450">
      <formula>IF(RIGHT(TEXT(AE55,"0.#"),1)=".",TRUE,FALSE)</formula>
    </cfRule>
  </conditionalFormatting>
  <conditionalFormatting sqref="AI55">
    <cfRule type="expression" dxfId="2829" priority="13447">
      <formula>IF(RIGHT(TEXT(AI55,"0.#"),1)=".",FALSE,TRUE)</formula>
    </cfRule>
    <cfRule type="expression" dxfId="2828" priority="13448">
      <formula>IF(RIGHT(TEXT(AI55,"0.#"),1)=".",TRUE,FALSE)</formula>
    </cfRule>
  </conditionalFormatting>
  <conditionalFormatting sqref="AM34">
    <cfRule type="expression" dxfId="2827" priority="13527">
      <formula>IF(RIGHT(TEXT(AM34,"0.#"),1)=".",FALSE,TRUE)</formula>
    </cfRule>
    <cfRule type="expression" dxfId="2826" priority="13528">
      <formula>IF(RIGHT(TEXT(AM34,"0.#"),1)=".",TRUE,FALSE)</formula>
    </cfRule>
  </conditionalFormatting>
  <conditionalFormatting sqref="AE33">
    <cfRule type="expression" dxfId="2825" priority="13541">
      <formula>IF(RIGHT(TEXT(AE33,"0.#"),1)=".",FALSE,TRUE)</formula>
    </cfRule>
    <cfRule type="expression" dxfId="2824" priority="13542">
      <formula>IF(RIGHT(TEXT(AE33,"0.#"),1)=".",TRUE,FALSE)</formula>
    </cfRule>
  </conditionalFormatting>
  <conditionalFormatting sqref="AE34">
    <cfRule type="expression" dxfId="2823" priority="13539">
      <formula>IF(RIGHT(TEXT(AE34,"0.#"),1)=".",FALSE,TRUE)</formula>
    </cfRule>
    <cfRule type="expression" dxfId="2822" priority="13540">
      <formula>IF(RIGHT(TEXT(AE34,"0.#"),1)=".",TRUE,FALSE)</formula>
    </cfRule>
  </conditionalFormatting>
  <conditionalFormatting sqref="AI34">
    <cfRule type="expression" dxfId="2821" priority="13537">
      <formula>IF(RIGHT(TEXT(AI34,"0.#"),1)=".",FALSE,TRUE)</formula>
    </cfRule>
    <cfRule type="expression" dxfId="2820" priority="13538">
      <formula>IF(RIGHT(TEXT(AI34,"0.#"),1)=".",TRUE,FALSE)</formula>
    </cfRule>
  </conditionalFormatting>
  <conditionalFormatting sqref="AI33">
    <cfRule type="expression" dxfId="2819" priority="13535">
      <formula>IF(RIGHT(TEXT(AI33,"0.#"),1)=".",FALSE,TRUE)</formula>
    </cfRule>
    <cfRule type="expression" dxfId="2818" priority="13536">
      <formula>IF(RIGHT(TEXT(AI33,"0.#"),1)=".",TRUE,FALSE)</formula>
    </cfRule>
  </conditionalFormatting>
  <conditionalFormatting sqref="AI32">
    <cfRule type="expression" dxfId="2817" priority="13533">
      <formula>IF(RIGHT(TEXT(AI32,"0.#"),1)=".",FALSE,TRUE)</formula>
    </cfRule>
    <cfRule type="expression" dxfId="2816" priority="13534">
      <formula>IF(RIGHT(TEXT(AI32,"0.#"),1)=".",TRUE,FALSE)</formula>
    </cfRule>
  </conditionalFormatting>
  <conditionalFormatting sqref="AM32">
    <cfRule type="expression" dxfId="2815" priority="13531">
      <formula>IF(RIGHT(TEXT(AM32,"0.#"),1)=".",FALSE,TRUE)</formula>
    </cfRule>
    <cfRule type="expression" dxfId="2814" priority="13532">
      <formula>IF(RIGHT(TEXT(AM32,"0.#"),1)=".",TRUE,FALSE)</formula>
    </cfRule>
  </conditionalFormatting>
  <conditionalFormatting sqref="AM33">
    <cfRule type="expression" dxfId="2813" priority="13529">
      <formula>IF(RIGHT(TEXT(AM33,"0.#"),1)=".",FALSE,TRUE)</formula>
    </cfRule>
    <cfRule type="expression" dxfId="2812" priority="13530">
      <formula>IF(RIGHT(TEXT(AM33,"0.#"),1)=".",TRUE,FALSE)</formula>
    </cfRule>
  </conditionalFormatting>
  <conditionalFormatting sqref="AQ32:AQ34">
    <cfRule type="expression" dxfId="2811" priority="13521">
      <formula>IF(RIGHT(TEXT(AQ32,"0.#"),1)=".",FALSE,TRUE)</formula>
    </cfRule>
    <cfRule type="expression" dxfId="2810" priority="13522">
      <formula>IF(RIGHT(TEXT(AQ32,"0.#"),1)=".",TRUE,FALSE)</formula>
    </cfRule>
  </conditionalFormatting>
  <conditionalFormatting sqref="AU32:AU34">
    <cfRule type="expression" dxfId="2809" priority="13519">
      <formula>IF(RIGHT(TEXT(AU32,"0.#"),1)=".",FALSE,TRUE)</formula>
    </cfRule>
    <cfRule type="expression" dxfId="2808" priority="13520">
      <formula>IF(RIGHT(TEXT(AU32,"0.#"),1)=".",TRUE,FALSE)</formula>
    </cfRule>
  </conditionalFormatting>
  <conditionalFormatting sqref="AE53">
    <cfRule type="expression" dxfId="2807" priority="13453">
      <formula>IF(RIGHT(TEXT(AE53,"0.#"),1)=".",FALSE,TRUE)</formula>
    </cfRule>
    <cfRule type="expression" dxfId="2806" priority="13454">
      <formula>IF(RIGHT(TEXT(AE53,"0.#"),1)=".",TRUE,FALSE)</formula>
    </cfRule>
  </conditionalFormatting>
  <conditionalFormatting sqref="AE54">
    <cfRule type="expression" dxfId="2805" priority="13451">
      <formula>IF(RIGHT(TEXT(AE54,"0.#"),1)=".",FALSE,TRUE)</formula>
    </cfRule>
    <cfRule type="expression" dxfId="2804" priority="13452">
      <formula>IF(RIGHT(TEXT(AE54,"0.#"),1)=".",TRUE,FALSE)</formula>
    </cfRule>
  </conditionalFormatting>
  <conditionalFormatting sqref="AI54">
    <cfRule type="expression" dxfId="2803" priority="13445">
      <formula>IF(RIGHT(TEXT(AI54,"0.#"),1)=".",FALSE,TRUE)</formula>
    </cfRule>
    <cfRule type="expression" dxfId="2802" priority="13446">
      <formula>IF(RIGHT(TEXT(AI54,"0.#"),1)=".",TRUE,FALSE)</formula>
    </cfRule>
  </conditionalFormatting>
  <conditionalFormatting sqref="AI53">
    <cfRule type="expression" dxfId="2801" priority="13443">
      <formula>IF(RIGHT(TEXT(AI53,"0.#"),1)=".",FALSE,TRUE)</formula>
    </cfRule>
    <cfRule type="expression" dxfId="2800" priority="13444">
      <formula>IF(RIGHT(TEXT(AI53,"0.#"),1)=".",TRUE,FALSE)</formula>
    </cfRule>
  </conditionalFormatting>
  <conditionalFormatting sqref="AM53">
    <cfRule type="expression" dxfId="2799" priority="13441">
      <formula>IF(RIGHT(TEXT(AM53,"0.#"),1)=".",FALSE,TRUE)</formula>
    </cfRule>
    <cfRule type="expression" dxfId="2798" priority="13442">
      <formula>IF(RIGHT(TEXT(AM53,"0.#"),1)=".",TRUE,FALSE)</formula>
    </cfRule>
  </conditionalFormatting>
  <conditionalFormatting sqref="AM54">
    <cfRule type="expression" dxfId="2797" priority="13439">
      <formula>IF(RIGHT(TEXT(AM54,"0.#"),1)=".",FALSE,TRUE)</formula>
    </cfRule>
    <cfRule type="expression" dxfId="2796" priority="13440">
      <formula>IF(RIGHT(TEXT(AM54,"0.#"),1)=".",TRUE,FALSE)</formula>
    </cfRule>
  </conditionalFormatting>
  <conditionalFormatting sqref="AM55">
    <cfRule type="expression" dxfId="2795" priority="13437">
      <formula>IF(RIGHT(TEXT(AM55,"0.#"),1)=".",FALSE,TRUE)</formula>
    </cfRule>
    <cfRule type="expression" dxfId="2794" priority="13438">
      <formula>IF(RIGHT(TEXT(AM55,"0.#"),1)=".",TRUE,FALSE)</formula>
    </cfRule>
  </conditionalFormatting>
  <conditionalFormatting sqref="AE60">
    <cfRule type="expression" dxfId="2793" priority="13423">
      <formula>IF(RIGHT(TEXT(AE60,"0.#"),1)=".",FALSE,TRUE)</formula>
    </cfRule>
    <cfRule type="expression" dxfId="2792" priority="13424">
      <formula>IF(RIGHT(TEXT(AE60,"0.#"),1)=".",TRUE,FALSE)</formula>
    </cfRule>
  </conditionalFormatting>
  <conditionalFormatting sqref="AE61">
    <cfRule type="expression" dxfId="2791" priority="13421">
      <formula>IF(RIGHT(TEXT(AE61,"0.#"),1)=".",FALSE,TRUE)</formula>
    </cfRule>
    <cfRule type="expression" dxfId="2790" priority="13422">
      <formula>IF(RIGHT(TEXT(AE61,"0.#"),1)=".",TRUE,FALSE)</formula>
    </cfRule>
  </conditionalFormatting>
  <conditionalFormatting sqref="AE62">
    <cfRule type="expression" dxfId="2789" priority="13419">
      <formula>IF(RIGHT(TEXT(AE62,"0.#"),1)=".",FALSE,TRUE)</formula>
    </cfRule>
    <cfRule type="expression" dxfId="2788" priority="13420">
      <formula>IF(RIGHT(TEXT(AE62,"0.#"),1)=".",TRUE,FALSE)</formula>
    </cfRule>
  </conditionalFormatting>
  <conditionalFormatting sqref="AI62">
    <cfRule type="expression" dxfId="2787" priority="13417">
      <formula>IF(RIGHT(TEXT(AI62,"0.#"),1)=".",FALSE,TRUE)</formula>
    </cfRule>
    <cfRule type="expression" dxfId="2786" priority="13418">
      <formula>IF(RIGHT(TEXT(AI62,"0.#"),1)=".",TRUE,FALSE)</formula>
    </cfRule>
  </conditionalFormatting>
  <conditionalFormatting sqref="AI61">
    <cfRule type="expression" dxfId="2785" priority="13415">
      <formula>IF(RIGHT(TEXT(AI61,"0.#"),1)=".",FALSE,TRUE)</formula>
    </cfRule>
    <cfRule type="expression" dxfId="2784" priority="13416">
      <formula>IF(RIGHT(TEXT(AI61,"0.#"),1)=".",TRUE,FALSE)</formula>
    </cfRule>
  </conditionalFormatting>
  <conditionalFormatting sqref="AI60">
    <cfRule type="expression" dxfId="2783" priority="13413">
      <formula>IF(RIGHT(TEXT(AI60,"0.#"),1)=".",FALSE,TRUE)</formula>
    </cfRule>
    <cfRule type="expression" dxfId="2782" priority="13414">
      <formula>IF(RIGHT(TEXT(AI60,"0.#"),1)=".",TRUE,FALSE)</formula>
    </cfRule>
  </conditionalFormatting>
  <conditionalFormatting sqref="AM60">
    <cfRule type="expression" dxfId="2781" priority="13411">
      <formula>IF(RIGHT(TEXT(AM60,"0.#"),1)=".",FALSE,TRUE)</formula>
    </cfRule>
    <cfRule type="expression" dxfId="2780" priority="13412">
      <formula>IF(RIGHT(TEXT(AM60,"0.#"),1)=".",TRUE,FALSE)</formula>
    </cfRule>
  </conditionalFormatting>
  <conditionalFormatting sqref="AM61">
    <cfRule type="expression" dxfId="2779" priority="13409">
      <formula>IF(RIGHT(TEXT(AM61,"0.#"),1)=".",FALSE,TRUE)</formula>
    </cfRule>
    <cfRule type="expression" dxfId="2778" priority="13410">
      <formula>IF(RIGHT(TEXT(AM61,"0.#"),1)=".",TRUE,FALSE)</formula>
    </cfRule>
  </conditionalFormatting>
  <conditionalFormatting sqref="AM62">
    <cfRule type="expression" dxfId="2777" priority="13407">
      <formula>IF(RIGHT(TEXT(AM62,"0.#"),1)=".",FALSE,TRUE)</formula>
    </cfRule>
    <cfRule type="expression" dxfId="2776" priority="13408">
      <formula>IF(RIGHT(TEXT(AM62,"0.#"),1)=".",TRUE,FALSE)</formula>
    </cfRule>
  </conditionalFormatting>
  <conditionalFormatting sqref="AE87">
    <cfRule type="expression" dxfId="2775" priority="13393">
      <formula>IF(RIGHT(TEXT(AE87,"0.#"),1)=".",FALSE,TRUE)</formula>
    </cfRule>
    <cfRule type="expression" dxfId="2774" priority="13394">
      <formula>IF(RIGHT(TEXT(AE87,"0.#"),1)=".",TRUE,FALSE)</formula>
    </cfRule>
  </conditionalFormatting>
  <conditionalFormatting sqref="AE88">
    <cfRule type="expression" dxfId="2773" priority="13391">
      <formula>IF(RIGHT(TEXT(AE88,"0.#"),1)=".",FALSE,TRUE)</formula>
    </cfRule>
    <cfRule type="expression" dxfId="2772" priority="13392">
      <formula>IF(RIGHT(TEXT(AE88,"0.#"),1)=".",TRUE,FALSE)</formula>
    </cfRule>
  </conditionalFormatting>
  <conditionalFormatting sqref="AE89">
    <cfRule type="expression" dxfId="2771" priority="13389">
      <formula>IF(RIGHT(TEXT(AE89,"0.#"),1)=".",FALSE,TRUE)</formula>
    </cfRule>
    <cfRule type="expression" dxfId="2770" priority="13390">
      <formula>IF(RIGHT(TEXT(AE89,"0.#"),1)=".",TRUE,FALSE)</formula>
    </cfRule>
  </conditionalFormatting>
  <conditionalFormatting sqref="AI89">
    <cfRule type="expression" dxfId="2769" priority="13387">
      <formula>IF(RIGHT(TEXT(AI89,"0.#"),1)=".",FALSE,TRUE)</formula>
    </cfRule>
    <cfRule type="expression" dxfId="2768" priority="13388">
      <formula>IF(RIGHT(TEXT(AI89,"0.#"),1)=".",TRUE,FALSE)</formula>
    </cfRule>
  </conditionalFormatting>
  <conditionalFormatting sqref="AI88">
    <cfRule type="expression" dxfId="2767" priority="13385">
      <formula>IF(RIGHT(TEXT(AI88,"0.#"),1)=".",FALSE,TRUE)</formula>
    </cfRule>
    <cfRule type="expression" dxfId="2766" priority="13386">
      <formula>IF(RIGHT(TEXT(AI88,"0.#"),1)=".",TRUE,FALSE)</formula>
    </cfRule>
  </conditionalFormatting>
  <conditionalFormatting sqref="AI87">
    <cfRule type="expression" dxfId="2765" priority="13383">
      <formula>IF(RIGHT(TEXT(AI87,"0.#"),1)=".",FALSE,TRUE)</formula>
    </cfRule>
    <cfRule type="expression" dxfId="2764" priority="13384">
      <formula>IF(RIGHT(TEXT(AI87,"0.#"),1)=".",TRUE,FALSE)</formula>
    </cfRule>
  </conditionalFormatting>
  <conditionalFormatting sqref="AM88">
    <cfRule type="expression" dxfId="2763" priority="13379">
      <formula>IF(RIGHT(TEXT(AM88,"0.#"),1)=".",FALSE,TRUE)</formula>
    </cfRule>
    <cfRule type="expression" dxfId="2762" priority="13380">
      <formula>IF(RIGHT(TEXT(AM88,"0.#"),1)=".",TRUE,FALSE)</formula>
    </cfRule>
  </conditionalFormatting>
  <conditionalFormatting sqref="AM89">
    <cfRule type="expression" dxfId="2761" priority="13377">
      <formula>IF(RIGHT(TEXT(AM89,"0.#"),1)=".",FALSE,TRUE)</formula>
    </cfRule>
    <cfRule type="expression" dxfId="2760" priority="13378">
      <formula>IF(RIGHT(TEXT(AM89,"0.#"),1)=".",TRUE,FALSE)</formula>
    </cfRule>
  </conditionalFormatting>
  <conditionalFormatting sqref="AE92">
    <cfRule type="expression" dxfId="2759" priority="13363">
      <formula>IF(RIGHT(TEXT(AE92,"0.#"),1)=".",FALSE,TRUE)</formula>
    </cfRule>
    <cfRule type="expression" dxfId="2758" priority="13364">
      <formula>IF(RIGHT(TEXT(AE92,"0.#"),1)=".",TRUE,FALSE)</formula>
    </cfRule>
  </conditionalFormatting>
  <conditionalFormatting sqref="AE93">
    <cfRule type="expression" dxfId="2757" priority="13361">
      <formula>IF(RIGHT(TEXT(AE93,"0.#"),1)=".",FALSE,TRUE)</formula>
    </cfRule>
    <cfRule type="expression" dxfId="2756" priority="13362">
      <formula>IF(RIGHT(TEXT(AE93,"0.#"),1)=".",TRUE,FALSE)</formula>
    </cfRule>
  </conditionalFormatting>
  <conditionalFormatting sqref="AE94">
    <cfRule type="expression" dxfId="2755" priority="13359">
      <formula>IF(RIGHT(TEXT(AE94,"0.#"),1)=".",FALSE,TRUE)</formula>
    </cfRule>
    <cfRule type="expression" dxfId="2754" priority="13360">
      <formula>IF(RIGHT(TEXT(AE94,"0.#"),1)=".",TRUE,FALSE)</formula>
    </cfRule>
  </conditionalFormatting>
  <conditionalFormatting sqref="AI94">
    <cfRule type="expression" dxfId="2753" priority="13357">
      <formula>IF(RIGHT(TEXT(AI94,"0.#"),1)=".",FALSE,TRUE)</formula>
    </cfRule>
    <cfRule type="expression" dxfId="2752" priority="13358">
      <formula>IF(RIGHT(TEXT(AI94,"0.#"),1)=".",TRUE,FALSE)</formula>
    </cfRule>
  </conditionalFormatting>
  <conditionalFormatting sqref="AI93">
    <cfRule type="expression" dxfId="2751" priority="13355">
      <formula>IF(RIGHT(TEXT(AI93,"0.#"),1)=".",FALSE,TRUE)</formula>
    </cfRule>
    <cfRule type="expression" dxfId="2750" priority="13356">
      <formula>IF(RIGHT(TEXT(AI93,"0.#"),1)=".",TRUE,FALSE)</formula>
    </cfRule>
  </conditionalFormatting>
  <conditionalFormatting sqref="AI92">
    <cfRule type="expression" dxfId="2749" priority="13353">
      <formula>IF(RIGHT(TEXT(AI92,"0.#"),1)=".",FALSE,TRUE)</formula>
    </cfRule>
    <cfRule type="expression" dxfId="2748" priority="13354">
      <formula>IF(RIGHT(TEXT(AI92,"0.#"),1)=".",TRUE,FALSE)</formula>
    </cfRule>
  </conditionalFormatting>
  <conditionalFormatting sqref="AM92">
    <cfRule type="expression" dxfId="2747" priority="13351">
      <formula>IF(RIGHT(TEXT(AM92,"0.#"),1)=".",FALSE,TRUE)</formula>
    </cfRule>
    <cfRule type="expression" dxfId="2746" priority="13352">
      <formula>IF(RIGHT(TEXT(AM92,"0.#"),1)=".",TRUE,FALSE)</formula>
    </cfRule>
  </conditionalFormatting>
  <conditionalFormatting sqref="AM93">
    <cfRule type="expression" dxfId="2745" priority="13349">
      <formula>IF(RIGHT(TEXT(AM93,"0.#"),1)=".",FALSE,TRUE)</formula>
    </cfRule>
    <cfRule type="expression" dxfId="2744" priority="13350">
      <formula>IF(RIGHT(TEXT(AM93,"0.#"),1)=".",TRUE,FALSE)</formula>
    </cfRule>
  </conditionalFormatting>
  <conditionalFormatting sqref="AM94">
    <cfRule type="expression" dxfId="2743" priority="13347">
      <formula>IF(RIGHT(TEXT(AM94,"0.#"),1)=".",FALSE,TRUE)</formula>
    </cfRule>
    <cfRule type="expression" dxfId="2742" priority="13348">
      <formula>IF(RIGHT(TEXT(AM94,"0.#"),1)=".",TRUE,FALSE)</formula>
    </cfRule>
  </conditionalFormatting>
  <conditionalFormatting sqref="AE97">
    <cfRule type="expression" dxfId="2741" priority="13333">
      <formula>IF(RIGHT(TEXT(AE97,"0.#"),1)=".",FALSE,TRUE)</formula>
    </cfRule>
    <cfRule type="expression" dxfId="2740" priority="13334">
      <formula>IF(RIGHT(TEXT(AE97,"0.#"),1)=".",TRUE,FALSE)</formula>
    </cfRule>
  </conditionalFormatting>
  <conditionalFormatting sqref="AE98">
    <cfRule type="expression" dxfId="2739" priority="13331">
      <formula>IF(RIGHT(TEXT(AE98,"0.#"),1)=".",FALSE,TRUE)</formula>
    </cfRule>
    <cfRule type="expression" dxfId="2738" priority="13332">
      <formula>IF(RIGHT(TEXT(AE98,"0.#"),1)=".",TRUE,FALSE)</formula>
    </cfRule>
  </conditionalFormatting>
  <conditionalFormatting sqref="AE99">
    <cfRule type="expression" dxfId="2737" priority="13329">
      <formula>IF(RIGHT(TEXT(AE99,"0.#"),1)=".",FALSE,TRUE)</formula>
    </cfRule>
    <cfRule type="expression" dxfId="2736" priority="13330">
      <formula>IF(RIGHT(TEXT(AE99,"0.#"),1)=".",TRUE,FALSE)</formula>
    </cfRule>
  </conditionalFormatting>
  <conditionalFormatting sqref="AI99">
    <cfRule type="expression" dxfId="2735" priority="13327">
      <formula>IF(RIGHT(TEXT(AI99,"0.#"),1)=".",FALSE,TRUE)</formula>
    </cfRule>
    <cfRule type="expression" dxfId="2734" priority="13328">
      <formula>IF(RIGHT(TEXT(AI99,"0.#"),1)=".",TRUE,FALSE)</formula>
    </cfRule>
  </conditionalFormatting>
  <conditionalFormatting sqref="AI98">
    <cfRule type="expression" dxfId="2733" priority="13325">
      <formula>IF(RIGHT(TEXT(AI98,"0.#"),1)=".",FALSE,TRUE)</formula>
    </cfRule>
    <cfRule type="expression" dxfId="2732" priority="13326">
      <formula>IF(RIGHT(TEXT(AI98,"0.#"),1)=".",TRUE,FALSE)</formula>
    </cfRule>
  </conditionalFormatting>
  <conditionalFormatting sqref="AI97">
    <cfRule type="expression" dxfId="2731" priority="13323">
      <formula>IF(RIGHT(TEXT(AI97,"0.#"),1)=".",FALSE,TRUE)</formula>
    </cfRule>
    <cfRule type="expression" dxfId="2730" priority="13324">
      <formula>IF(RIGHT(TEXT(AI97,"0.#"),1)=".",TRUE,FALSE)</formula>
    </cfRule>
  </conditionalFormatting>
  <conditionalFormatting sqref="AM97">
    <cfRule type="expression" dxfId="2729" priority="13321">
      <formula>IF(RIGHT(TEXT(AM97,"0.#"),1)=".",FALSE,TRUE)</formula>
    </cfRule>
    <cfRule type="expression" dxfId="2728" priority="13322">
      <formula>IF(RIGHT(TEXT(AM97,"0.#"),1)=".",TRUE,FALSE)</formula>
    </cfRule>
  </conditionalFormatting>
  <conditionalFormatting sqref="AM98">
    <cfRule type="expression" dxfId="2727" priority="13319">
      <formula>IF(RIGHT(TEXT(AM98,"0.#"),1)=".",FALSE,TRUE)</formula>
    </cfRule>
    <cfRule type="expression" dxfId="2726" priority="13320">
      <formula>IF(RIGHT(TEXT(AM98,"0.#"),1)=".",TRUE,FALSE)</formula>
    </cfRule>
  </conditionalFormatting>
  <conditionalFormatting sqref="AM99">
    <cfRule type="expression" dxfId="2725" priority="13317">
      <formula>IF(RIGHT(TEXT(AM99,"0.#"),1)=".",FALSE,TRUE)</formula>
    </cfRule>
    <cfRule type="expression" dxfId="2724" priority="13318">
      <formula>IF(RIGHT(TEXT(AM99,"0.#"),1)=".",TRUE,FALSE)</formula>
    </cfRule>
  </conditionalFormatting>
  <conditionalFormatting sqref="AI101">
    <cfRule type="expression" dxfId="2723" priority="13303">
      <formula>IF(RIGHT(TEXT(AI101,"0.#"),1)=".",FALSE,TRUE)</formula>
    </cfRule>
    <cfRule type="expression" dxfId="2722" priority="13304">
      <formula>IF(RIGHT(TEXT(AI101,"0.#"),1)=".",TRUE,FALSE)</formula>
    </cfRule>
  </conditionalFormatting>
  <conditionalFormatting sqref="AM101">
    <cfRule type="expression" dxfId="2721" priority="13301">
      <formula>IF(RIGHT(TEXT(AM101,"0.#"),1)=".",FALSE,TRUE)</formula>
    </cfRule>
    <cfRule type="expression" dxfId="2720" priority="13302">
      <formula>IF(RIGHT(TEXT(AM101,"0.#"),1)=".",TRUE,FALSE)</formula>
    </cfRule>
  </conditionalFormatting>
  <conditionalFormatting sqref="AE102">
    <cfRule type="expression" dxfId="2719" priority="13299">
      <formula>IF(RIGHT(TEXT(AE102,"0.#"),1)=".",FALSE,TRUE)</formula>
    </cfRule>
    <cfRule type="expression" dxfId="2718" priority="13300">
      <formula>IF(RIGHT(TEXT(AE102,"0.#"),1)=".",TRUE,FALSE)</formula>
    </cfRule>
  </conditionalFormatting>
  <conditionalFormatting sqref="AI102">
    <cfRule type="expression" dxfId="2717" priority="13297">
      <formula>IF(RIGHT(TEXT(AI102,"0.#"),1)=".",FALSE,TRUE)</formula>
    </cfRule>
    <cfRule type="expression" dxfId="2716" priority="13298">
      <formula>IF(RIGHT(TEXT(AI102,"0.#"),1)=".",TRUE,FALSE)</formula>
    </cfRule>
  </conditionalFormatting>
  <conditionalFormatting sqref="AM102">
    <cfRule type="expression" dxfId="2715" priority="13295">
      <formula>IF(RIGHT(TEXT(AM102,"0.#"),1)=".",FALSE,TRUE)</formula>
    </cfRule>
    <cfRule type="expression" dxfId="2714" priority="13296">
      <formula>IF(RIGHT(TEXT(AM102,"0.#"),1)=".",TRUE,FALSE)</formula>
    </cfRule>
  </conditionalFormatting>
  <conditionalFormatting sqref="AQ102">
    <cfRule type="expression" dxfId="2713" priority="13293">
      <formula>IF(RIGHT(TEXT(AQ102,"0.#"),1)=".",FALSE,TRUE)</formula>
    </cfRule>
    <cfRule type="expression" dxfId="2712" priority="13294">
      <formula>IF(RIGHT(TEXT(AQ102,"0.#"),1)=".",TRUE,FALSE)</formula>
    </cfRule>
  </conditionalFormatting>
  <conditionalFormatting sqref="AE104">
    <cfRule type="expression" dxfId="2711" priority="13291">
      <formula>IF(RIGHT(TEXT(AE104,"0.#"),1)=".",FALSE,TRUE)</formula>
    </cfRule>
    <cfRule type="expression" dxfId="2710" priority="13292">
      <formula>IF(RIGHT(TEXT(AE104,"0.#"),1)=".",TRUE,FALSE)</formula>
    </cfRule>
  </conditionalFormatting>
  <conditionalFormatting sqref="AI104">
    <cfRule type="expression" dxfId="2709" priority="13289">
      <formula>IF(RIGHT(TEXT(AI104,"0.#"),1)=".",FALSE,TRUE)</formula>
    </cfRule>
    <cfRule type="expression" dxfId="2708" priority="13290">
      <formula>IF(RIGHT(TEXT(AI104,"0.#"),1)=".",TRUE,FALSE)</formula>
    </cfRule>
  </conditionalFormatting>
  <conditionalFormatting sqref="AM104">
    <cfRule type="expression" dxfId="2707" priority="13287">
      <formula>IF(RIGHT(TEXT(AM104,"0.#"),1)=".",FALSE,TRUE)</formula>
    </cfRule>
    <cfRule type="expression" dxfId="2706" priority="13288">
      <formula>IF(RIGHT(TEXT(AM104,"0.#"),1)=".",TRUE,FALSE)</formula>
    </cfRule>
  </conditionalFormatting>
  <conditionalFormatting sqref="AE105">
    <cfRule type="expression" dxfId="2705" priority="13285">
      <formula>IF(RIGHT(TEXT(AE105,"0.#"),1)=".",FALSE,TRUE)</formula>
    </cfRule>
    <cfRule type="expression" dxfId="2704" priority="13286">
      <formula>IF(RIGHT(TEXT(AE105,"0.#"),1)=".",TRUE,FALSE)</formula>
    </cfRule>
  </conditionalFormatting>
  <conditionalFormatting sqref="AI105">
    <cfRule type="expression" dxfId="2703" priority="13283">
      <formula>IF(RIGHT(TEXT(AI105,"0.#"),1)=".",FALSE,TRUE)</formula>
    </cfRule>
    <cfRule type="expression" dxfId="2702" priority="13284">
      <formula>IF(RIGHT(TEXT(AI105,"0.#"),1)=".",TRUE,FALSE)</formula>
    </cfRule>
  </conditionalFormatting>
  <conditionalFormatting sqref="AM105">
    <cfRule type="expression" dxfId="2701" priority="13281">
      <formula>IF(RIGHT(TEXT(AM105,"0.#"),1)=".",FALSE,TRUE)</formula>
    </cfRule>
    <cfRule type="expression" dxfId="2700" priority="13282">
      <formula>IF(RIGHT(TEXT(AM105,"0.#"),1)=".",TRUE,FALSE)</formula>
    </cfRule>
  </conditionalFormatting>
  <conditionalFormatting sqref="AE107">
    <cfRule type="expression" dxfId="2699" priority="13277">
      <formula>IF(RIGHT(TEXT(AE107,"0.#"),1)=".",FALSE,TRUE)</formula>
    </cfRule>
    <cfRule type="expression" dxfId="2698" priority="13278">
      <formula>IF(RIGHT(TEXT(AE107,"0.#"),1)=".",TRUE,FALSE)</formula>
    </cfRule>
  </conditionalFormatting>
  <conditionalFormatting sqref="AI107">
    <cfRule type="expression" dxfId="2697" priority="13275">
      <formula>IF(RIGHT(TEXT(AI107,"0.#"),1)=".",FALSE,TRUE)</formula>
    </cfRule>
    <cfRule type="expression" dxfId="2696" priority="13276">
      <formula>IF(RIGHT(TEXT(AI107,"0.#"),1)=".",TRUE,FALSE)</formula>
    </cfRule>
  </conditionalFormatting>
  <conditionalFormatting sqref="AM107">
    <cfRule type="expression" dxfId="2695" priority="13273">
      <formula>IF(RIGHT(TEXT(AM107,"0.#"),1)=".",FALSE,TRUE)</formula>
    </cfRule>
    <cfRule type="expression" dxfId="2694" priority="13274">
      <formula>IF(RIGHT(TEXT(AM107,"0.#"),1)=".",TRUE,FALSE)</formula>
    </cfRule>
  </conditionalFormatting>
  <conditionalFormatting sqref="AE108">
    <cfRule type="expression" dxfId="2693" priority="13271">
      <formula>IF(RIGHT(TEXT(AE108,"0.#"),1)=".",FALSE,TRUE)</formula>
    </cfRule>
    <cfRule type="expression" dxfId="2692" priority="13272">
      <formula>IF(RIGHT(TEXT(AE108,"0.#"),1)=".",TRUE,FALSE)</formula>
    </cfRule>
  </conditionalFormatting>
  <conditionalFormatting sqref="AI108">
    <cfRule type="expression" dxfId="2691" priority="13269">
      <formula>IF(RIGHT(TEXT(AI108,"0.#"),1)=".",FALSE,TRUE)</formula>
    </cfRule>
    <cfRule type="expression" dxfId="2690" priority="13270">
      <formula>IF(RIGHT(TEXT(AI108,"0.#"),1)=".",TRUE,FALSE)</formula>
    </cfRule>
  </conditionalFormatting>
  <conditionalFormatting sqref="AM108">
    <cfRule type="expression" dxfId="2689" priority="13267">
      <formula>IF(RIGHT(TEXT(AM108,"0.#"),1)=".",FALSE,TRUE)</formula>
    </cfRule>
    <cfRule type="expression" dxfId="2688" priority="13268">
      <formula>IF(RIGHT(TEXT(AM108,"0.#"),1)=".",TRUE,FALSE)</formula>
    </cfRule>
  </conditionalFormatting>
  <conditionalFormatting sqref="AE110">
    <cfRule type="expression" dxfId="2687" priority="13263">
      <formula>IF(RIGHT(TEXT(AE110,"0.#"),1)=".",FALSE,TRUE)</formula>
    </cfRule>
    <cfRule type="expression" dxfId="2686" priority="13264">
      <formula>IF(RIGHT(TEXT(AE110,"0.#"),1)=".",TRUE,FALSE)</formula>
    </cfRule>
  </conditionalFormatting>
  <conditionalFormatting sqref="AI110">
    <cfRule type="expression" dxfId="2685" priority="13261">
      <formula>IF(RIGHT(TEXT(AI110,"0.#"),1)=".",FALSE,TRUE)</formula>
    </cfRule>
    <cfRule type="expression" dxfId="2684" priority="13262">
      <formula>IF(RIGHT(TEXT(AI110,"0.#"),1)=".",TRUE,FALSE)</formula>
    </cfRule>
  </conditionalFormatting>
  <conditionalFormatting sqref="AM110">
    <cfRule type="expression" dxfId="2683" priority="13259">
      <formula>IF(RIGHT(TEXT(AM110,"0.#"),1)=".",FALSE,TRUE)</formula>
    </cfRule>
    <cfRule type="expression" dxfId="2682" priority="13260">
      <formula>IF(RIGHT(TEXT(AM110,"0.#"),1)=".",TRUE,FALSE)</formula>
    </cfRule>
  </conditionalFormatting>
  <conditionalFormatting sqref="AE111">
    <cfRule type="expression" dxfId="2681" priority="13257">
      <formula>IF(RIGHT(TEXT(AE111,"0.#"),1)=".",FALSE,TRUE)</formula>
    </cfRule>
    <cfRule type="expression" dxfId="2680" priority="13258">
      <formula>IF(RIGHT(TEXT(AE111,"0.#"),1)=".",TRUE,FALSE)</formula>
    </cfRule>
  </conditionalFormatting>
  <conditionalFormatting sqref="AI111">
    <cfRule type="expression" dxfId="2679" priority="13255">
      <formula>IF(RIGHT(TEXT(AI111,"0.#"),1)=".",FALSE,TRUE)</formula>
    </cfRule>
    <cfRule type="expression" dxfId="2678" priority="13256">
      <formula>IF(RIGHT(TEXT(AI111,"0.#"),1)=".",TRUE,FALSE)</formula>
    </cfRule>
  </conditionalFormatting>
  <conditionalFormatting sqref="AM111">
    <cfRule type="expression" dxfId="2677" priority="13253">
      <formula>IF(RIGHT(TEXT(AM111,"0.#"),1)=".",FALSE,TRUE)</formula>
    </cfRule>
    <cfRule type="expression" dxfId="2676" priority="13254">
      <formula>IF(RIGHT(TEXT(AM111,"0.#"),1)=".",TRUE,FALSE)</formula>
    </cfRule>
  </conditionalFormatting>
  <conditionalFormatting sqref="AE113">
    <cfRule type="expression" dxfId="2675" priority="13249">
      <formula>IF(RIGHT(TEXT(AE113,"0.#"),1)=".",FALSE,TRUE)</formula>
    </cfRule>
    <cfRule type="expression" dxfId="2674" priority="13250">
      <formula>IF(RIGHT(TEXT(AE113,"0.#"),1)=".",TRUE,FALSE)</formula>
    </cfRule>
  </conditionalFormatting>
  <conditionalFormatting sqref="AI113">
    <cfRule type="expression" dxfId="2673" priority="13247">
      <formula>IF(RIGHT(TEXT(AI113,"0.#"),1)=".",FALSE,TRUE)</formula>
    </cfRule>
    <cfRule type="expression" dxfId="2672" priority="13248">
      <formula>IF(RIGHT(TEXT(AI113,"0.#"),1)=".",TRUE,FALSE)</formula>
    </cfRule>
  </conditionalFormatting>
  <conditionalFormatting sqref="AM113">
    <cfRule type="expression" dxfId="2671" priority="13245">
      <formula>IF(RIGHT(TEXT(AM113,"0.#"),1)=".",FALSE,TRUE)</formula>
    </cfRule>
    <cfRule type="expression" dxfId="2670" priority="13246">
      <formula>IF(RIGHT(TEXT(AM113,"0.#"),1)=".",TRUE,FALSE)</formula>
    </cfRule>
  </conditionalFormatting>
  <conditionalFormatting sqref="AE114">
    <cfRule type="expression" dxfId="2669" priority="13243">
      <formula>IF(RIGHT(TEXT(AE114,"0.#"),1)=".",FALSE,TRUE)</formula>
    </cfRule>
    <cfRule type="expression" dxfId="2668" priority="13244">
      <formula>IF(RIGHT(TEXT(AE114,"0.#"),1)=".",TRUE,FALSE)</formula>
    </cfRule>
  </conditionalFormatting>
  <conditionalFormatting sqref="AI114">
    <cfRule type="expression" dxfId="2667" priority="13241">
      <formula>IF(RIGHT(TEXT(AI114,"0.#"),1)=".",FALSE,TRUE)</formula>
    </cfRule>
    <cfRule type="expression" dxfId="2666" priority="13242">
      <formula>IF(RIGHT(TEXT(AI114,"0.#"),1)=".",TRUE,FALSE)</formula>
    </cfRule>
  </conditionalFormatting>
  <conditionalFormatting sqref="AM114">
    <cfRule type="expression" dxfId="2665" priority="13239">
      <formula>IF(RIGHT(TEXT(AM114,"0.#"),1)=".",FALSE,TRUE)</formula>
    </cfRule>
    <cfRule type="expression" dxfId="2664" priority="13240">
      <formula>IF(RIGHT(TEXT(AM114,"0.#"),1)=".",TRUE,FALSE)</formula>
    </cfRule>
  </conditionalFormatting>
  <conditionalFormatting sqref="AE116 AQ116">
    <cfRule type="expression" dxfId="2663" priority="13235">
      <formula>IF(RIGHT(TEXT(AE116,"0.#"),1)=".",FALSE,TRUE)</formula>
    </cfRule>
    <cfRule type="expression" dxfId="2662" priority="13236">
      <formula>IF(RIGHT(TEXT(AE116,"0.#"),1)=".",TRUE,FALSE)</formula>
    </cfRule>
  </conditionalFormatting>
  <conditionalFormatting sqref="AI116">
    <cfRule type="expression" dxfId="2661" priority="13233">
      <formula>IF(RIGHT(TEXT(AI116,"0.#"),1)=".",FALSE,TRUE)</formula>
    </cfRule>
    <cfRule type="expression" dxfId="2660" priority="13234">
      <formula>IF(RIGHT(TEXT(AI116,"0.#"),1)=".",TRUE,FALSE)</formula>
    </cfRule>
  </conditionalFormatting>
  <conditionalFormatting sqref="AM116">
    <cfRule type="expression" dxfId="2659" priority="13231">
      <formula>IF(RIGHT(TEXT(AM116,"0.#"),1)=".",FALSE,TRUE)</formula>
    </cfRule>
    <cfRule type="expression" dxfId="2658" priority="13232">
      <formula>IF(RIGHT(TEXT(AM116,"0.#"),1)=".",TRUE,FALSE)</formula>
    </cfRule>
  </conditionalFormatting>
  <conditionalFormatting sqref="AE117 AM117">
    <cfRule type="expression" dxfId="2657" priority="13229">
      <formula>IF(RIGHT(TEXT(AE117,"0.#"),1)=".",FALSE,TRUE)</formula>
    </cfRule>
    <cfRule type="expression" dxfId="2656" priority="13230">
      <formula>IF(RIGHT(TEXT(AE117,"0.#"),1)=".",TRUE,FALSE)</formula>
    </cfRule>
  </conditionalFormatting>
  <conditionalFormatting sqref="AI117">
    <cfRule type="expression" dxfId="2655" priority="13227">
      <formula>IF(RIGHT(TEXT(AI117,"0.#"),1)=".",FALSE,TRUE)</formula>
    </cfRule>
    <cfRule type="expression" dxfId="2654" priority="13228">
      <formula>IF(RIGHT(TEXT(AI117,"0.#"),1)=".",TRUE,FALSE)</formula>
    </cfRule>
  </conditionalFormatting>
  <conditionalFormatting sqref="AQ117">
    <cfRule type="expression" dxfId="2653" priority="13223">
      <formula>IF(RIGHT(TEXT(AQ117,"0.#"),1)=".",FALSE,TRUE)</formula>
    </cfRule>
    <cfRule type="expression" dxfId="2652" priority="13224">
      <formula>IF(RIGHT(TEXT(AQ117,"0.#"),1)=".",TRUE,FALSE)</formula>
    </cfRule>
  </conditionalFormatting>
  <conditionalFormatting sqref="AE119 AQ119">
    <cfRule type="expression" dxfId="2651" priority="13221">
      <formula>IF(RIGHT(TEXT(AE119,"0.#"),1)=".",FALSE,TRUE)</formula>
    </cfRule>
    <cfRule type="expression" dxfId="2650" priority="13222">
      <formula>IF(RIGHT(TEXT(AE119,"0.#"),1)=".",TRUE,FALSE)</formula>
    </cfRule>
  </conditionalFormatting>
  <conditionalFormatting sqref="AI119">
    <cfRule type="expression" dxfId="2649" priority="13219">
      <formula>IF(RIGHT(TEXT(AI119,"0.#"),1)=".",FALSE,TRUE)</formula>
    </cfRule>
    <cfRule type="expression" dxfId="2648" priority="13220">
      <formula>IF(RIGHT(TEXT(AI119,"0.#"),1)=".",TRUE,FALSE)</formula>
    </cfRule>
  </conditionalFormatting>
  <conditionalFormatting sqref="AM119">
    <cfRule type="expression" dxfId="2647" priority="13217">
      <formula>IF(RIGHT(TEXT(AM119,"0.#"),1)=".",FALSE,TRUE)</formula>
    </cfRule>
    <cfRule type="expression" dxfId="2646" priority="13218">
      <formula>IF(RIGHT(TEXT(AM119,"0.#"),1)=".",TRUE,FALSE)</formula>
    </cfRule>
  </conditionalFormatting>
  <conditionalFormatting sqref="AQ120">
    <cfRule type="expression" dxfId="2645" priority="13209">
      <formula>IF(RIGHT(TEXT(AQ120,"0.#"),1)=".",FALSE,TRUE)</formula>
    </cfRule>
    <cfRule type="expression" dxfId="2644" priority="13210">
      <formula>IF(RIGHT(TEXT(AQ120,"0.#"),1)=".",TRUE,FALSE)</formula>
    </cfRule>
  </conditionalFormatting>
  <conditionalFormatting sqref="AE122 AQ122">
    <cfRule type="expression" dxfId="2643" priority="13207">
      <formula>IF(RIGHT(TEXT(AE122,"0.#"),1)=".",FALSE,TRUE)</formula>
    </cfRule>
    <cfRule type="expression" dxfId="2642" priority="13208">
      <formula>IF(RIGHT(TEXT(AE122,"0.#"),1)=".",TRUE,FALSE)</formula>
    </cfRule>
  </conditionalFormatting>
  <conditionalFormatting sqref="AI122">
    <cfRule type="expression" dxfId="2641" priority="13205">
      <formula>IF(RIGHT(TEXT(AI122,"0.#"),1)=".",FALSE,TRUE)</formula>
    </cfRule>
    <cfRule type="expression" dxfId="2640" priority="13206">
      <formula>IF(RIGHT(TEXT(AI122,"0.#"),1)=".",TRUE,FALSE)</formula>
    </cfRule>
  </conditionalFormatting>
  <conditionalFormatting sqref="AM122">
    <cfRule type="expression" dxfId="2639" priority="13203">
      <formula>IF(RIGHT(TEXT(AM122,"0.#"),1)=".",FALSE,TRUE)</formula>
    </cfRule>
    <cfRule type="expression" dxfId="2638" priority="13204">
      <formula>IF(RIGHT(TEXT(AM122,"0.#"),1)=".",TRUE,FALSE)</formula>
    </cfRule>
  </conditionalFormatting>
  <conditionalFormatting sqref="AQ123">
    <cfRule type="expression" dxfId="2637" priority="13195">
      <formula>IF(RIGHT(TEXT(AQ123,"0.#"),1)=".",FALSE,TRUE)</formula>
    </cfRule>
    <cfRule type="expression" dxfId="2636" priority="13196">
      <formula>IF(RIGHT(TEXT(AQ123,"0.#"),1)=".",TRUE,FALSE)</formula>
    </cfRule>
  </conditionalFormatting>
  <conditionalFormatting sqref="AE125 AQ125">
    <cfRule type="expression" dxfId="2635" priority="13193">
      <formula>IF(RIGHT(TEXT(AE125,"0.#"),1)=".",FALSE,TRUE)</formula>
    </cfRule>
    <cfRule type="expression" dxfId="2634" priority="13194">
      <formula>IF(RIGHT(TEXT(AE125,"0.#"),1)=".",TRUE,FALSE)</formula>
    </cfRule>
  </conditionalFormatting>
  <conditionalFormatting sqref="AI125">
    <cfRule type="expression" dxfId="2633" priority="13191">
      <formula>IF(RIGHT(TEXT(AI125,"0.#"),1)=".",FALSE,TRUE)</formula>
    </cfRule>
    <cfRule type="expression" dxfId="2632" priority="13192">
      <formula>IF(RIGHT(TEXT(AI125,"0.#"),1)=".",TRUE,FALSE)</formula>
    </cfRule>
  </conditionalFormatting>
  <conditionalFormatting sqref="AM125">
    <cfRule type="expression" dxfId="2631" priority="13189">
      <formula>IF(RIGHT(TEXT(AM125,"0.#"),1)=".",FALSE,TRUE)</formula>
    </cfRule>
    <cfRule type="expression" dxfId="2630" priority="13190">
      <formula>IF(RIGHT(TEXT(AM125,"0.#"),1)=".",TRUE,FALSE)</formula>
    </cfRule>
  </conditionalFormatting>
  <conditionalFormatting sqref="AQ126">
    <cfRule type="expression" dxfId="2629" priority="13181">
      <formula>IF(RIGHT(TEXT(AQ126,"0.#"),1)=".",FALSE,TRUE)</formula>
    </cfRule>
    <cfRule type="expression" dxfId="2628" priority="13182">
      <formula>IF(RIGHT(TEXT(AQ126,"0.#"),1)=".",TRUE,FALSE)</formula>
    </cfRule>
  </conditionalFormatting>
  <conditionalFormatting sqref="AE128 AQ128">
    <cfRule type="expression" dxfId="2627" priority="13179">
      <formula>IF(RIGHT(TEXT(AE128,"0.#"),1)=".",FALSE,TRUE)</formula>
    </cfRule>
    <cfRule type="expression" dxfId="2626" priority="13180">
      <formula>IF(RIGHT(TEXT(AE128,"0.#"),1)=".",TRUE,FALSE)</formula>
    </cfRule>
  </conditionalFormatting>
  <conditionalFormatting sqref="AI128">
    <cfRule type="expression" dxfId="2625" priority="13177">
      <formula>IF(RIGHT(TEXT(AI128,"0.#"),1)=".",FALSE,TRUE)</formula>
    </cfRule>
    <cfRule type="expression" dxfId="2624" priority="13178">
      <formula>IF(RIGHT(TEXT(AI128,"0.#"),1)=".",TRUE,FALSE)</formula>
    </cfRule>
  </conditionalFormatting>
  <conditionalFormatting sqref="AM128">
    <cfRule type="expression" dxfId="2623" priority="13175">
      <formula>IF(RIGHT(TEXT(AM128,"0.#"),1)=".",FALSE,TRUE)</formula>
    </cfRule>
    <cfRule type="expression" dxfId="2622" priority="13176">
      <formula>IF(RIGHT(TEXT(AM128,"0.#"),1)=".",TRUE,FALSE)</formula>
    </cfRule>
  </conditionalFormatting>
  <conditionalFormatting sqref="AQ129">
    <cfRule type="expression" dxfId="2621" priority="13167">
      <formula>IF(RIGHT(TEXT(AQ129,"0.#"),1)=".",FALSE,TRUE)</formula>
    </cfRule>
    <cfRule type="expression" dxfId="2620" priority="13168">
      <formula>IF(RIGHT(TEXT(AQ129,"0.#"),1)=".",TRUE,FALSE)</formula>
    </cfRule>
  </conditionalFormatting>
  <conditionalFormatting sqref="AE75">
    <cfRule type="expression" dxfId="2619" priority="13165">
      <formula>IF(RIGHT(TEXT(AE75,"0.#"),1)=".",FALSE,TRUE)</formula>
    </cfRule>
    <cfRule type="expression" dxfId="2618" priority="13166">
      <formula>IF(RIGHT(TEXT(AE75,"0.#"),1)=".",TRUE,FALSE)</formula>
    </cfRule>
  </conditionalFormatting>
  <conditionalFormatting sqref="AE76">
    <cfRule type="expression" dxfId="2617" priority="13163">
      <formula>IF(RIGHT(TEXT(AE76,"0.#"),1)=".",FALSE,TRUE)</formula>
    </cfRule>
    <cfRule type="expression" dxfId="2616" priority="13164">
      <formula>IF(RIGHT(TEXT(AE76,"0.#"),1)=".",TRUE,FALSE)</formula>
    </cfRule>
  </conditionalFormatting>
  <conditionalFormatting sqref="AE77">
    <cfRule type="expression" dxfId="2615" priority="13161">
      <formula>IF(RIGHT(TEXT(AE77,"0.#"),1)=".",FALSE,TRUE)</formula>
    </cfRule>
    <cfRule type="expression" dxfId="2614" priority="13162">
      <formula>IF(RIGHT(TEXT(AE77,"0.#"),1)=".",TRUE,FALSE)</formula>
    </cfRule>
  </conditionalFormatting>
  <conditionalFormatting sqref="AI77">
    <cfRule type="expression" dxfId="2613" priority="13159">
      <formula>IF(RIGHT(TEXT(AI77,"0.#"),1)=".",FALSE,TRUE)</formula>
    </cfRule>
    <cfRule type="expression" dxfId="2612" priority="13160">
      <formula>IF(RIGHT(TEXT(AI77,"0.#"),1)=".",TRUE,FALSE)</formula>
    </cfRule>
  </conditionalFormatting>
  <conditionalFormatting sqref="AI76">
    <cfRule type="expression" dxfId="2611" priority="13157">
      <formula>IF(RIGHT(TEXT(AI76,"0.#"),1)=".",FALSE,TRUE)</formula>
    </cfRule>
    <cfRule type="expression" dxfId="2610" priority="13158">
      <formula>IF(RIGHT(TEXT(AI76,"0.#"),1)=".",TRUE,FALSE)</formula>
    </cfRule>
  </conditionalFormatting>
  <conditionalFormatting sqref="AI75">
    <cfRule type="expression" dxfId="2609" priority="13155">
      <formula>IF(RIGHT(TEXT(AI75,"0.#"),1)=".",FALSE,TRUE)</formula>
    </cfRule>
    <cfRule type="expression" dxfId="2608" priority="13156">
      <formula>IF(RIGHT(TEXT(AI75,"0.#"),1)=".",TRUE,FALSE)</formula>
    </cfRule>
  </conditionalFormatting>
  <conditionalFormatting sqref="AM75">
    <cfRule type="expression" dxfId="2607" priority="13153">
      <formula>IF(RIGHT(TEXT(AM75,"0.#"),1)=".",FALSE,TRUE)</formula>
    </cfRule>
    <cfRule type="expression" dxfId="2606" priority="13154">
      <formula>IF(RIGHT(TEXT(AM75,"0.#"),1)=".",TRUE,FALSE)</formula>
    </cfRule>
  </conditionalFormatting>
  <conditionalFormatting sqref="AM76">
    <cfRule type="expression" dxfId="2605" priority="13151">
      <formula>IF(RIGHT(TEXT(AM76,"0.#"),1)=".",FALSE,TRUE)</formula>
    </cfRule>
    <cfRule type="expression" dxfId="2604" priority="13152">
      <formula>IF(RIGHT(TEXT(AM76,"0.#"),1)=".",TRUE,FALSE)</formula>
    </cfRule>
  </conditionalFormatting>
  <conditionalFormatting sqref="AM77">
    <cfRule type="expression" dxfId="2603" priority="13149">
      <formula>IF(RIGHT(TEXT(AM77,"0.#"),1)=".",FALSE,TRUE)</formula>
    </cfRule>
    <cfRule type="expression" dxfId="2602" priority="13150">
      <formula>IF(RIGHT(TEXT(AM77,"0.#"),1)=".",TRUE,FALSE)</formula>
    </cfRule>
  </conditionalFormatting>
  <conditionalFormatting sqref="AE134 AI134">
    <cfRule type="expression" dxfId="2601" priority="13135">
      <formula>IF(RIGHT(TEXT(AE134,"0.#"),1)=".",FALSE,TRUE)</formula>
    </cfRule>
    <cfRule type="expression" dxfId="2600" priority="13136">
      <formula>IF(RIGHT(TEXT(AE134,"0.#"),1)=".",TRUE,FALSE)</formula>
    </cfRule>
  </conditionalFormatting>
  <conditionalFormatting sqref="AE433">
    <cfRule type="expression" dxfId="2599" priority="13105">
      <formula>IF(RIGHT(TEXT(AE433,"0.#"),1)=".",FALSE,TRUE)</formula>
    </cfRule>
    <cfRule type="expression" dxfId="2598" priority="13106">
      <formula>IF(RIGHT(TEXT(AE433,"0.#"),1)=".",TRUE,FALSE)</formula>
    </cfRule>
  </conditionalFormatting>
  <conditionalFormatting sqref="AM435">
    <cfRule type="expression" dxfId="2597" priority="13089">
      <formula>IF(RIGHT(TEXT(AM435,"0.#"),1)=".",FALSE,TRUE)</formula>
    </cfRule>
    <cfRule type="expression" dxfId="2596" priority="13090">
      <formula>IF(RIGHT(TEXT(AM435,"0.#"),1)=".",TRUE,FALSE)</formula>
    </cfRule>
  </conditionalFormatting>
  <conditionalFormatting sqref="AE434">
    <cfRule type="expression" dxfId="2595" priority="13103">
      <formula>IF(RIGHT(TEXT(AE434,"0.#"),1)=".",FALSE,TRUE)</formula>
    </cfRule>
    <cfRule type="expression" dxfId="2594" priority="13104">
      <formula>IF(RIGHT(TEXT(AE434,"0.#"),1)=".",TRUE,FALSE)</formula>
    </cfRule>
  </conditionalFormatting>
  <conditionalFormatting sqref="AE435">
    <cfRule type="expression" dxfId="2593" priority="13101">
      <formula>IF(RIGHT(TEXT(AE435,"0.#"),1)=".",FALSE,TRUE)</formula>
    </cfRule>
    <cfRule type="expression" dxfId="2592" priority="13102">
      <formula>IF(RIGHT(TEXT(AE435,"0.#"),1)=".",TRUE,FALSE)</formula>
    </cfRule>
  </conditionalFormatting>
  <conditionalFormatting sqref="AM433">
    <cfRule type="expression" dxfId="2591" priority="13093">
      <formula>IF(RIGHT(TEXT(AM433,"0.#"),1)=".",FALSE,TRUE)</formula>
    </cfRule>
    <cfRule type="expression" dxfId="2590" priority="13094">
      <formula>IF(RIGHT(TEXT(AM433,"0.#"),1)=".",TRUE,FALSE)</formula>
    </cfRule>
  </conditionalFormatting>
  <conditionalFormatting sqref="AM434">
    <cfRule type="expression" dxfId="2589" priority="13091">
      <formula>IF(RIGHT(TEXT(AM434,"0.#"),1)=".",FALSE,TRUE)</formula>
    </cfRule>
    <cfRule type="expression" dxfId="2588" priority="13092">
      <formula>IF(RIGHT(TEXT(AM434,"0.#"),1)=".",TRUE,FALSE)</formula>
    </cfRule>
  </conditionalFormatting>
  <conditionalFormatting sqref="AU433">
    <cfRule type="expression" dxfId="2587" priority="13081">
      <formula>IF(RIGHT(TEXT(AU433,"0.#"),1)=".",FALSE,TRUE)</formula>
    </cfRule>
    <cfRule type="expression" dxfId="2586" priority="13082">
      <formula>IF(RIGHT(TEXT(AU433,"0.#"),1)=".",TRUE,FALSE)</formula>
    </cfRule>
  </conditionalFormatting>
  <conditionalFormatting sqref="AU434">
    <cfRule type="expression" dxfId="2585" priority="13079">
      <formula>IF(RIGHT(TEXT(AU434,"0.#"),1)=".",FALSE,TRUE)</formula>
    </cfRule>
    <cfRule type="expression" dxfId="2584" priority="13080">
      <formula>IF(RIGHT(TEXT(AU434,"0.#"),1)=".",TRUE,FALSE)</formula>
    </cfRule>
  </conditionalFormatting>
  <conditionalFormatting sqref="AU435">
    <cfRule type="expression" dxfId="2583" priority="13077">
      <formula>IF(RIGHT(TEXT(AU435,"0.#"),1)=".",FALSE,TRUE)</formula>
    </cfRule>
    <cfRule type="expression" dxfId="2582" priority="13078">
      <formula>IF(RIGHT(TEXT(AU435,"0.#"),1)=".",TRUE,FALSE)</formula>
    </cfRule>
  </conditionalFormatting>
  <conditionalFormatting sqref="AI435">
    <cfRule type="expression" dxfId="2581" priority="13011">
      <formula>IF(RIGHT(TEXT(AI435,"0.#"),1)=".",FALSE,TRUE)</formula>
    </cfRule>
    <cfRule type="expression" dxfId="2580" priority="13012">
      <formula>IF(RIGHT(TEXT(AI435,"0.#"),1)=".",TRUE,FALSE)</formula>
    </cfRule>
  </conditionalFormatting>
  <conditionalFormatting sqref="AI433">
    <cfRule type="expression" dxfId="2579" priority="13015">
      <formula>IF(RIGHT(TEXT(AI433,"0.#"),1)=".",FALSE,TRUE)</formula>
    </cfRule>
    <cfRule type="expression" dxfId="2578" priority="13016">
      <formula>IF(RIGHT(TEXT(AI433,"0.#"),1)=".",TRUE,FALSE)</formula>
    </cfRule>
  </conditionalFormatting>
  <conditionalFormatting sqref="AI434">
    <cfRule type="expression" dxfId="2577" priority="13013">
      <formula>IF(RIGHT(TEXT(AI434,"0.#"),1)=".",FALSE,TRUE)</formula>
    </cfRule>
    <cfRule type="expression" dxfId="2576" priority="13014">
      <formula>IF(RIGHT(TEXT(AI434,"0.#"),1)=".",TRUE,FALSE)</formula>
    </cfRule>
  </conditionalFormatting>
  <conditionalFormatting sqref="AQ434">
    <cfRule type="expression" dxfId="2575" priority="12997">
      <formula>IF(RIGHT(TEXT(AQ434,"0.#"),1)=".",FALSE,TRUE)</formula>
    </cfRule>
    <cfRule type="expression" dxfId="2574" priority="12998">
      <formula>IF(RIGHT(TEXT(AQ434,"0.#"),1)=".",TRUE,FALSE)</formula>
    </cfRule>
  </conditionalFormatting>
  <conditionalFormatting sqref="AQ435">
    <cfRule type="expression" dxfId="2573" priority="12983">
      <formula>IF(RIGHT(TEXT(AQ435,"0.#"),1)=".",FALSE,TRUE)</formula>
    </cfRule>
    <cfRule type="expression" dxfId="2572" priority="12984">
      <formula>IF(RIGHT(TEXT(AQ435,"0.#"),1)=".",TRUE,FALSE)</formula>
    </cfRule>
  </conditionalFormatting>
  <conditionalFormatting sqref="AQ433">
    <cfRule type="expression" dxfId="2571" priority="12981">
      <formula>IF(RIGHT(TEXT(AQ433,"0.#"),1)=".",FALSE,TRUE)</formula>
    </cfRule>
    <cfRule type="expression" dxfId="2570" priority="12982">
      <formula>IF(RIGHT(TEXT(AQ433,"0.#"),1)=".",TRUE,FALSE)</formula>
    </cfRule>
  </conditionalFormatting>
  <conditionalFormatting sqref="AL839:AO866">
    <cfRule type="expression" dxfId="2569" priority="6705">
      <formula>IF(AND(AL839&gt;=0, RIGHT(TEXT(AL839,"0.#"),1)&lt;&gt;"."),TRUE,FALSE)</formula>
    </cfRule>
    <cfRule type="expression" dxfId="2568" priority="6706">
      <formula>IF(AND(AL839&gt;=0, RIGHT(TEXT(AL839,"0.#"),1)="."),TRUE,FALSE)</formula>
    </cfRule>
    <cfRule type="expression" dxfId="2567" priority="6707">
      <formula>IF(AND(AL839&lt;0, RIGHT(TEXT(AL839,"0.#"),1)&lt;&gt;"."),TRUE,FALSE)</formula>
    </cfRule>
    <cfRule type="expression" dxfId="2566" priority="6708">
      <formula>IF(AND(AL839&lt;0, RIGHT(TEXT(AL839,"0.#"),1)="."),TRUE,FALSE)</formula>
    </cfRule>
  </conditionalFormatting>
  <conditionalFormatting sqref="AQ53:AQ55">
    <cfRule type="expression" dxfId="2565" priority="4727">
      <formula>IF(RIGHT(TEXT(AQ53,"0.#"),1)=".",FALSE,TRUE)</formula>
    </cfRule>
    <cfRule type="expression" dxfId="2564" priority="4728">
      <formula>IF(RIGHT(TEXT(AQ53,"0.#"),1)=".",TRUE,FALSE)</formula>
    </cfRule>
  </conditionalFormatting>
  <conditionalFormatting sqref="AU53:AU55">
    <cfRule type="expression" dxfId="2563" priority="4725">
      <formula>IF(RIGHT(TEXT(AU53,"0.#"),1)=".",FALSE,TRUE)</formula>
    </cfRule>
    <cfRule type="expression" dxfId="2562" priority="4726">
      <formula>IF(RIGHT(TEXT(AU53,"0.#"),1)=".",TRUE,FALSE)</formula>
    </cfRule>
  </conditionalFormatting>
  <conditionalFormatting sqref="AQ60:AQ62">
    <cfRule type="expression" dxfId="2561" priority="4723">
      <formula>IF(RIGHT(TEXT(AQ60,"0.#"),1)=".",FALSE,TRUE)</formula>
    </cfRule>
    <cfRule type="expression" dxfId="2560" priority="4724">
      <formula>IF(RIGHT(TEXT(AQ60,"0.#"),1)=".",TRUE,FALSE)</formula>
    </cfRule>
  </conditionalFormatting>
  <conditionalFormatting sqref="AU60:AU62">
    <cfRule type="expression" dxfId="2559" priority="4721">
      <formula>IF(RIGHT(TEXT(AU60,"0.#"),1)=".",FALSE,TRUE)</formula>
    </cfRule>
    <cfRule type="expression" dxfId="2558" priority="4722">
      <formula>IF(RIGHT(TEXT(AU60,"0.#"),1)=".",TRUE,FALSE)</formula>
    </cfRule>
  </conditionalFormatting>
  <conditionalFormatting sqref="AQ75:AQ77">
    <cfRule type="expression" dxfId="2557" priority="4719">
      <formula>IF(RIGHT(TEXT(AQ75,"0.#"),1)=".",FALSE,TRUE)</formula>
    </cfRule>
    <cfRule type="expression" dxfId="2556" priority="4720">
      <formula>IF(RIGHT(TEXT(AQ75,"0.#"),1)=".",TRUE,FALSE)</formula>
    </cfRule>
  </conditionalFormatting>
  <conditionalFormatting sqref="AU75:AU77">
    <cfRule type="expression" dxfId="2555" priority="4717">
      <formula>IF(RIGHT(TEXT(AU75,"0.#"),1)=".",FALSE,TRUE)</formula>
    </cfRule>
    <cfRule type="expression" dxfId="2554" priority="4718">
      <formula>IF(RIGHT(TEXT(AU75,"0.#"),1)=".",TRUE,FALSE)</formula>
    </cfRule>
  </conditionalFormatting>
  <conditionalFormatting sqref="AQ87:AQ89">
    <cfRule type="expression" dxfId="2553" priority="4715">
      <formula>IF(RIGHT(TEXT(AQ87,"0.#"),1)=".",FALSE,TRUE)</formula>
    </cfRule>
    <cfRule type="expression" dxfId="2552" priority="4716">
      <formula>IF(RIGHT(TEXT(AQ87,"0.#"),1)=".",TRUE,FALSE)</formula>
    </cfRule>
  </conditionalFormatting>
  <conditionalFormatting sqref="AU87:AU89">
    <cfRule type="expression" dxfId="2551" priority="4713">
      <formula>IF(RIGHT(TEXT(AU87,"0.#"),1)=".",FALSE,TRUE)</formula>
    </cfRule>
    <cfRule type="expression" dxfId="2550" priority="4714">
      <formula>IF(RIGHT(TEXT(AU87,"0.#"),1)=".",TRUE,FALSE)</formula>
    </cfRule>
  </conditionalFormatting>
  <conditionalFormatting sqref="AQ92:AQ94">
    <cfRule type="expression" dxfId="2549" priority="4711">
      <formula>IF(RIGHT(TEXT(AQ92,"0.#"),1)=".",FALSE,TRUE)</formula>
    </cfRule>
    <cfRule type="expression" dxfId="2548" priority="4712">
      <formula>IF(RIGHT(TEXT(AQ92,"0.#"),1)=".",TRUE,FALSE)</formula>
    </cfRule>
  </conditionalFormatting>
  <conditionalFormatting sqref="AU92:AU94">
    <cfRule type="expression" dxfId="2547" priority="4709">
      <formula>IF(RIGHT(TEXT(AU92,"0.#"),1)=".",FALSE,TRUE)</formula>
    </cfRule>
    <cfRule type="expression" dxfId="2546" priority="4710">
      <formula>IF(RIGHT(TEXT(AU92,"0.#"),1)=".",TRUE,FALSE)</formula>
    </cfRule>
  </conditionalFormatting>
  <conditionalFormatting sqref="AQ97:AQ99">
    <cfRule type="expression" dxfId="2545" priority="4707">
      <formula>IF(RIGHT(TEXT(AQ97,"0.#"),1)=".",FALSE,TRUE)</formula>
    </cfRule>
    <cfRule type="expression" dxfId="2544" priority="4708">
      <formula>IF(RIGHT(TEXT(AQ97,"0.#"),1)=".",TRUE,FALSE)</formula>
    </cfRule>
  </conditionalFormatting>
  <conditionalFormatting sqref="AU97:AU99">
    <cfRule type="expression" dxfId="2543" priority="4705">
      <formula>IF(RIGHT(TEXT(AU97,"0.#"),1)=".",FALSE,TRUE)</formula>
    </cfRule>
    <cfRule type="expression" dxfId="2542" priority="4706">
      <formula>IF(RIGHT(TEXT(AU97,"0.#"),1)=".",TRUE,FALSE)</formula>
    </cfRule>
  </conditionalFormatting>
  <conditionalFormatting sqref="AE458">
    <cfRule type="expression" dxfId="2541" priority="4399">
      <formula>IF(RIGHT(TEXT(AE458,"0.#"),1)=".",FALSE,TRUE)</formula>
    </cfRule>
    <cfRule type="expression" dxfId="2540" priority="4400">
      <formula>IF(RIGHT(TEXT(AE458,"0.#"),1)=".",TRUE,FALSE)</formula>
    </cfRule>
  </conditionalFormatting>
  <conditionalFormatting sqref="AM460">
    <cfRule type="expression" dxfId="2539" priority="4389">
      <formula>IF(RIGHT(TEXT(AM460,"0.#"),1)=".",FALSE,TRUE)</formula>
    </cfRule>
    <cfRule type="expression" dxfId="2538" priority="4390">
      <formula>IF(RIGHT(TEXT(AM460,"0.#"),1)=".",TRUE,FALSE)</formula>
    </cfRule>
  </conditionalFormatting>
  <conditionalFormatting sqref="AE459">
    <cfRule type="expression" dxfId="2537" priority="4397">
      <formula>IF(RIGHT(TEXT(AE459,"0.#"),1)=".",FALSE,TRUE)</formula>
    </cfRule>
    <cfRule type="expression" dxfId="2536" priority="4398">
      <formula>IF(RIGHT(TEXT(AE459,"0.#"),1)=".",TRUE,FALSE)</formula>
    </cfRule>
  </conditionalFormatting>
  <conditionalFormatting sqref="AE460">
    <cfRule type="expression" dxfId="2535" priority="4395">
      <formula>IF(RIGHT(TEXT(AE460,"0.#"),1)=".",FALSE,TRUE)</formula>
    </cfRule>
    <cfRule type="expression" dxfId="2534" priority="4396">
      <formula>IF(RIGHT(TEXT(AE460,"0.#"),1)=".",TRUE,FALSE)</formula>
    </cfRule>
  </conditionalFormatting>
  <conditionalFormatting sqref="AM458">
    <cfRule type="expression" dxfId="2533" priority="4393">
      <formula>IF(RIGHT(TEXT(AM458,"0.#"),1)=".",FALSE,TRUE)</formula>
    </cfRule>
    <cfRule type="expression" dxfId="2532" priority="4394">
      <formula>IF(RIGHT(TEXT(AM458,"0.#"),1)=".",TRUE,FALSE)</formula>
    </cfRule>
  </conditionalFormatting>
  <conditionalFormatting sqref="AM459">
    <cfRule type="expression" dxfId="2531" priority="4391">
      <formula>IF(RIGHT(TEXT(AM459,"0.#"),1)=".",FALSE,TRUE)</formula>
    </cfRule>
    <cfRule type="expression" dxfId="2530" priority="4392">
      <formula>IF(RIGHT(TEXT(AM459,"0.#"),1)=".",TRUE,FALSE)</formula>
    </cfRule>
  </conditionalFormatting>
  <conditionalFormatting sqref="AU458">
    <cfRule type="expression" dxfId="2529" priority="4387">
      <formula>IF(RIGHT(TEXT(AU458,"0.#"),1)=".",FALSE,TRUE)</formula>
    </cfRule>
    <cfRule type="expression" dxfId="2528" priority="4388">
      <formula>IF(RIGHT(TEXT(AU458,"0.#"),1)=".",TRUE,FALSE)</formula>
    </cfRule>
  </conditionalFormatting>
  <conditionalFormatting sqref="AU459">
    <cfRule type="expression" dxfId="2527" priority="4385">
      <formula>IF(RIGHT(TEXT(AU459,"0.#"),1)=".",FALSE,TRUE)</formula>
    </cfRule>
    <cfRule type="expression" dxfId="2526" priority="4386">
      <formula>IF(RIGHT(TEXT(AU459,"0.#"),1)=".",TRUE,FALSE)</formula>
    </cfRule>
  </conditionalFormatting>
  <conditionalFormatting sqref="AU460">
    <cfRule type="expression" dxfId="2525" priority="4383">
      <formula>IF(RIGHT(TEXT(AU460,"0.#"),1)=".",FALSE,TRUE)</formula>
    </cfRule>
    <cfRule type="expression" dxfId="2524" priority="4384">
      <formula>IF(RIGHT(TEXT(AU460,"0.#"),1)=".",TRUE,FALSE)</formula>
    </cfRule>
  </conditionalFormatting>
  <conditionalFormatting sqref="AI460">
    <cfRule type="expression" dxfId="2523" priority="4377">
      <formula>IF(RIGHT(TEXT(AI460,"0.#"),1)=".",FALSE,TRUE)</formula>
    </cfRule>
    <cfRule type="expression" dxfId="2522" priority="4378">
      <formula>IF(RIGHT(TEXT(AI460,"0.#"),1)=".",TRUE,FALSE)</formula>
    </cfRule>
  </conditionalFormatting>
  <conditionalFormatting sqref="AI458">
    <cfRule type="expression" dxfId="2521" priority="4381">
      <formula>IF(RIGHT(TEXT(AI458,"0.#"),1)=".",FALSE,TRUE)</formula>
    </cfRule>
    <cfRule type="expression" dxfId="2520" priority="4382">
      <formula>IF(RIGHT(TEXT(AI458,"0.#"),1)=".",TRUE,FALSE)</formula>
    </cfRule>
  </conditionalFormatting>
  <conditionalFormatting sqref="AI459">
    <cfRule type="expression" dxfId="2519" priority="4379">
      <formula>IF(RIGHT(TEXT(AI459,"0.#"),1)=".",FALSE,TRUE)</formula>
    </cfRule>
    <cfRule type="expression" dxfId="2518" priority="4380">
      <formula>IF(RIGHT(TEXT(AI459,"0.#"),1)=".",TRUE,FALSE)</formula>
    </cfRule>
  </conditionalFormatting>
  <conditionalFormatting sqref="AQ459">
    <cfRule type="expression" dxfId="2517" priority="4375">
      <formula>IF(RIGHT(TEXT(AQ459,"0.#"),1)=".",FALSE,TRUE)</formula>
    </cfRule>
    <cfRule type="expression" dxfId="2516" priority="4376">
      <formula>IF(RIGHT(TEXT(AQ459,"0.#"),1)=".",TRUE,FALSE)</formula>
    </cfRule>
  </conditionalFormatting>
  <conditionalFormatting sqref="AQ460">
    <cfRule type="expression" dxfId="2515" priority="4373">
      <formula>IF(RIGHT(TEXT(AQ460,"0.#"),1)=".",FALSE,TRUE)</formula>
    </cfRule>
    <cfRule type="expression" dxfId="2514" priority="4374">
      <formula>IF(RIGHT(TEXT(AQ460,"0.#"),1)=".",TRUE,FALSE)</formula>
    </cfRule>
  </conditionalFormatting>
  <conditionalFormatting sqref="AQ458">
    <cfRule type="expression" dxfId="2513" priority="4371">
      <formula>IF(RIGHT(TEXT(AQ458,"0.#"),1)=".",FALSE,TRUE)</formula>
    </cfRule>
    <cfRule type="expression" dxfId="2512" priority="4372">
      <formula>IF(RIGHT(TEXT(AQ458,"0.#"),1)=".",TRUE,FALSE)</formula>
    </cfRule>
  </conditionalFormatting>
  <conditionalFormatting sqref="AE120 AM120">
    <cfRule type="expression" dxfId="2511" priority="3049">
      <formula>IF(RIGHT(TEXT(AE120,"0.#"),1)=".",FALSE,TRUE)</formula>
    </cfRule>
    <cfRule type="expression" dxfId="2510" priority="3050">
      <formula>IF(RIGHT(TEXT(AE120,"0.#"),1)=".",TRUE,FALSE)</formula>
    </cfRule>
  </conditionalFormatting>
  <conditionalFormatting sqref="AI126">
    <cfRule type="expression" dxfId="2509" priority="3039">
      <formula>IF(RIGHT(TEXT(AI126,"0.#"),1)=".",FALSE,TRUE)</formula>
    </cfRule>
    <cfRule type="expression" dxfId="2508" priority="3040">
      <formula>IF(RIGHT(TEXT(AI126,"0.#"),1)=".",TRUE,FALSE)</formula>
    </cfRule>
  </conditionalFormatting>
  <conditionalFormatting sqref="AI120">
    <cfRule type="expression" dxfId="2507" priority="3047">
      <formula>IF(RIGHT(TEXT(AI120,"0.#"),1)=".",FALSE,TRUE)</formula>
    </cfRule>
    <cfRule type="expression" dxfId="2506" priority="3048">
      <formula>IF(RIGHT(TEXT(AI120,"0.#"),1)=".",TRUE,FALSE)</formula>
    </cfRule>
  </conditionalFormatting>
  <conditionalFormatting sqref="AE123 AM123">
    <cfRule type="expression" dxfId="2505" priority="3045">
      <formula>IF(RIGHT(TEXT(AE123,"0.#"),1)=".",FALSE,TRUE)</formula>
    </cfRule>
    <cfRule type="expression" dxfId="2504" priority="3046">
      <formula>IF(RIGHT(TEXT(AE123,"0.#"),1)=".",TRUE,FALSE)</formula>
    </cfRule>
  </conditionalFormatting>
  <conditionalFormatting sqref="AI123">
    <cfRule type="expression" dxfId="2503" priority="3043">
      <formula>IF(RIGHT(TEXT(AI123,"0.#"),1)=".",FALSE,TRUE)</formula>
    </cfRule>
    <cfRule type="expression" dxfId="2502" priority="3044">
      <formula>IF(RIGHT(TEXT(AI123,"0.#"),1)=".",TRUE,FALSE)</formula>
    </cfRule>
  </conditionalFormatting>
  <conditionalFormatting sqref="AE126 AM126">
    <cfRule type="expression" dxfId="2501" priority="3041">
      <formula>IF(RIGHT(TEXT(AE126,"0.#"),1)=".",FALSE,TRUE)</formula>
    </cfRule>
    <cfRule type="expression" dxfId="2500" priority="3042">
      <formula>IF(RIGHT(TEXT(AE126,"0.#"),1)=".",TRUE,FALSE)</formula>
    </cfRule>
  </conditionalFormatting>
  <conditionalFormatting sqref="AE129 AM129">
    <cfRule type="expression" dxfId="2499" priority="3037">
      <formula>IF(RIGHT(TEXT(AE129,"0.#"),1)=".",FALSE,TRUE)</formula>
    </cfRule>
    <cfRule type="expression" dxfId="2498" priority="3038">
      <formula>IF(RIGHT(TEXT(AE129,"0.#"),1)=".",TRUE,FALSE)</formula>
    </cfRule>
  </conditionalFormatting>
  <conditionalFormatting sqref="AI129">
    <cfRule type="expression" dxfId="2497" priority="3035">
      <formula>IF(RIGHT(TEXT(AI129,"0.#"),1)=".",FALSE,TRUE)</formula>
    </cfRule>
    <cfRule type="expression" dxfId="2496" priority="3036">
      <formula>IF(RIGHT(TEXT(AI129,"0.#"),1)=".",TRUE,FALSE)</formula>
    </cfRule>
  </conditionalFormatting>
  <conditionalFormatting sqref="Y839:Y866">
    <cfRule type="expression" dxfId="2495" priority="3033">
      <formula>IF(RIGHT(TEXT(Y839,"0.#"),1)=".",FALSE,TRUE)</formula>
    </cfRule>
    <cfRule type="expression" dxfId="2494" priority="3034">
      <formula>IF(RIGHT(TEXT(Y839,"0.#"),1)=".",TRUE,FALSE)</formula>
    </cfRule>
  </conditionalFormatting>
  <conditionalFormatting sqref="AU518">
    <cfRule type="expression" dxfId="2493" priority="1543">
      <formula>IF(RIGHT(TEXT(AU518,"0.#"),1)=".",FALSE,TRUE)</formula>
    </cfRule>
    <cfRule type="expression" dxfId="2492" priority="1544">
      <formula>IF(RIGHT(TEXT(AU518,"0.#"),1)=".",TRUE,FALSE)</formula>
    </cfRule>
  </conditionalFormatting>
  <conditionalFormatting sqref="AQ551">
    <cfRule type="expression" dxfId="2491" priority="1319">
      <formula>IF(RIGHT(TEXT(AQ551,"0.#"),1)=".",FALSE,TRUE)</formula>
    </cfRule>
    <cfRule type="expression" dxfId="2490" priority="1320">
      <formula>IF(RIGHT(TEXT(AQ551,"0.#"),1)=".",TRUE,FALSE)</formula>
    </cfRule>
  </conditionalFormatting>
  <conditionalFormatting sqref="AE556">
    <cfRule type="expression" dxfId="2489" priority="1317">
      <formula>IF(RIGHT(TEXT(AE556,"0.#"),1)=".",FALSE,TRUE)</formula>
    </cfRule>
    <cfRule type="expression" dxfId="2488" priority="1318">
      <formula>IF(RIGHT(TEXT(AE556,"0.#"),1)=".",TRUE,FALSE)</formula>
    </cfRule>
  </conditionalFormatting>
  <conditionalFormatting sqref="AE557">
    <cfRule type="expression" dxfId="2487" priority="1315">
      <formula>IF(RIGHT(TEXT(AE557,"0.#"),1)=".",FALSE,TRUE)</formula>
    </cfRule>
    <cfRule type="expression" dxfId="2486" priority="1316">
      <formula>IF(RIGHT(TEXT(AE557,"0.#"),1)=".",TRUE,FALSE)</formula>
    </cfRule>
  </conditionalFormatting>
  <conditionalFormatting sqref="AE558">
    <cfRule type="expression" dxfId="2485" priority="1313">
      <formula>IF(RIGHT(TEXT(AE558,"0.#"),1)=".",FALSE,TRUE)</formula>
    </cfRule>
    <cfRule type="expression" dxfId="2484" priority="1314">
      <formula>IF(RIGHT(TEXT(AE558,"0.#"),1)=".",TRUE,FALSE)</formula>
    </cfRule>
  </conditionalFormatting>
  <conditionalFormatting sqref="AU556">
    <cfRule type="expression" dxfId="2483" priority="1305">
      <formula>IF(RIGHT(TEXT(AU556,"0.#"),1)=".",FALSE,TRUE)</formula>
    </cfRule>
    <cfRule type="expression" dxfId="2482" priority="1306">
      <formula>IF(RIGHT(TEXT(AU556,"0.#"),1)=".",TRUE,FALSE)</formula>
    </cfRule>
  </conditionalFormatting>
  <conditionalFormatting sqref="AU557">
    <cfRule type="expression" dxfId="2481" priority="1303">
      <formula>IF(RIGHT(TEXT(AU557,"0.#"),1)=".",FALSE,TRUE)</formula>
    </cfRule>
    <cfRule type="expression" dxfId="2480" priority="1304">
      <formula>IF(RIGHT(TEXT(AU557,"0.#"),1)=".",TRUE,FALSE)</formula>
    </cfRule>
  </conditionalFormatting>
  <conditionalFormatting sqref="AU558">
    <cfRule type="expression" dxfId="2479" priority="1301">
      <formula>IF(RIGHT(TEXT(AU558,"0.#"),1)=".",FALSE,TRUE)</formula>
    </cfRule>
    <cfRule type="expression" dxfId="2478" priority="1302">
      <formula>IF(RIGHT(TEXT(AU558,"0.#"),1)=".",TRUE,FALSE)</formula>
    </cfRule>
  </conditionalFormatting>
  <conditionalFormatting sqref="AQ557">
    <cfRule type="expression" dxfId="2477" priority="1293">
      <formula>IF(RIGHT(TEXT(AQ557,"0.#"),1)=".",FALSE,TRUE)</formula>
    </cfRule>
    <cfRule type="expression" dxfId="2476" priority="1294">
      <formula>IF(RIGHT(TEXT(AQ557,"0.#"),1)=".",TRUE,FALSE)</formula>
    </cfRule>
  </conditionalFormatting>
  <conditionalFormatting sqref="AQ558">
    <cfRule type="expression" dxfId="2475" priority="1291">
      <formula>IF(RIGHT(TEXT(AQ558,"0.#"),1)=".",FALSE,TRUE)</formula>
    </cfRule>
    <cfRule type="expression" dxfId="2474" priority="1292">
      <formula>IF(RIGHT(TEXT(AQ558,"0.#"),1)=".",TRUE,FALSE)</formula>
    </cfRule>
  </conditionalFormatting>
  <conditionalFormatting sqref="AQ556">
    <cfRule type="expression" dxfId="2473" priority="1289">
      <formula>IF(RIGHT(TEXT(AQ556,"0.#"),1)=".",FALSE,TRUE)</formula>
    </cfRule>
    <cfRule type="expression" dxfId="2472" priority="1290">
      <formula>IF(RIGHT(TEXT(AQ556,"0.#"),1)=".",TRUE,FALSE)</formula>
    </cfRule>
  </conditionalFormatting>
  <conditionalFormatting sqref="AE561">
    <cfRule type="expression" dxfId="2471" priority="1287">
      <formula>IF(RIGHT(TEXT(AE561,"0.#"),1)=".",FALSE,TRUE)</formula>
    </cfRule>
    <cfRule type="expression" dxfId="2470" priority="1288">
      <formula>IF(RIGHT(TEXT(AE561,"0.#"),1)=".",TRUE,FALSE)</formula>
    </cfRule>
  </conditionalFormatting>
  <conditionalFormatting sqref="AE562">
    <cfRule type="expression" dxfId="2469" priority="1285">
      <formula>IF(RIGHT(TEXT(AE562,"0.#"),1)=".",FALSE,TRUE)</formula>
    </cfRule>
    <cfRule type="expression" dxfId="2468" priority="1286">
      <formula>IF(RIGHT(TEXT(AE562,"0.#"),1)=".",TRUE,FALSE)</formula>
    </cfRule>
  </conditionalFormatting>
  <conditionalFormatting sqref="AE563">
    <cfRule type="expression" dxfId="2467" priority="1283">
      <formula>IF(RIGHT(TEXT(AE563,"0.#"),1)=".",FALSE,TRUE)</formula>
    </cfRule>
    <cfRule type="expression" dxfId="2466" priority="1284">
      <formula>IF(RIGHT(TEXT(AE563,"0.#"),1)=".",TRUE,FALSE)</formula>
    </cfRule>
  </conditionalFormatting>
  <conditionalFormatting sqref="AL1102:AO1131">
    <cfRule type="expression" dxfId="2465" priority="2939">
      <formula>IF(AND(AL1102&gt;=0, RIGHT(TEXT(AL1102,"0.#"),1)&lt;&gt;"."),TRUE,FALSE)</formula>
    </cfRule>
    <cfRule type="expression" dxfId="2464" priority="2940">
      <formula>IF(AND(AL1102&gt;=0, RIGHT(TEXT(AL1102,"0.#"),1)="."),TRUE,FALSE)</formula>
    </cfRule>
    <cfRule type="expression" dxfId="2463" priority="2941">
      <formula>IF(AND(AL1102&lt;0, RIGHT(TEXT(AL1102,"0.#"),1)&lt;&gt;"."),TRUE,FALSE)</formula>
    </cfRule>
    <cfRule type="expression" dxfId="2462" priority="2942">
      <formula>IF(AND(AL1102&lt;0, RIGHT(TEXT(AL1102,"0.#"),1)="."),TRUE,FALSE)</formula>
    </cfRule>
  </conditionalFormatting>
  <conditionalFormatting sqref="Y1102:Y1131">
    <cfRule type="expression" dxfId="2461" priority="2937">
      <formula>IF(RIGHT(TEXT(Y1102,"0.#"),1)=".",FALSE,TRUE)</formula>
    </cfRule>
    <cfRule type="expression" dxfId="2460" priority="2938">
      <formula>IF(RIGHT(TEXT(Y1102,"0.#"),1)=".",TRUE,FALSE)</formula>
    </cfRule>
  </conditionalFormatting>
  <conditionalFormatting sqref="AQ553">
    <cfRule type="expression" dxfId="2459" priority="1321">
      <formula>IF(RIGHT(TEXT(AQ553,"0.#"),1)=".",FALSE,TRUE)</formula>
    </cfRule>
    <cfRule type="expression" dxfId="2458" priority="1322">
      <formula>IF(RIGHT(TEXT(AQ553,"0.#"),1)=".",TRUE,FALSE)</formula>
    </cfRule>
  </conditionalFormatting>
  <conditionalFormatting sqref="AU552">
    <cfRule type="expression" dxfId="2457" priority="1333">
      <formula>IF(RIGHT(TEXT(AU552,"0.#"),1)=".",FALSE,TRUE)</formula>
    </cfRule>
    <cfRule type="expression" dxfId="2456" priority="1334">
      <formula>IF(RIGHT(TEXT(AU552,"0.#"),1)=".",TRUE,FALSE)</formula>
    </cfRule>
  </conditionalFormatting>
  <conditionalFormatting sqref="AE552">
    <cfRule type="expression" dxfId="2455" priority="1345">
      <formula>IF(RIGHT(TEXT(AE552,"0.#"),1)=".",FALSE,TRUE)</formula>
    </cfRule>
    <cfRule type="expression" dxfId="2454" priority="1346">
      <formula>IF(RIGHT(TEXT(AE552,"0.#"),1)=".",TRUE,FALSE)</formula>
    </cfRule>
  </conditionalFormatting>
  <conditionalFormatting sqref="AQ548">
    <cfRule type="expression" dxfId="2453" priority="1351">
      <formula>IF(RIGHT(TEXT(AQ548,"0.#"),1)=".",FALSE,TRUE)</formula>
    </cfRule>
    <cfRule type="expression" dxfId="2452" priority="1352">
      <formula>IF(RIGHT(TEXT(AQ548,"0.#"),1)=".",TRUE,FALSE)</formula>
    </cfRule>
  </conditionalFormatting>
  <conditionalFormatting sqref="AL838:AO838">
    <cfRule type="expression" dxfId="2451" priority="2891">
      <formula>IF(AND(AL838&gt;=0, RIGHT(TEXT(AL838,"0.#"),1)&lt;&gt;"."),TRUE,FALSE)</formula>
    </cfRule>
    <cfRule type="expression" dxfId="2450" priority="2892">
      <formula>IF(AND(AL838&gt;=0, RIGHT(TEXT(AL838,"0.#"),1)="."),TRUE,FALSE)</formula>
    </cfRule>
    <cfRule type="expression" dxfId="2449" priority="2893">
      <formula>IF(AND(AL838&lt;0, RIGHT(TEXT(AL838,"0.#"),1)&lt;&gt;"."),TRUE,FALSE)</formula>
    </cfRule>
    <cfRule type="expression" dxfId="2448" priority="2894">
      <formula>IF(AND(AL838&lt;0, RIGHT(TEXT(AL838,"0.#"),1)="."),TRUE,FALSE)</formula>
    </cfRule>
  </conditionalFormatting>
  <conditionalFormatting sqref="Y838">
    <cfRule type="expression" dxfId="2447" priority="2889">
      <formula>IF(RIGHT(TEXT(Y838,"0.#"),1)=".",FALSE,TRUE)</formula>
    </cfRule>
    <cfRule type="expression" dxfId="2446" priority="2890">
      <formula>IF(RIGHT(TEXT(Y838,"0.#"),1)=".",TRUE,FALSE)</formula>
    </cfRule>
  </conditionalFormatting>
  <conditionalFormatting sqref="AE492">
    <cfRule type="expression" dxfId="2445" priority="1677">
      <formula>IF(RIGHT(TEXT(AE492,"0.#"),1)=".",FALSE,TRUE)</formula>
    </cfRule>
    <cfRule type="expression" dxfId="2444" priority="1678">
      <formula>IF(RIGHT(TEXT(AE492,"0.#"),1)=".",TRUE,FALSE)</formula>
    </cfRule>
  </conditionalFormatting>
  <conditionalFormatting sqref="AE493">
    <cfRule type="expression" dxfId="2443" priority="1675">
      <formula>IF(RIGHT(TEXT(AE493,"0.#"),1)=".",FALSE,TRUE)</formula>
    </cfRule>
    <cfRule type="expression" dxfId="2442" priority="1676">
      <formula>IF(RIGHT(TEXT(AE493,"0.#"),1)=".",TRUE,FALSE)</formula>
    </cfRule>
  </conditionalFormatting>
  <conditionalFormatting sqref="AE494">
    <cfRule type="expression" dxfId="2441" priority="1673">
      <formula>IF(RIGHT(TEXT(AE494,"0.#"),1)=".",FALSE,TRUE)</formula>
    </cfRule>
    <cfRule type="expression" dxfId="2440" priority="1674">
      <formula>IF(RIGHT(TEXT(AE494,"0.#"),1)=".",TRUE,FALSE)</formula>
    </cfRule>
  </conditionalFormatting>
  <conditionalFormatting sqref="AQ493">
    <cfRule type="expression" dxfId="2439" priority="1653">
      <formula>IF(RIGHT(TEXT(AQ493,"0.#"),1)=".",FALSE,TRUE)</formula>
    </cfRule>
    <cfRule type="expression" dxfId="2438" priority="1654">
      <formula>IF(RIGHT(TEXT(AQ493,"0.#"),1)=".",TRUE,FALSE)</formula>
    </cfRule>
  </conditionalFormatting>
  <conditionalFormatting sqref="AQ494">
    <cfRule type="expression" dxfId="2437" priority="1651">
      <formula>IF(RIGHT(TEXT(AQ494,"0.#"),1)=".",FALSE,TRUE)</formula>
    </cfRule>
    <cfRule type="expression" dxfId="2436" priority="1652">
      <formula>IF(RIGHT(TEXT(AQ494,"0.#"),1)=".",TRUE,FALSE)</formula>
    </cfRule>
  </conditionalFormatting>
  <conditionalFormatting sqref="AQ492">
    <cfRule type="expression" dxfId="2435" priority="1649">
      <formula>IF(RIGHT(TEXT(AQ492,"0.#"),1)=".",FALSE,TRUE)</formula>
    </cfRule>
    <cfRule type="expression" dxfId="2434" priority="1650">
      <formula>IF(RIGHT(TEXT(AQ492,"0.#"),1)=".",TRUE,FALSE)</formula>
    </cfRule>
  </conditionalFormatting>
  <conditionalFormatting sqref="AU494">
    <cfRule type="expression" dxfId="2433" priority="1661">
      <formula>IF(RIGHT(TEXT(AU494,"0.#"),1)=".",FALSE,TRUE)</formula>
    </cfRule>
    <cfRule type="expression" dxfId="2432" priority="1662">
      <formula>IF(RIGHT(TEXT(AU494,"0.#"),1)=".",TRUE,FALSE)</formula>
    </cfRule>
  </conditionalFormatting>
  <conditionalFormatting sqref="AU492">
    <cfRule type="expression" dxfId="2431" priority="1665">
      <formula>IF(RIGHT(TEXT(AU492,"0.#"),1)=".",FALSE,TRUE)</formula>
    </cfRule>
    <cfRule type="expression" dxfId="2430" priority="1666">
      <formula>IF(RIGHT(TEXT(AU492,"0.#"),1)=".",TRUE,FALSE)</formula>
    </cfRule>
  </conditionalFormatting>
  <conditionalFormatting sqref="AU493">
    <cfRule type="expression" dxfId="2429" priority="1663">
      <formula>IF(RIGHT(TEXT(AU493,"0.#"),1)=".",FALSE,TRUE)</formula>
    </cfRule>
    <cfRule type="expression" dxfId="2428" priority="1664">
      <formula>IF(RIGHT(TEXT(AU493,"0.#"),1)=".",TRUE,FALSE)</formula>
    </cfRule>
  </conditionalFormatting>
  <conditionalFormatting sqref="AU583">
    <cfRule type="expression" dxfId="2427" priority="1181">
      <formula>IF(RIGHT(TEXT(AU583,"0.#"),1)=".",FALSE,TRUE)</formula>
    </cfRule>
    <cfRule type="expression" dxfId="2426" priority="1182">
      <formula>IF(RIGHT(TEXT(AU583,"0.#"),1)=".",TRUE,FALSE)</formula>
    </cfRule>
  </conditionalFormatting>
  <conditionalFormatting sqref="AU582">
    <cfRule type="expression" dxfId="2425" priority="1183">
      <formula>IF(RIGHT(TEXT(AU582,"0.#"),1)=".",FALSE,TRUE)</formula>
    </cfRule>
    <cfRule type="expression" dxfId="2424" priority="1184">
      <formula>IF(RIGHT(TEXT(AU582,"0.#"),1)=".",TRUE,FALSE)</formula>
    </cfRule>
  </conditionalFormatting>
  <conditionalFormatting sqref="AE499">
    <cfRule type="expression" dxfId="2423" priority="1643">
      <formula>IF(RIGHT(TEXT(AE499,"0.#"),1)=".",FALSE,TRUE)</formula>
    </cfRule>
    <cfRule type="expression" dxfId="2422" priority="1644">
      <formula>IF(RIGHT(TEXT(AE499,"0.#"),1)=".",TRUE,FALSE)</formula>
    </cfRule>
  </conditionalFormatting>
  <conditionalFormatting sqref="AE497">
    <cfRule type="expression" dxfId="2421" priority="1647">
      <formula>IF(RIGHT(TEXT(AE497,"0.#"),1)=".",FALSE,TRUE)</formula>
    </cfRule>
    <cfRule type="expression" dxfId="2420" priority="1648">
      <formula>IF(RIGHT(TEXT(AE497,"0.#"),1)=".",TRUE,FALSE)</formula>
    </cfRule>
  </conditionalFormatting>
  <conditionalFormatting sqref="AE498">
    <cfRule type="expression" dxfId="2419" priority="1645">
      <formula>IF(RIGHT(TEXT(AE498,"0.#"),1)=".",FALSE,TRUE)</formula>
    </cfRule>
    <cfRule type="expression" dxfId="2418" priority="1646">
      <formula>IF(RIGHT(TEXT(AE498,"0.#"),1)=".",TRUE,FALSE)</formula>
    </cfRule>
  </conditionalFormatting>
  <conditionalFormatting sqref="AU499">
    <cfRule type="expression" dxfId="2417" priority="1631">
      <formula>IF(RIGHT(TEXT(AU499,"0.#"),1)=".",FALSE,TRUE)</formula>
    </cfRule>
    <cfRule type="expression" dxfId="2416" priority="1632">
      <formula>IF(RIGHT(TEXT(AU499,"0.#"),1)=".",TRUE,FALSE)</formula>
    </cfRule>
  </conditionalFormatting>
  <conditionalFormatting sqref="AU497">
    <cfRule type="expression" dxfId="2415" priority="1635">
      <formula>IF(RIGHT(TEXT(AU497,"0.#"),1)=".",FALSE,TRUE)</formula>
    </cfRule>
    <cfRule type="expression" dxfId="2414" priority="1636">
      <formula>IF(RIGHT(TEXT(AU497,"0.#"),1)=".",TRUE,FALSE)</formula>
    </cfRule>
  </conditionalFormatting>
  <conditionalFormatting sqref="AU498">
    <cfRule type="expression" dxfId="2413" priority="1633">
      <formula>IF(RIGHT(TEXT(AU498,"0.#"),1)=".",FALSE,TRUE)</formula>
    </cfRule>
    <cfRule type="expression" dxfId="2412" priority="1634">
      <formula>IF(RIGHT(TEXT(AU498,"0.#"),1)=".",TRUE,FALSE)</formula>
    </cfRule>
  </conditionalFormatting>
  <conditionalFormatting sqref="AQ497">
    <cfRule type="expression" dxfId="2411" priority="1619">
      <formula>IF(RIGHT(TEXT(AQ497,"0.#"),1)=".",FALSE,TRUE)</formula>
    </cfRule>
    <cfRule type="expression" dxfId="2410" priority="1620">
      <formula>IF(RIGHT(TEXT(AQ497,"0.#"),1)=".",TRUE,FALSE)</formula>
    </cfRule>
  </conditionalFormatting>
  <conditionalFormatting sqref="AQ498">
    <cfRule type="expression" dxfId="2409" priority="1623">
      <formula>IF(RIGHT(TEXT(AQ498,"0.#"),1)=".",FALSE,TRUE)</formula>
    </cfRule>
    <cfRule type="expression" dxfId="2408" priority="1624">
      <formula>IF(RIGHT(TEXT(AQ498,"0.#"),1)=".",TRUE,FALSE)</formula>
    </cfRule>
  </conditionalFormatting>
  <conditionalFormatting sqref="AQ499">
    <cfRule type="expression" dxfId="2407" priority="1621">
      <formula>IF(RIGHT(TEXT(AQ499,"0.#"),1)=".",FALSE,TRUE)</formula>
    </cfRule>
    <cfRule type="expression" dxfId="2406" priority="1622">
      <formula>IF(RIGHT(TEXT(AQ499,"0.#"),1)=".",TRUE,FALSE)</formula>
    </cfRule>
  </conditionalFormatting>
  <conditionalFormatting sqref="AE504">
    <cfRule type="expression" dxfId="2405" priority="1613">
      <formula>IF(RIGHT(TEXT(AE504,"0.#"),1)=".",FALSE,TRUE)</formula>
    </cfRule>
    <cfRule type="expression" dxfId="2404" priority="1614">
      <formula>IF(RIGHT(TEXT(AE504,"0.#"),1)=".",TRUE,FALSE)</formula>
    </cfRule>
  </conditionalFormatting>
  <conditionalFormatting sqref="AE502">
    <cfRule type="expression" dxfId="2403" priority="1617">
      <formula>IF(RIGHT(TEXT(AE502,"0.#"),1)=".",FALSE,TRUE)</formula>
    </cfRule>
    <cfRule type="expression" dxfId="2402" priority="1618">
      <formula>IF(RIGHT(TEXT(AE502,"0.#"),1)=".",TRUE,FALSE)</formula>
    </cfRule>
  </conditionalFormatting>
  <conditionalFormatting sqref="AE503">
    <cfRule type="expression" dxfId="2401" priority="1615">
      <formula>IF(RIGHT(TEXT(AE503,"0.#"),1)=".",FALSE,TRUE)</formula>
    </cfRule>
    <cfRule type="expression" dxfId="2400" priority="1616">
      <formula>IF(RIGHT(TEXT(AE503,"0.#"),1)=".",TRUE,FALSE)</formula>
    </cfRule>
  </conditionalFormatting>
  <conditionalFormatting sqref="AU504">
    <cfRule type="expression" dxfId="2399" priority="1601">
      <formula>IF(RIGHT(TEXT(AU504,"0.#"),1)=".",FALSE,TRUE)</formula>
    </cfRule>
    <cfRule type="expression" dxfId="2398" priority="1602">
      <formula>IF(RIGHT(TEXT(AU504,"0.#"),1)=".",TRUE,FALSE)</formula>
    </cfRule>
  </conditionalFormatting>
  <conditionalFormatting sqref="AU502">
    <cfRule type="expression" dxfId="2397" priority="1605">
      <formula>IF(RIGHT(TEXT(AU502,"0.#"),1)=".",FALSE,TRUE)</formula>
    </cfRule>
    <cfRule type="expression" dxfId="2396" priority="1606">
      <formula>IF(RIGHT(TEXT(AU502,"0.#"),1)=".",TRUE,FALSE)</formula>
    </cfRule>
  </conditionalFormatting>
  <conditionalFormatting sqref="AU503">
    <cfRule type="expression" dxfId="2395" priority="1603">
      <formula>IF(RIGHT(TEXT(AU503,"0.#"),1)=".",FALSE,TRUE)</formula>
    </cfRule>
    <cfRule type="expression" dxfId="2394" priority="1604">
      <formula>IF(RIGHT(TEXT(AU503,"0.#"),1)=".",TRUE,FALSE)</formula>
    </cfRule>
  </conditionalFormatting>
  <conditionalFormatting sqref="AQ502">
    <cfRule type="expression" dxfId="2393" priority="1589">
      <formula>IF(RIGHT(TEXT(AQ502,"0.#"),1)=".",FALSE,TRUE)</formula>
    </cfRule>
    <cfRule type="expression" dxfId="2392" priority="1590">
      <formula>IF(RIGHT(TEXT(AQ502,"0.#"),1)=".",TRUE,FALSE)</formula>
    </cfRule>
  </conditionalFormatting>
  <conditionalFormatting sqref="AQ503">
    <cfRule type="expression" dxfId="2391" priority="1593">
      <formula>IF(RIGHT(TEXT(AQ503,"0.#"),1)=".",FALSE,TRUE)</formula>
    </cfRule>
    <cfRule type="expression" dxfId="2390" priority="1594">
      <formula>IF(RIGHT(TEXT(AQ503,"0.#"),1)=".",TRUE,FALSE)</formula>
    </cfRule>
  </conditionalFormatting>
  <conditionalFormatting sqref="AQ504">
    <cfRule type="expression" dxfId="2389" priority="1591">
      <formula>IF(RIGHT(TEXT(AQ504,"0.#"),1)=".",FALSE,TRUE)</formula>
    </cfRule>
    <cfRule type="expression" dxfId="2388" priority="1592">
      <formula>IF(RIGHT(TEXT(AQ504,"0.#"),1)=".",TRUE,FALSE)</formula>
    </cfRule>
  </conditionalFormatting>
  <conditionalFormatting sqref="AE509">
    <cfRule type="expression" dxfId="2387" priority="1583">
      <formula>IF(RIGHT(TEXT(AE509,"0.#"),1)=".",FALSE,TRUE)</formula>
    </cfRule>
    <cfRule type="expression" dxfId="2386" priority="1584">
      <formula>IF(RIGHT(TEXT(AE509,"0.#"),1)=".",TRUE,FALSE)</formula>
    </cfRule>
  </conditionalFormatting>
  <conditionalFormatting sqref="AE507">
    <cfRule type="expression" dxfId="2385" priority="1587">
      <formula>IF(RIGHT(TEXT(AE507,"0.#"),1)=".",FALSE,TRUE)</formula>
    </cfRule>
    <cfRule type="expression" dxfId="2384" priority="1588">
      <formula>IF(RIGHT(TEXT(AE507,"0.#"),1)=".",TRUE,FALSE)</formula>
    </cfRule>
  </conditionalFormatting>
  <conditionalFormatting sqref="AE508">
    <cfRule type="expression" dxfId="2383" priority="1585">
      <formula>IF(RIGHT(TEXT(AE508,"0.#"),1)=".",FALSE,TRUE)</formula>
    </cfRule>
    <cfRule type="expression" dxfId="2382" priority="1586">
      <formula>IF(RIGHT(TEXT(AE508,"0.#"),1)=".",TRUE,FALSE)</formula>
    </cfRule>
  </conditionalFormatting>
  <conditionalFormatting sqref="AU509">
    <cfRule type="expression" dxfId="2381" priority="1571">
      <formula>IF(RIGHT(TEXT(AU509,"0.#"),1)=".",FALSE,TRUE)</formula>
    </cfRule>
    <cfRule type="expression" dxfId="2380" priority="1572">
      <formula>IF(RIGHT(TEXT(AU509,"0.#"),1)=".",TRUE,FALSE)</formula>
    </cfRule>
  </conditionalFormatting>
  <conditionalFormatting sqref="AU507">
    <cfRule type="expression" dxfId="2379" priority="1575">
      <formula>IF(RIGHT(TEXT(AU507,"0.#"),1)=".",FALSE,TRUE)</formula>
    </cfRule>
    <cfRule type="expression" dxfId="2378" priority="1576">
      <formula>IF(RIGHT(TEXT(AU507,"0.#"),1)=".",TRUE,FALSE)</formula>
    </cfRule>
  </conditionalFormatting>
  <conditionalFormatting sqref="AU508">
    <cfRule type="expression" dxfId="2377" priority="1573">
      <formula>IF(RIGHT(TEXT(AU508,"0.#"),1)=".",FALSE,TRUE)</formula>
    </cfRule>
    <cfRule type="expression" dxfId="2376" priority="1574">
      <formula>IF(RIGHT(TEXT(AU508,"0.#"),1)=".",TRUE,FALSE)</formula>
    </cfRule>
  </conditionalFormatting>
  <conditionalFormatting sqref="AQ507">
    <cfRule type="expression" dxfId="2375" priority="1559">
      <formula>IF(RIGHT(TEXT(AQ507,"0.#"),1)=".",FALSE,TRUE)</formula>
    </cfRule>
    <cfRule type="expression" dxfId="2374" priority="1560">
      <formula>IF(RIGHT(TEXT(AQ507,"0.#"),1)=".",TRUE,FALSE)</formula>
    </cfRule>
  </conditionalFormatting>
  <conditionalFormatting sqref="AQ508">
    <cfRule type="expression" dxfId="2373" priority="1563">
      <formula>IF(RIGHT(TEXT(AQ508,"0.#"),1)=".",FALSE,TRUE)</formula>
    </cfRule>
    <cfRule type="expression" dxfId="2372" priority="1564">
      <formula>IF(RIGHT(TEXT(AQ508,"0.#"),1)=".",TRUE,FALSE)</formula>
    </cfRule>
  </conditionalFormatting>
  <conditionalFormatting sqref="AQ509">
    <cfRule type="expression" dxfId="2371" priority="1561">
      <formula>IF(RIGHT(TEXT(AQ509,"0.#"),1)=".",FALSE,TRUE)</formula>
    </cfRule>
    <cfRule type="expression" dxfId="2370" priority="1562">
      <formula>IF(RIGHT(TEXT(AQ509,"0.#"),1)=".",TRUE,FALSE)</formula>
    </cfRule>
  </conditionalFormatting>
  <conditionalFormatting sqref="AE465">
    <cfRule type="expression" dxfId="2369" priority="1853">
      <formula>IF(RIGHT(TEXT(AE465,"0.#"),1)=".",FALSE,TRUE)</formula>
    </cfRule>
    <cfRule type="expression" dxfId="2368" priority="1854">
      <formula>IF(RIGHT(TEXT(AE465,"0.#"),1)=".",TRUE,FALSE)</formula>
    </cfRule>
  </conditionalFormatting>
  <conditionalFormatting sqref="AE463">
    <cfRule type="expression" dxfId="2367" priority="1857">
      <formula>IF(RIGHT(TEXT(AE463,"0.#"),1)=".",FALSE,TRUE)</formula>
    </cfRule>
    <cfRule type="expression" dxfId="2366" priority="1858">
      <formula>IF(RIGHT(TEXT(AE463,"0.#"),1)=".",TRUE,FALSE)</formula>
    </cfRule>
  </conditionalFormatting>
  <conditionalFormatting sqref="AE464">
    <cfRule type="expression" dxfId="2365" priority="1855">
      <formula>IF(RIGHT(TEXT(AE464,"0.#"),1)=".",FALSE,TRUE)</formula>
    </cfRule>
    <cfRule type="expression" dxfId="2364" priority="1856">
      <formula>IF(RIGHT(TEXT(AE464,"0.#"),1)=".",TRUE,FALSE)</formula>
    </cfRule>
  </conditionalFormatting>
  <conditionalFormatting sqref="AM465">
    <cfRule type="expression" dxfId="2363" priority="1847">
      <formula>IF(RIGHT(TEXT(AM465,"0.#"),1)=".",FALSE,TRUE)</formula>
    </cfRule>
    <cfRule type="expression" dxfId="2362" priority="1848">
      <formula>IF(RIGHT(TEXT(AM465,"0.#"),1)=".",TRUE,FALSE)</formula>
    </cfRule>
  </conditionalFormatting>
  <conditionalFormatting sqref="AM463">
    <cfRule type="expression" dxfId="2361" priority="1851">
      <formula>IF(RIGHT(TEXT(AM463,"0.#"),1)=".",FALSE,TRUE)</formula>
    </cfRule>
    <cfRule type="expression" dxfId="2360" priority="1852">
      <formula>IF(RIGHT(TEXT(AM463,"0.#"),1)=".",TRUE,FALSE)</formula>
    </cfRule>
  </conditionalFormatting>
  <conditionalFormatting sqref="AM464">
    <cfRule type="expression" dxfId="2359" priority="1849">
      <formula>IF(RIGHT(TEXT(AM464,"0.#"),1)=".",FALSE,TRUE)</formula>
    </cfRule>
    <cfRule type="expression" dxfId="2358" priority="1850">
      <formula>IF(RIGHT(TEXT(AM464,"0.#"),1)=".",TRUE,FALSE)</formula>
    </cfRule>
  </conditionalFormatting>
  <conditionalFormatting sqref="AU465">
    <cfRule type="expression" dxfId="2357" priority="1841">
      <formula>IF(RIGHT(TEXT(AU465,"0.#"),1)=".",FALSE,TRUE)</formula>
    </cfRule>
    <cfRule type="expression" dxfId="2356" priority="1842">
      <formula>IF(RIGHT(TEXT(AU465,"0.#"),1)=".",TRUE,FALSE)</formula>
    </cfRule>
  </conditionalFormatting>
  <conditionalFormatting sqref="AU463">
    <cfRule type="expression" dxfId="2355" priority="1845">
      <formula>IF(RIGHT(TEXT(AU463,"0.#"),1)=".",FALSE,TRUE)</formula>
    </cfRule>
    <cfRule type="expression" dxfId="2354" priority="1846">
      <formula>IF(RIGHT(TEXT(AU463,"0.#"),1)=".",TRUE,FALSE)</formula>
    </cfRule>
  </conditionalFormatting>
  <conditionalFormatting sqref="AU464">
    <cfRule type="expression" dxfId="2353" priority="1843">
      <formula>IF(RIGHT(TEXT(AU464,"0.#"),1)=".",FALSE,TRUE)</formula>
    </cfRule>
    <cfRule type="expression" dxfId="2352" priority="1844">
      <formula>IF(RIGHT(TEXT(AU464,"0.#"),1)=".",TRUE,FALSE)</formula>
    </cfRule>
  </conditionalFormatting>
  <conditionalFormatting sqref="AI465">
    <cfRule type="expression" dxfId="2351" priority="1835">
      <formula>IF(RIGHT(TEXT(AI465,"0.#"),1)=".",FALSE,TRUE)</formula>
    </cfRule>
    <cfRule type="expression" dxfId="2350" priority="1836">
      <formula>IF(RIGHT(TEXT(AI465,"0.#"),1)=".",TRUE,FALSE)</formula>
    </cfRule>
  </conditionalFormatting>
  <conditionalFormatting sqref="AI463">
    <cfRule type="expression" dxfId="2349" priority="1839">
      <formula>IF(RIGHT(TEXT(AI463,"0.#"),1)=".",FALSE,TRUE)</formula>
    </cfRule>
    <cfRule type="expression" dxfId="2348" priority="1840">
      <formula>IF(RIGHT(TEXT(AI463,"0.#"),1)=".",TRUE,FALSE)</formula>
    </cfRule>
  </conditionalFormatting>
  <conditionalFormatting sqref="AI464">
    <cfRule type="expression" dxfId="2347" priority="1837">
      <formula>IF(RIGHT(TEXT(AI464,"0.#"),1)=".",FALSE,TRUE)</formula>
    </cfRule>
    <cfRule type="expression" dxfId="2346" priority="1838">
      <formula>IF(RIGHT(TEXT(AI464,"0.#"),1)=".",TRUE,FALSE)</formula>
    </cfRule>
  </conditionalFormatting>
  <conditionalFormatting sqref="AQ463">
    <cfRule type="expression" dxfId="2345" priority="1829">
      <formula>IF(RIGHT(TEXT(AQ463,"0.#"),1)=".",FALSE,TRUE)</formula>
    </cfRule>
    <cfRule type="expression" dxfId="2344" priority="1830">
      <formula>IF(RIGHT(TEXT(AQ463,"0.#"),1)=".",TRUE,FALSE)</formula>
    </cfRule>
  </conditionalFormatting>
  <conditionalFormatting sqref="AQ464">
    <cfRule type="expression" dxfId="2343" priority="1833">
      <formula>IF(RIGHT(TEXT(AQ464,"0.#"),1)=".",FALSE,TRUE)</formula>
    </cfRule>
    <cfRule type="expression" dxfId="2342" priority="1834">
      <formula>IF(RIGHT(TEXT(AQ464,"0.#"),1)=".",TRUE,FALSE)</formula>
    </cfRule>
  </conditionalFormatting>
  <conditionalFormatting sqref="AQ465">
    <cfRule type="expression" dxfId="2341" priority="1831">
      <formula>IF(RIGHT(TEXT(AQ465,"0.#"),1)=".",FALSE,TRUE)</formula>
    </cfRule>
    <cfRule type="expression" dxfId="2340" priority="1832">
      <formula>IF(RIGHT(TEXT(AQ465,"0.#"),1)=".",TRUE,FALSE)</formula>
    </cfRule>
  </conditionalFormatting>
  <conditionalFormatting sqref="AE470">
    <cfRule type="expression" dxfId="2339" priority="1823">
      <formula>IF(RIGHT(TEXT(AE470,"0.#"),1)=".",FALSE,TRUE)</formula>
    </cfRule>
    <cfRule type="expression" dxfId="2338" priority="1824">
      <formula>IF(RIGHT(TEXT(AE470,"0.#"),1)=".",TRUE,FALSE)</formula>
    </cfRule>
  </conditionalFormatting>
  <conditionalFormatting sqref="AE468">
    <cfRule type="expression" dxfId="2337" priority="1827">
      <formula>IF(RIGHT(TEXT(AE468,"0.#"),1)=".",FALSE,TRUE)</formula>
    </cfRule>
    <cfRule type="expression" dxfId="2336" priority="1828">
      <formula>IF(RIGHT(TEXT(AE468,"0.#"),1)=".",TRUE,FALSE)</formula>
    </cfRule>
  </conditionalFormatting>
  <conditionalFormatting sqref="AE469">
    <cfRule type="expression" dxfId="2335" priority="1825">
      <formula>IF(RIGHT(TEXT(AE469,"0.#"),1)=".",FALSE,TRUE)</formula>
    </cfRule>
    <cfRule type="expression" dxfId="2334" priority="1826">
      <formula>IF(RIGHT(TEXT(AE469,"0.#"),1)=".",TRUE,FALSE)</formula>
    </cfRule>
  </conditionalFormatting>
  <conditionalFormatting sqref="AM470">
    <cfRule type="expression" dxfId="2333" priority="1817">
      <formula>IF(RIGHT(TEXT(AM470,"0.#"),1)=".",FALSE,TRUE)</formula>
    </cfRule>
    <cfRule type="expression" dxfId="2332" priority="1818">
      <formula>IF(RIGHT(TEXT(AM470,"0.#"),1)=".",TRUE,FALSE)</formula>
    </cfRule>
  </conditionalFormatting>
  <conditionalFormatting sqref="AM468">
    <cfRule type="expression" dxfId="2331" priority="1821">
      <formula>IF(RIGHT(TEXT(AM468,"0.#"),1)=".",FALSE,TRUE)</formula>
    </cfRule>
    <cfRule type="expression" dxfId="2330" priority="1822">
      <formula>IF(RIGHT(TEXT(AM468,"0.#"),1)=".",TRUE,FALSE)</formula>
    </cfRule>
  </conditionalFormatting>
  <conditionalFormatting sqref="AM469">
    <cfRule type="expression" dxfId="2329" priority="1819">
      <formula>IF(RIGHT(TEXT(AM469,"0.#"),1)=".",FALSE,TRUE)</formula>
    </cfRule>
    <cfRule type="expression" dxfId="2328" priority="1820">
      <formula>IF(RIGHT(TEXT(AM469,"0.#"),1)=".",TRUE,FALSE)</formula>
    </cfRule>
  </conditionalFormatting>
  <conditionalFormatting sqref="AU470">
    <cfRule type="expression" dxfId="2327" priority="1811">
      <formula>IF(RIGHT(TEXT(AU470,"0.#"),1)=".",FALSE,TRUE)</formula>
    </cfRule>
    <cfRule type="expression" dxfId="2326" priority="1812">
      <formula>IF(RIGHT(TEXT(AU470,"0.#"),1)=".",TRUE,FALSE)</formula>
    </cfRule>
  </conditionalFormatting>
  <conditionalFormatting sqref="AU468">
    <cfRule type="expression" dxfId="2325" priority="1815">
      <formula>IF(RIGHT(TEXT(AU468,"0.#"),1)=".",FALSE,TRUE)</formula>
    </cfRule>
    <cfRule type="expression" dxfId="2324" priority="1816">
      <formula>IF(RIGHT(TEXT(AU468,"0.#"),1)=".",TRUE,FALSE)</formula>
    </cfRule>
  </conditionalFormatting>
  <conditionalFormatting sqref="AU469">
    <cfRule type="expression" dxfId="2323" priority="1813">
      <formula>IF(RIGHT(TEXT(AU469,"0.#"),1)=".",FALSE,TRUE)</formula>
    </cfRule>
    <cfRule type="expression" dxfId="2322" priority="1814">
      <formula>IF(RIGHT(TEXT(AU469,"0.#"),1)=".",TRUE,FALSE)</formula>
    </cfRule>
  </conditionalFormatting>
  <conditionalFormatting sqref="AI470">
    <cfRule type="expression" dxfId="2321" priority="1805">
      <formula>IF(RIGHT(TEXT(AI470,"0.#"),1)=".",FALSE,TRUE)</formula>
    </cfRule>
    <cfRule type="expression" dxfId="2320" priority="1806">
      <formula>IF(RIGHT(TEXT(AI470,"0.#"),1)=".",TRUE,FALSE)</formula>
    </cfRule>
  </conditionalFormatting>
  <conditionalFormatting sqref="AI468">
    <cfRule type="expression" dxfId="2319" priority="1809">
      <formula>IF(RIGHT(TEXT(AI468,"0.#"),1)=".",FALSE,TRUE)</formula>
    </cfRule>
    <cfRule type="expression" dxfId="2318" priority="1810">
      <formula>IF(RIGHT(TEXT(AI468,"0.#"),1)=".",TRUE,FALSE)</formula>
    </cfRule>
  </conditionalFormatting>
  <conditionalFormatting sqref="AI469">
    <cfRule type="expression" dxfId="2317" priority="1807">
      <formula>IF(RIGHT(TEXT(AI469,"0.#"),1)=".",FALSE,TRUE)</formula>
    </cfRule>
    <cfRule type="expression" dxfId="2316" priority="1808">
      <formula>IF(RIGHT(TEXT(AI469,"0.#"),1)=".",TRUE,FALSE)</formula>
    </cfRule>
  </conditionalFormatting>
  <conditionalFormatting sqref="AQ468">
    <cfRule type="expression" dxfId="2315" priority="1799">
      <formula>IF(RIGHT(TEXT(AQ468,"0.#"),1)=".",FALSE,TRUE)</formula>
    </cfRule>
    <cfRule type="expression" dxfId="2314" priority="1800">
      <formula>IF(RIGHT(TEXT(AQ468,"0.#"),1)=".",TRUE,FALSE)</formula>
    </cfRule>
  </conditionalFormatting>
  <conditionalFormatting sqref="AQ469">
    <cfRule type="expression" dxfId="2313" priority="1803">
      <formula>IF(RIGHT(TEXT(AQ469,"0.#"),1)=".",FALSE,TRUE)</formula>
    </cfRule>
    <cfRule type="expression" dxfId="2312" priority="1804">
      <formula>IF(RIGHT(TEXT(AQ469,"0.#"),1)=".",TRUE,FALSE)</formula>
    </cfRule>
  </conditionalFormatting>
  <conditionalFormatting sqref="AQ470">
    <cfRule type="expression" dxfId="2311" priority="1801">
      <formula>IF(RIGHT(TEXT(AQ470,"0.#"),1)=".",FALSE,TRUE)</formula>
    </cfRule>
    <cfRule type="expression" dxfId="2310" priority="1802">
      <formula>IF(RIGHT(TEXT(AQ470,"0.#"),1)=".",TRUE,FALSE)</formula>
    </cfRule>
  </conditionalFormatting>
  <conditionalFormatting sqref="AE475">
    <cfRule type="expression" dxfId="2309" priority="1793">
      <formula>IF(RIGHT(TEXT(AE475,"0.#"),1)=".",FALSE,TRUE)</formula>
    </cfRule>
    <cfRule type="expression" dxfId="2308" priority="1794">
      <formula>IF(RIGHT(TEXT(AE475,"0.#"),1)=".",TRUE,FALSE)</formula>
    </cfRule>
  </conditionalFormatting>
  <conditionalFormatting sqref="AE473">
    <cfRule type="expression" dxfId="2307" priority="1797">
      <formula>IF(RIGHT(TEXT(AE473,"0.#"),1)=".",FALSE,TRUE)</formula>
    </cfRule>
    <cfRule type="expression" dxfId="2306" priority="1798">
      <formula>IF(RIGHT(TEXT(AE473,"0.#"),1)=".",TRUE,FALSE)</formula>
    </cfRule>
  </conditionalFormatting>
  <conditionalFormatting sqref="AE474">
    <cfRule type="expression" dxfId="2305" priority="1795">
      <formula>IF(RIGHT(TEXT(AE474,"0.#"),1)=".",FALSE,TRUE)</formula>
    </cfRule>
    <cfRule type="expression" dxfId="2304" priority="1796">
      <formula>IF(RIGHT(TEXT(AE474,"0.#"),1)=".",TRUE,FALSE)</formula>
    </cfRule>
  </conditionalFormatting>
  <conditionalFormatting sqref="AM475">
    <cfRule type="expression" dxfId="2303" priority="1787">
      <formula>IF(RIGHT(TEXT(AM475,"0.#"),1)=".",FALSE,TRUE)</formula>
    </cfRule>
    <cfRule type="expression" dxfId="2302" priority="1788">
      <formula>IF(RIGHT(TEXT(AM475,"0.#"),1)=".",TRUE,FALSE)</formula>
    </cfRule>
  </conditionalFormatting>
  <conditionalFormatting sqref="AM473">
    <cfRule type="expression" dxfId="2301" priority="1791">
      <formula>IF(RIGHT(TEXT(AM473,"0.#"),1)=".",FALSE,TRUE)</formula>
    </cfRule>
    <cfRule type="expression" dxfId="2300" priority="1792">
      <formula>IF(RIGHT(TEXT(AM473,"0.#"),1)=".",TRUE,FALSE)</formula>
    </cfRule>
  </conditionalFormatting>
  <conditionalFormatting sqref="AM474">
    <cfRule type="expression" dxfId="2299" priority="1789">
      <formula>IF(RIGHT(TEXT(AM474,"0.#"),1)=".",FALSE,TRUE)</formula>
    </cfRule>
    <cfRule type="expression" dxfId="2298" priority="1790">
      <formula>IF(RIGHT(TEXT(AM474,"0.#"),1)=".",TRUE,FALSE)</formula>
    </cfRule>
  </conditionalFormatting>
  <conditionalFormatting sqref="AU475">
    <cfRule type="expression" dxfId="2297" priority="1781">
      <formula>IF(RIGHT(TEXT(AU475,"0.#"),1)=".",FALSE,TRUE)</formula>
    </cfRule>
    <cfRule type="expression" dxfId="2296" priority="1782">
      <formula>IF(RIGHT(TEXT(AU475,"0.#"),1)=".",TRUE,FALSE)</formula>
    </cfRule>
  </conditionalFormatting>
  <conditionalFormatting sqref="AU473">
    <cfRule type="expression" dxfId="2295" priority="1785">
      <formula>IF(RIGHT(TEXT(AU473,"0.#"),1)=".",FALSE,TRUE)</formula>
    </cfRule>
    <cfRule type="expression" dxfId="2294" priority="1786">
      <formula>IF(RIGHT(TEXT(AU473,"0.#"),1)=".",TRUE,FALSE)</formula>
    </cfRule>
  </conditionalFormatting>
  <conditionalFormatting sqref="AU474">
    <cfRule type="expression" dxfId="2293" priority="1783">
      <formula>IF(RIGHT(TEXT(AU474,"0.#"),1)=".",FALSE,TRUE)</formula>
    </cfRule>
    <cfRule type="expression" dxfId="2292" priority="1784">
      <formula>IF(RIGHT(TEXT(AU474,"0.#"),1)=".",TRUE,FALSE)</formula>
    </cfRule>
  </conditionalFormatting>
  <conditionalFormatting sqref="AI475">
    <cfRule type="expression" dxfId="2291" priority="1775">
      <formula>IF(RIGHT(TEXT(AI475,"0.#"),1)=".",FALSE,TRUE)</formula>
    </cfRule>
    <cfRule type="expression" dxfId="2290" priority="1776">
      <formula>IF(RIGHT(TEXT(AI475,"0.#"),1)=".",TRUE,FALSE)</formula>
    </cfRule>
  </conditionalFormatting>
  <conditionalFormatting sqref="AI473">
    <cfRule type="expression" dxfId="2289" priority="1779">
      <formula>IF(RIGHT(TEXT(AI473,"0.#"),1)=".",FALSE,TRUE)</formula>
    </cfRule>
    <cfRule type="expression" dxfId="2288" priority="1780">
      <formula>IF(RIGHT(TEXT(AI473,"0.#"),1)=".",TRUE,FALSE)</formula>
    </cfRule>
  </conditionalFormatting>
  <conditionalFormatting sqref="AI474">
    <cfRule type="expression" dxfId="2287" priority="1777">
      <formula>IF(RIGHT(TEXT(AI474,"0.#"),1)=".",FALSE,TRUE)</formula>
    </cfRule>
    <cfRule type="expression" dxfId="2286" priority="1778">
      <formula>IF(RIGHT(TEXT(AI474,"0.#"),1)=".",TRUE,FALSE)</formula>
    </cfRule>
  </conditionalFormatting>
  <conditionalFormatting sqref="AQ473">
    <cfRule type="expression" dxfId="2285" priority="1769">
      <formula>IF(RIGHT(TEXT(AQ473,"0.#"),1)=".",FALSE,TRUE)</formula>
    </cfRule>
    <cfRule type="expression" dxfId="2284" priority="1770">
      <formula>IF(RIGHT(TEXT(AQ473,"0.#"),1)=".",TRUE,FALSE)</formula>
    </cfRule>
  </conditionalFormatting>
  <conditionalFormatting sqref="AQ474">
    <cfRule type="expression" dxfId="2283" priority="1773">
      <formula>IF(RIGHT(TEXT(AQ474,"0.#"),1)=".",FALSE,TRUE)</formula>
    </cfRule>
    <cfRule type="expression" dxfId="2282" priority="1774">
      <formula>IF(RIGHT(TEXT(AQ474,"0.#"),1)=".",TRUE,FALSE)</formula>
    </cfRule>
  </conditionalFormatting>
  <conditionalFormatting sqref="AQ475">
    <cfRule type="expression" dxfId="2281" priority="1771">
      <formula>IF(RIGHT(TEXT(AQ475,"0.#"),1)=".",FALSE,TRUE)</formula>
    </cfRule>
    <cfRule type="expression" dxfId="2280" priority="1772">
      <formula>IF(RIGHT(TEXT(AQ475,"0.#"),1)=".",TRUE,FALSE)</formula>
    </cfRule>
  </conditionalFormatting>
  <conditionalFormatting sqref="AE480">
    <cfRule type="expression" dxfId="2279" priority="1763">
      <formula>IF(RIGHT(TEXT(AE480,"0.#"),1)=".",FALSE,TRUE)</formula>
    </cfRule>
    <cfRule type="expression" dxfId="2278" priority="1764">
      <formula>IF(RIGHT(TEXT(AE480,"0.#"),1)=".",TRUE,FALSE)</formula>
    </cfRule>
  </conditionalFormatting>
  <conditionalFormatting sqref="AE478">
    <cfRule type="expression" dxfId="2277" priority="1767">
      <formula>IF(RIGHT(TEXT(AE478,"0.#"),1)=".",FALSE,TRUE)</formula>
    </cfRule>
    <cfRule type="expression" dxfId="2276" priority="1768">
      <formula>IF(RIGHT(TEXT(AE478,"0.#"),1)=".",TRUE,FALSE)</formula>
    </cfRule>
  </conditionalFormatting>
  <conditionalFormatting sqref="AE479">
    <cfRule type="expression" dxfId="2275" priority="1765">
      <formula>IF(RIGHT(TEXT(AE479,"0.#"),1)=".",FALSE,TRUE)</formula>
    </cfRule>
    <cfRule type="expression" dxfId="2274" priority="1766">
      <formula>IF(RIGHT(TEXT(AE479,"0.#"),1)=".",TRUE,FALSE)</formula>
    </cfRule>
  </conditionalFormatting>
  <conditionalFormatting sqref="AM480">
    <cfRule type="expression" dxfId="2273" priority="1757">
      <formula>IF(RIGHT(TEXT(AM480,"0.#"),1)=".",FALSE,TRUE)</formula>
    </cfRule>
    <cfRule type="expression" dxfId="2272" priority="1758">
      <formula>IF(RIGHT(TEXT(AM480,"0.#"),1)=".",TRUE,FALSE)</formula>
    </cfRule>
  </conditionalFormatting>
  <conditionalFormatting sqref="AM478">
    <cfRule type="expression" dxfId="2271" priority="1761">
      <formula>IF(RIGHT(TEXT(AM478,"0.#"),1)=".",FALSE,TRUE)</formula>
    </cfRule>
    <cfRule type="expression" dxfId="2270" priority="1762">
      <formula>IF(RIGHT(TEXT(AM478,"0.#"),1)=".",TRUE,FALSE)</formula>
    </cfRule>
  </conditionalFormatting>
  <conditionalFormatting sqref="AM479">
    <cfRule type="expression" dxfId="2269" priority="1759">
      <formula>IF(RIGHT(TEXT(AM479,"0.#"),1)=".",FALSE,TRUE)</formula>
    </cfRule>
    <cfRule type="expression" dxfId="2268" priority="1760">
      <formula>IF(RIGHT(TEXT(AM479,"0.#"),1)=".",TRUE,FALSE)</formula>
    </cfRule>
  </conditionalFormatting>
  <conditionalFormatting sqref="AU480">
    <cfRule type="expression" dxfId="2267" priority="1751">
      <formula>IF(RIGHT(TEXT(AU480,"0.#"),1)=".",FALSE,TRUE)</formula>
    </cfRule>
    <cfRule type="expression" dxfId="2266" priority="1752">
      <formula>IF(RIGHT(TEXT(AU480,"0.#"),1)=".",TRUE,FALSE)</formula>
    </cfRule>
  </conditionalFormatting>
  <conditionalFormatting sqref="AU478">
    <cfRule type="expression" dxfId="2265" priority="1755">
      <formula>IF(RIGHT(TEXT(AU478,"0.#"),1)=".",FALSE,TRUE)</formula>
    </cfRule>
    <cfRule type="expression" dxfId="2264" priority="1756">
      <formula>IF(RIGHT(TEXT(AU478,"0.#"),1)=".",TRUE,FALSE)</formula>
    </cfRule>
  </conditionalFormatting>
  <conditionalFormatting sqref="AU479">
    <cfRule type="expression" dxfId="2263" priority="1753">
      <formula>IF(RIGHT(TEXT(AU479,"0.#"),1)=".",FALSE,TRUE)</formula>
    </cfRule>
    <cfRule type="expression" dxfId="2262" priority="1754">
      <formula>IF(RIGHT(TEXT(AU479,"0.#"),1)=".",TRUE,FALSE)</formula>
    </cfRule>
  </conditionalFormatting>
  <conditionalFormatting sqref="AI480">
    <cfRule type="expression" dxfId="2261" priority="1745">
      <formula>IF(RIGHT(TEXT(AI480,"0.#"),1)=".",FALSE,TRUE)</formula>
    </cfRule>
    <cfRule type="expression" dxfId="2260" priority="1746">
      <formula>IF(RIGHT(TEXT(AI480,"0.#"),1)=".",TRUE,FALSE)</formula>
    </cfRule>
  </conditionalFormatting>
  <conditionalFormatting sqref="AI478">
    <cfRule type="expression" dxfId="2259" priority="1749">
      <formula>IF(RIGHT(TEXT(AI478,"0.#"),1)=".",FALSE,TRUE)</formula>
    </cfRule>
    <cfRule type="expression" dxfId="2258" priority="1750">
      <formula>IF(RIGHT(TEXT(AI478,"0.#"),1)=".",TRUE,FALSE)</formula>
    </cfRule>
  </conditionalFormatting>
  <conditionalFormatting sqref="AI479">
    <cfRule type="expression" dxfId="2257" priority="1747">
      <formula>IF(RIGHT(TEXT(AI479,"0.#"),1)=".",FALSE,TRUE)</formula>
    </cfRule>
    <cfRule type="expression" dxfId="2256" priority="1748">
      <formula>IF(RIGHT(TEXT(AI479,"0.#"),1)=".",TRUE,FALSE)</formula>
    </cfRule>
  </conditionalFormatting>
  <conditionalFormatting sqref="AQ478">
    <cfRule type="expression" dxfId="2255" priority="1739">
      <formula>IF(RIGHT(TEXT(AQ478,"0.#"),1)=".",FALSE,TRUE)</formula>
    </cfRule>
    <cfRule type="expression" dxfId="2254" priority="1740">
      <formula>IF(RIGHT(TEXT(AQ478,"0.#"),1)=".",TRUE,FALSE)</formula>
    </cfRule>
  </conditionalFormatting>
  <conditionalFormatting sqref="AQ479">
    <cfRule type="expression" dxfId="2253" priority="1743">
      <formula>IF(RIGHT(TEXT(AQ479,"0.#"),1)=".",FALSE,TRUE)</formula>
    </cfRule>
    <cfRule type="expression" dxfId="2252" priority="1744">
      <formula>IF(RIGHT(TEXT(AQ479,"0.#"),1)=".",TRUE,FALSE)</formula>
    </cfRule>
  </conditionalFormatting>
  <conditionalFormatting sqref="AQ480">
    <cfRule type="expression" dxfId="2251" priority="1741">
      <formula>IF(RIGHT(TEXT(AQ480,"0.#"),1)=".",FALSE,TRUE)</formula>
    </cfRule>
    <cfRule type="expression" dxfId="2250" priority="1742">
      <formula>IF(RIGHT(TEXT(AQ480,"0.#"),1)=".",TRUE,FALSE)</formula>
    </cfRule>
  </conditionalFormatting>
  <conditionalFormatting sqref="AM47">
    <cfRule type="expression" dxfId="2249" priority="2033">
      <formula>IF(RIGHT(TEXT(AM47,"0.#"),1)=".",FALSE,TRUE)</formula>
    </cfRule>
    <cfRule type="expression" dxfId="2248" priority="2034">
      <formula>IF(RIGHT(TEXT(AM47,"0.#"),1)=".",TRUE,FALSE)</formula>
    </cfRule>
  </conditionalFormatting>
  <conditionalFormatting sqref="AI46">
    <cfRule type="expression" dxfId="2247" priority="2037">
      <formula>IF(RIGHT(TEXT(AI46,"0.#"),1)=".",FALSE,TRUE)</formula>
    </cfRule>
    <cfRule type="expression" dxfId="2246" priority="2038">
      <formula>IF(RIGHT(TEXT(AI46,"0.#"),1)=".",TRUE,FALSE)</formula>
    </cfRule>
  </conditionalFormatting>
  <conditionalFormatting sqref="AM46">
    <cfRule type="expression" dxfId="2245" priority="2035">
      <formula>IF(RIGHT(TEXT(AM46,"0.#"),1)=".",FALSE,TRUE)</formula>
    </cfRule>
    <cfRule type="expression" dxfId="2244" priority="2036">
      <formula>IF(RIGHT(TEXT(AM46,"0.#"),1)=".",TRUE,FALSE)</formula>
    </cfRule>
  </conditionalFormatting>
  <conditionalFormatting sqref="AU46:AU48">
    <cfRule type="expression" dxfId="2243" priority="2027">
      <formula>IF(RIGHT(TEXT(AU46,"0.#"),1)=".",FALSE,TRUE)</formula>
    </cfRule>
    <cfRule type="expression" dxfId="2242" priority="2028">
      <formula>IF(RIGHT(TEXT(AU46,"0.#"),1)=".",TRUE,FALSE)</formula>
    </cfRule>
  </conditionalFormatting>
  <conditionalFormatting sqref="AM48">
    <cfRule type="expression" dxfId="2241" priority="2031">
      <formula>IF(RIGHT(TEXT(AM48,"0.#"),1)=".",FALSE,TRUE)</formula>
    </cfRule>
    <cfRule type="expression" dxfId="2240" priority="2032">
      <formula>IF(RIGHT(TEXT(AM48,"0.#"),1)=".",TRUE,FALSE)</formula>
    </cfRule>
  </conditionalFormatting>
  <conditionalFormatting sqref="AQ46:AQ48">
    <cfRule type="expression" dxfId="2239" priority="2029">
      <formula>IF(RIGHT(TEXT(AQ46,"0.#"),1)=".",FALSE,TRUE)</formula>
    </cfRule>
    <cfRule type="expression" dxfId="2238" priority="2030">
      <formula>IF(RIGHT(TEXT(AQ46,"0.#"),1)=".",TRUE,FALSE)</formula>
    </cfRule>
  </conditionalFormatting>
  <conditionalFormatting sqref="AE146:AE147 AI146:AI147 AM146:AM147 AQ146:AQ147 AU146:AU147">
    <cfRule type="expression" dxfId="2237" priority="2021">
      <formula>IF(RIGHT(TEXT(AE146,"0.#"),1)=".",FALSE,TRUE)</formula>
    </cfRule>
    <cfRule type="expression" dxfId="2236" priority="2022">
      <formula>IF(RIGHT(TEXT(AE146,"0.#"),1)=".",TRUE,FALSE)</formula>
    </cfRule>
  </conditionalFormatting>
  <conditionalFormatting sqref="AE138 AI138">
    <cfRule type="expression" dxfId="2235" priority="2025">
      <formula>IF(RIGHT(TEXT(AE138,"0.#"),1)=".",FALSE,TRUE)</formula>
    </cfRule>
    <cfRule type="expression" dxfId="2234" priority="2026">
      <formula>IF(RIGHT(TEXT(AE138,"0.#"),1)=".",TRUE,FALSE)</formula>
    </cfRule>
  </conditionalFormatting>
  <conditionalFormatting sqref="AE142:AE143 AI142:AI143 AM142:AM143 AQ142:AQ143 AU142:AU143">
    <cfRule type="expression" dxfId="2233" priority="2023">
      <formula>IF(RIGHT(TEXT(AE142,"0.#"),1)=".",FALSE,TRUE)</formula>
    </cfRule>
    <cfRule type="expression" dxfId="2232" priority="2024">
      <formula>IF(RIGHT(TEXT(AE142,"0.#"),1)=".",TRUE,FALSE)</formula>
    </cfRule>
  </conditionalFormatting>
  <conditionalFormatting sqref="AE198:AE199 AI198:AI199 AM198:AM199 AQ198:AQ199 AU198:AU199">
    <cfRule type="expression" dxfId="2231" priority="2015">
      <formula>IF(RIGHT(TEXT(AE198,"0.#"),1)=".",FALSE,TRUE)</formula>
    </cfRule>
    <cfRule type="expression" dxfId="2230" priority="2016">
      <formula>IF(RIGHT(TEXT(AE198,"0.#"),1)=".",TRUE,FALSE)</formula>
    </cfRule>
  </conditionalFormatting>
  <conditionalFormatting sqref="AE150:AE151 AI150:AI151 AM150:AM151 AQ150:AQ151 AU150:AU151">
    <cfRule type="expression" dxfId="2229" priority="2019">
      <formula>IF(RIGHT(TEXT(AE150,"0.#"),1)=".",FALSE,TRUE)</formula>
    </cfRule>
    <cfRule type="expression" dxfId="2228" priority="2020">
      <formula>IF(RIGHT(TEXT(AE150,"0.#"),1)=".",TRUE,FALSE)</formula>
    </cfRule>
  </conditionalFormatting>
  <conditionalFormatting sqref="AE194:AE195 AI194:AI195 AM194:AM195 AQ194:AQ195 AU194:AU195">
    <cfRule type="expression" dxfId="2227" priority="2017">
      <formula>IF(RIGHT(TEXT(AE194,"0.#"),1)=".",FALSE,TRUE)</formula>
    </cfRule>
    <cfRule type="expression" dxfId="2226" priority="2018">
      <formula>IF(RIGHT(TEXT(AE194,"0.#"),1)=".",TRUE,FALSE)</formula>
    </cfRule>
  </conditionalFormatting>
  <conditionalFormatting sqref="AE210:AE211 AI210:AI211 AM210:AM211 AQ210:AQ211 AU210:AU211">
    <cfRule type="expression" dxfId="2225" priority="2009">
      <formula>IF(RIGHT(TEXT(AE210,"0.#"),1)=".",FALSE,TRUE)</formula>
    </cfRule>
    <cfRule type="expression" dxfId="2224" priority="2010">
      <formula>IF(RIGHT(TEXT(AE210,"0.#"),1)=".",TRUE,FALSE)</formula>
    </cfRule>
  </conditionalFormatting>
  <conditionalFormatting sqref="AE202:AE203 AI202:AI203 AM202:AM203 AQ202:AQ203 AU202:AU203">
    <cfRule type="expression" dxfId="2223" priority="2013">
      <formula>IF(RIGHT(TEXT(AE202,"0.#"),1)=".",FALSE,TRUE)</formula>
    </cfRule>
    <cfRule type="expression" dxfId="2222" priority="2014">
      <formula>IF(RIGHT(TEXT(AE202,"0.#"),1)=".",TRUE,FALSE)</formula>
    </cfRule>
  </conditionalFormatting>
  <conditionalFormatting sqref="AE206:AE207 AI206:AI207 AM206:AM207 AQ206:AQ207 AU206:AU207">
    <cfRule type="expression" dxfId="2221" priority="2011">
      <formula>IF(RIGHT(TEXT(AE206,"0.#"),1)=".",FALSE,TRUE)</formula>
    </cfRule>
    <cfRule type="expression" dxfId="2220" priority="2012">
      <formula>IF(RIGHT(TEXT(AE206,"0.#"),1)=".",TRUE,FALSE)</formula>
    </cfRule>
  </conditionalFormatting>
  <conditionalFormatting sqref="AE262:AE263 AI262:AI263 AM262:AM263 AQ262:AQ263 AU262:AU263">
    <cfRule type="expression" dxfId="2219" priority="2003">
      <formula>IF(RIGHT(TEXT(AE262,"0.#"),1)=".",FALSE,TRUE)</formula>
    </cfRule>
    <cfRule type="expression" dxfId="2218" priority="2004">
      <formula>IF(RIGHT(TEXT(AE262,"0.#"),1)=".",TRUE,FALSE)</formula>
    </cfRule>
  </conditionalFormatting>
  <conditionalFormatting sqref="AE254:AE255 AI254:AI255 AM254:AM255 AQ254:AQ255 AU254:AU255">
    <cfRule type="expression" dxfId="2217" priority="2007">
      <formula>IF(RIGHT(TEXT(AE254,"0.#"),1)=".",FALSE,TRUE)</formula>
    </cfRule>
    <cfRule type="expression" dxfId="2216" priority="2008">
      <formula>IF(RIGHT(TEXT(AE254,"0.#"),1)=".",TRUE,FALSE)</formula>
    </cfRule>
  </conditionalFormatting>
  <conditionalFormatting sqref="AE258:AE259 AI258:AI259 AM258:AM259 AQ258:AQ259 AU258:AU259">
    <cfRule type="expression" dxfId="2215" priority="2005">
      <formula>IF(RIGHT(TEXT(AE258,"0.#"),1)=".",FALSE,TRUE)</formula>
    </cfRule>
    <cfRule type="expression" dxfId="2214" priority="2006">
      <formula>IF(RIGHT(TEXT(AE258,"0.#"),1)=".",TRUE,FALSE)</formula>
    </cfRule>
  </conditionalFormatting>
  <conditionalFormatting sqref="AE314:AE315 AI314:AI315 AM314:AM315 AQ314:AQ315 AU314:AU315">
    <cfRule type="expression" dxfId="2213" priority="1997">
      <formula>IF(RIGHT(TEXT(AE314,"0.#"),1)=".",FALSE,TRUE)</formula>
    </cfRule>
    <cfRule type="expression" dxfId="2212" priority="1998">
      <formula>IF(RIGHT(TEXT(AE314,"0.#"),1)=".",TRUE,FALSE)</formula>
    </cfRule>
  </conditionalFormatting>
  <conditionalFormatting sqref="AE266:AE267 AI266:AI267 AM266:AM267 AQ266:AQ267 AU266:AU267">
    <cfRule type="expression" dxfId="2211" priority="2001">
      <formula>IF(RIGHT(TEXT(AE266,"0.#"),1)=".",FALSE,TRUE)</formula>
    </cfRule>
    <cfRule type="expression" dxfId="2210" priority="2002">
      <formula>IF(RIGHT(TEXT(AE266,"0.#"),1)=".",TRUE,FALSE)</formula>
    </cfRule>
  </conditionalFormatting>
  <conditionalFormatting sqref="AE270:AE271 AI270:AI271 AM270:AM271 AQ270:AQ271 AU270:AU271">
    <cfRule type="expression" dxfId="2209" priority="1999">
      <formula>IF(RIGHT(TEXT(AE270,"0.#"),1)=".",FALSE,TRUE)</formula>
    </cfRule>
    <cfRule type="expression" dxfId="2208" priority="2000">
      <formula>IF(RIGHT(TEXT(AE270,"0.#"),1)=".",TRUE,FALSE)</formula>
    </cfRule>
  </conditionalFormatting>
  <conditionalFormatting sqref="AE326:AE327 AI326:AI327 AM326:AM327 AQ326:AQ327 AU326:AU327">
    <cfRule type="expression" dxfId="2207" priority="1991">
      <formula>IF(RIGHT(TEXT(AE326,"0.#"),1)=".",FALSE,TRUE)</formula>
    </cfRule>
    <cfRule type="expression" dxfId="2206" priority="1992">
      <formula>IF(RIGHT(TEXT(AE326,"0.#"),1)=".",TRUE,FALSE)</formula>
    </cfRule>
  </conditionalFormatting>
  <conditionalFormatting sqref="AE318:AE319 AI318:AI319 AM318:AM319 AQ318:AQ319 AU318:AU319">
    <cfRule type="expression" dxfId="2205" priority="1995">
      <formula>IF(RIGHT(TEXT(AE318,"0.#"),1)=".",FALSE,TRUE)</formula>
    </cfRule>
    <cfRule type="expression" dxfId="2204" priority="1996">
      <formula>IF(RIGHT(TEXT(AE318,"0.#"),1)=".",TRUE,FALSE)</formula>
    </cfRule>
  </conditionalFormatting>
  <conditionalFormatting sqref="AE322:AE323 AI322:AI323 AM322:AM323 AQ322:AQ323 AU322:AU323">
    <cfRule type="expression" dxfId="2203" priority="1993">
      <formula>IF(RIGHT(TEXT(AE322,"0.#"),1)=".",FALSE,TRUE)</formula>
    </cfRule>
    <cfRule type="expression" dxfId="2202" priority="1994">
      <formula>IF(RIGHT(TEXT(AE322,"0.#"),1)=".",TRUE,FALSE)</formula>
    </cfRule>
  </conditionalFormatting>
  <conditionalFormatting sqref="AE378:AE379 AI378:AI379 AM378:AM379 AQ378:AQ379 AU378:AU379">
    <cfRule type="expression" dxfId="2201" priority="1985">
      <formula>IF(RIGHT(TEXT(AE378,"0.#"),1)=".",FALSE,TRUE)</formula>
    </cfRule>
    <cfRule type="expression" dxfId="2200" priority="1986">
      <formula>IF(RIGHT(TEXT(AE378,"0.#"),1)=".",TRUE,FALSE)</formula>
    </cfRule>
  </conditionalFormatting>
  <conditionalFormatting sqref="AE330:AE331 AI330:AI331 AM330:AM331 AQ330:AQ331 AU330:AU331">
    <cfRule type="expression" dxfId="2199" priority="1989">
      <formula>IF(RIGHT(TEXT(AE330,"0.#"),1)=".",FALSE,TRUE)</formula>
    </cfRule>
    <cfRule type="expression" dxfId="2198" priority="1990">
      <formula>IF(RIGHT(TEXT(AE330,"0.#"),1)=".",TRUE,FALSE)</formula>
    </cfRule>
  </conditionalFormatting>
  <conditionalFormatting sqref="AE374:AE375 AI374:AI375 AM374:AM375 AQ374:AQ375 AU374:AU375">
    <cfRule type="expression" dxfId="2197" priority="1987">
      <formula>IF(RIGHT(TEXT(AE374,"0.#"),1)=".",FALSE,TRUE)</formula>
    </cfRule>
    <cfRule type="expression" dxfId="2196" priority="1988">
      <formula>IF(RIGHT(TEXT(AE374,"0.#"),1)=".",TRUE,FALSE)</formula>
    </cfRule>
  </conditionalFormatting>
  <conditionalFormatting sqref="AE390:AE391 AI390:AI391 AM390:AM391 AQ390:AQ391 AU390:AU391">
    <cfRule type="expression" dxfId="2195" priority="1979">
      <formula>IF(RIGHT(TEXT(AE390,"0.#"),1)=".",FALSE,TRUE)</formula>
    </cfRule>
    <cfRule type="expression" dxfId="2194" priority="1980">
      <formula>IF(RIGHT(TEXT(AE390,"0.#"),1)=".",TRUE,FALSE)</formula>
    </cfRule>
  </conditionalFormatting>
  <conditionalFormatting sqref="AE382:AE383 AI382:AI383 AM382:AM383 AQ382:AQ383 AU382:AU383">
    <cfRule type="expression" dxfId="2193" priority="1983">
      <formula>IF(RIGHT(TEXT(AE382,"0.#"),1)=".",FALSE,TRUE)</formula>
    </cfRule>
    <cfRule type="expression" dxfId="2192" priority="1984">
      <formula>IF(RIGHT(TEXT(AE382,"0.#"),1)=".",TRUE,FALSE)</formula>
    </cfRule>
  </conditionalFormatting>
  <conditionalFormatting sqref="AE386:AE387 AI386:AI387 AM386:AM387 AQ386:AQ387 AU386:AU387">
    <cfRule type="expression" dxfId="2191" priority="1981">
      <formula>IF(RIGHT(TEXT(AE386,"0.#"),1)=".",FALSE,TRUE)</formula>
    </cfRule>
    <cfRule type="expression" dxfId="2190" priority="1982">
      <formula>IF(RIGHT(TEXT(AE386,"0.#"),1)=".",TRUE,FALSE)</formula>
    </cfRule>
  </conditionalFormatting>
  <conditionalFormatting sqref="AE440">
    <cfRule type="expression" dxfId="2189" priority="1973">
      <formula>IF(RIGHT(TEXT(AE440,"0.#"),1)=".",FALSE,TRUE)</formula>
    </cfRule>
    <cfRule type="expression" dxfId="2188" priority="1974">
      <formula>IF(RIGHT(TEXT(AE440,"0.#"),1)=".",TRUE,FALSE)</formula>
    </cfRule>
  </conditionalFormatting>
  <conditionalFormatting sqref="AE438">
    <cfRule type="expression" dxfId="2187" priority="1977">
      <formula>IF(RIGHT(TEXT(AE438,"0.#"),1)=".",FALSE,TRUE)</formula>
    </cfRule>
    <cfRule type="expression" dxfId="2186" priority="1978">
      <formula>IF(RIGHT(TEXT(AE438,"0.#"),1)=".",TRUE,FALSE)</formula>
    </cfRule>
  </conditionalFormatting>
  <conditionalFormatting sqref="AE439">
    <cfRule type="expression" dxfId="2185" priority="1975">
      <formula>IF(RIGHT(TEXT(AE439,"0.#"),1)=".",FALSE,TRUE)</formula>
    </cfRule>
    <cfRule type="expression" dxfId="2184" priority="1976">
      <formula>IF(RIGHT(TEXT(AE439,"0.#"),1)=".",TRUE,FALSE)</formula>
    </cfRule>
  </conditionalFormatting>
  <conditionalFormatting sqref="AM440">
    <cfRule type="expression" dxfId="2183" priority="1967">
      <formula>IF(RIGHT(TEXT(AM440,"0.#"),1)=".",FALSE,TRUE)</formula>
    </cfRule>
    <cfRule type="expression" dxfId="2182" priority="1968">
      <formula>IF(RIGHT(TEXT(AM440,"0.#"),1)=".",TRUE,FALSE)</formula>
    </cfRule>
  </conditionalFormatting>
  <conditionalFormatting sqref="AM438">
    <cfRule type="expression" dxfId="2181" priority="1971">
      <formula>IF(RIGHT(TEXT(AM438,"0.#"),1)=".",FALSE,TRUE)</formula>
    </cfRule>
    <cfRule type="expression" dxfId="2180" priority="1972">
      <formula>IF(RIGHT(TEXT(AM438,"0.#"),1)=".",TRUE,FALSE)</formula>
    </cfRule>
  </conditionalFormatting>
  <conditionalFormatting sqref="AM439">
    <cfRule type="expression" dxfId="2179" priority="1969">
      <formula>IF(RIGHT(TEXT(AM439,"0.#"),1)=".",FALSE,TRUE)</formula>
    </cfRule>
    <cfRule type="expression" dxfId="2178" priority="1970">
      <formula>IF(RIGHT(TEXT(AM439,"0.#"),1)=".",TRUE,FALSE)</formula>
    </cfRule>
  </conditionalFormatting>
  <conditionalFormatting sqref="AU440">
    <cfRule type="expression" dxfId="2177" priority="1961">
      <formula>IF(RIGHT(TEXT(AU440,"0.#"),1)=".",FALSE,TRUE)</formula>
    </cfRule>
    <cfRule type="expression" dxfId="2176" priority="1962">
      <formula>IF(RIGHT(TEXT(AU440,"0.#"),1)=".",TRUE,FALSE)</formula>
    </cfRule>
  </conditionalFormatting>
  <conditionalFormatting sqref="AU438">
    <cfRule type="expression" dxfId="2175" priority="1965">
      <formula>IF(RIGHT(TEXT(AU438,"0.#"),1)=".",FALSE,TRUE)</formula>
    </cfRule>
    <cfRule type="expression" dxfId="2174" priority="1966">
      <formula>IF(RIGHT(TEXT(AU438,"0.#"),1)=".",TRUE,FALSE)</formula>
    </cfRule>
  </conditionalFormatting>
  <conditionalFormatting sqref="AU439">
    <cfRule type="expression" dxfId="2173" priority="1963">
      <formula>IF(RIGHT(TEXT(AU439,"0.#"),1)=".",FALSE,TRUE)</formula>
    </cfRule>
    <cfRule type="expression" dxfId="2172" priority="1964">
      <formula>IF(RIGHT(TEXT(AU439,"0.#"),1)=".",TRUE,FALSE)</formula>
    </cfRule>
  </conditionalFormatting>
  <conditionalFormatting sqref="AI440">
    <cfRule type="expression" dxfId="2171" priority="1955">
      <formula>IF(RIGHT(TEXT(AI440,"0.#"),1)=".",FALSE,TRUE)</formula>
    </cfRule>
    <cfRule type="expression" dxfId="2170" priority="1956">
      <formula>IF(RIGHT(TEXT(AI440,"0.#"),1)=".",TRUE,FALSE)</formula>
    </cfRule>
  </conditionalFormatting>
  <conditionalFormatting sqref="AI438">
    <cfRule type="expression" dxfId="2169" priority="1959">
      <formula>IF(RIGHT(TEXT(AI438,"0.#"),1)=".",FALSE,TRUE)</formula>
    </cfRule>
    <cfRule type="expression" dxfId="2168" priority="1960">
      <formula>IF(RIGHT(TEXT(AI438,"0.#"),1)=".",TRUE,FALSE)</formula>
    </cfRule>
  </conditionalFormatting>
  <conditionalFormatting sqref="AI439">
    <cfRule type="expression" dxfId="2167" priority="1957">
      <formula>IF(RIGHT(TEXT(AI439,"0.#"),1)=".",FALSE,TRUE)</formula>
    </cfRule>
    <cfRule type="expression" dxfId="2166" priority="1958">
      <formula>IF(RIGHT(TEXT(AI439,"0.#"),1)=".",TRUE,FALSE)</formula>
    </cfRule>
  </conditionalFormatting>
  <conditionalFormatting sqref="AQ438">
    <cfRule type="expression" dxfId="2165" priority="1949">
      <formula>IF(RIGHT(TEXT(AQ438,"0.#"),1)=".",FALSE,TRUE)</formula>
    </cfRule>
    <cfRule type="expression" dxfId="2164" priority="1950">
      <formula>IF(RIGHT(TEXT(AQ438,"0.#"),1)=".",TRUE,FALSE)</formula>
    </cfRule>
  </conditionalFormatting>
  <conditionalFormatting sqref="AQ439">
    <cfRule type="expression" dxfId="2163" priority="1953">
      <formula>IF(RIGHT(TEXT(AQ439,"0.#"),1)=".",FALSE,TRUE)</formula>
    </cfRule>
    <cfRule type="expression" dxfId="2162" priority="1954">
      <formula>IF(RIGHT(TEXT(AQ439,"0.#"),1)=".",TRUE,FALSE)</formula>
    </cfRule>
  </conditionalFormatting>
  <conditionalFormatting sqref="AQ440">
    <cfRule type="expression" dxfId="2161" priority="1951">
      <formula>IF(RIGHT(TEXT(AQ440,"0.#"),1)=".",FALSE,TRUE)</formula>
    </cfRule>
    <cfRule type="expression" dxfId="2160" priority="1952">
      <formula>IF(RIGHT(TEXT(AQ440,"0.#"),1)=".",TRUE,FALSE)</formula>
    </cfRule>
  </conditionalFormatting>
  <conditionalFormatting sqref="AE445">
    <cfRule type="expression" dxfId="2159" priority="1943">
      <formula>IF(RIGHT(TEXT(AE445,"0.#"),1)=".",FALSE,TRUE)</formula>
    </cfRule>
    <cfRule type="expression" dxfId="2158" priority="1944">
      <formula>IF(RIGHT(TEXT(AE445,"0.#"),1)=".",TRUE,FALSE)</formula>
    </cfRule>
  </conditionalFormatting>
  <conditionalFormatting sqref="AE443">
    <cfRule type="expression" dxfId="2157" priority="1947">
      <formula>IF(RIGHT(TEXT(AE443,"0.#"),1)=".",FALSE,TRUE)</formula>
    </cfRule>
    <cfRule type="expression" dxfId="2156" priority="1948">
      <formula>IF(RIGHT(TEXT(AE443,"0.#"),1)=".",TRUE,FALSE)</formula>
    </cfRule>
  </conditionalFormatting>
  <conditionalFormatting sqref="AE444">
    <cfRule type="expression" dxfId="2155" priority="1945">
      <formula>IF(RIGHT(TEXT(AE444,"0.#"),1)=".",FALSE,TRUE)</formula>
    </cfRule>
    <cfRule type="expression" dxfId="2154" priority="1946">
      <formula>IF(RIGHT(TEXT(AE444,"0.#"),1)=".",TRUE,FALSE)</formula>
    </cfRule>
  </conditionalFormatting>
  <conditionalFormatting sqref="AM445">
    <cfRule type="expression" dxfId="2153" priority="1937">
      <formula>IF(RIGHT(TEXT(AM445,"0.#"),1)=".",FALSE,TRUE)</formula>
    </cfRule>
    <cfRule type="expression" dxfId="2152" priority="1938">
      <formula>IF(RIGHT(TEXT(AM445,"0.#"),1)=".",TRUE,FALSE)</formula>
    </cfRule>
  </conditionalFormatting>
  <conditionalFormatting sqref="AM443">
    <cfRule type="expression" dxfId="2151" priority="1941">
      <formula>IF(RIGHT(TEXT(AM443,"0.#"),1)=".",FALSE,TRUE)</formula>
    </cfRule>
    <cfRule type="expression" dxfId="2150" priority="1942">
      <formula>IF(RIGHT(TEXT(AM443,"0.#"),1)=".",TRUE,FALSE)</formula>
    </cfRule>
  </conditionalFormatting>
  <conditionalFormatting sqref="AM444">
    <cfRule type="expression" dxfId="2149" priority="1939">
      <formula>IF(RIGHT(TEXT(AM444,"0.#"),1)=".",FALSE,TRUE)</formula>
    </cfRule>
    <cfRule type="expression" dxfId="2148" priority="1940">
      <formula>IF(RIGHT(TEXT(AM444,"0.#"),1)=".",TRUE,FALSE)</formula>
    </cfRule>
  </conditionalFormatting>
  <conditionalFormatting sqref="AU445">
    <cfRule type="expression" dxfId="2147" priority="1931">
      <formula>IF(RIGHT(TEXT(AU445,"0.#"),1)=".",FALSE,TRUE)</formula>
    </cfRule>
    <cfRule type="expression" dxfId="2146" priority="1932">
      <formula>IF(RIGHT(TEXT(AU445,"0.#"),1)=".",TRUE,FALSE)</formula>
    </cfRule>
  </conditionalFormatting>
  <conditionalFormatting sqref="AU443">
    <cfRule type="expression" dxfId="2145" priority="1935">
      <formula>IF(RIGHT(TEXT(AU443,"0.#"),1)=".",FALSE,TRUE)</formula>
    </cfRule>
    <cfRule type="expression" dxfId="2144" priority="1936">
      <formula>IF(RIGHT(TEXT(AU443,"0.#"),1)=".",TRUE,FALSE)</formula>
    </cfRule>
  </conditionalFormatting>
  <conditionalFormatting sqref="AU444">
    <cfRule type="expression" dxfId="2143" priority="1933">
      <formula>IF(RIGHT(TEXT(AU444,"0.#"),1)=".",FALSE,TRUE)</formula>
    </cfRule>
    <cfRule type="expression" dxfId="2142" priority="1934">
      <formula>IF(RIGHT(TEXT(AU444,"0.#"),1)=".",TRUE,FALSE)</formula>
    </cfRule>
  </conditionalFormatting>
  <conditionalFormatting sqref="AI445">
    <cfRule type="expression" dxfId="2141" priority="1925">
      <formula>IF(RIGHT(TEXT(AI445,"0.#"),1)=".",FALSE,TRUE)</formula>
    </cfRule>
    <cfRule type="expression" dxfId="2140" priority="1926">
      <formula>IF(RIGHT(TEXT(AI445,"0.#"),1)=".",TRUE,FALSE)</formula>
    </cfRule>
  </conditionalFormatting>
  <conditionalFormatting sqref="AI443">
    <cfRule type="expression" dxfId="2139" priority="1929">
      <formula>IF(RIGHT(TEXT(AI443,"0.#"),1)=".",FALSE,TRUE)</formula>
    </cfRule>
    <cfRule type="expression" dxfId="2138" priority="1930">
      <formula>IF(RIGHT(TEXT(AI443,"0.#"),1)=".",TRUE,FALSE)</formula>
    </cfRule>
  </conditionalFormatting>
  <conditionalFormatting sqref="AI444">
    <cfRule type="expression" dxfId="2137" priority="1927">
      <formula>IF(RIGHT(TEXT(AI444,"0.#"),1)=".",FALSE,TRUE)</formula>
    </cfRule>
    <cfRule type="expression" dxfId="2136" priority="1928">
      <formula>IF(RIGHT(TEXT(AI444,"0.#"),1)=".",TRUE,FALSE)</formula>
    </cfRule>
  </conditionalFormatting>
  <conditionalFormatting sqref="AQ443">
    <cfRule type="expression" dxfId="2135" priority="1919">
      <formula>IF(RIGHT(TEXT(AQ443,"0.#"),1)=".",FALSE,TRUE)</formula>
    </cfRule>
    <cfRule type="expression" dxfId="2134" priority="1920">
      <formula>IF(RIGHT(TEXT(AQ443,"0.#"),1)=".",TRUE,FALSE)</formula>
    </cfRule>
  </conditionalFormatting>
  <conditionalFormatting sqref="AQ444">
    <cfRule type="expression" dxfId="2133" priority="1923">
      <formula>IF(RIGHT(TEXT(AQ444,"0.#"),1)=".",FALSE,TRUE)</formula>
    </cfRule>
    <cfRule type="expression" dxfId="2132" priority="1924">
      <formula>IF(RIGHT(TEXT(AQ444,"0.#"),1)=".",TRUE,FALSE)</formula>
    </cfRule>
  </conditionalFormatting>
  <conditionalFormatting sqref="AQ445">
    <cfRule type="expression" dxfId="2131" priority="1921">
      <formula>IF(RIGHT(TEXT(AQ445,"0.#"),1)=".",FALSE,TRUE)</formula>
    </cfRule>
    <cfRule type="expression" dxfId="2130" priority="1922">
      <formula>IF(RIGHT(TEXT(AQ445,"0.#"),1)=".",TRUE,FALSE)</formula>
    </cfRule>
  </conditionalFormatting>
  <conditionalFormatting sqref="Y872:Y899">
    <cfRule type="expression" dxfId="2129" priority="2149">
      <formula>IF(RIGHT(TEXT(Y872,"0.#"),1)=".",FALSE,TRUE)</formula>
    </cfRule>
    <cfRule type="expression" dxfId="2128" priority="2150">
      <formula>IF(RIGHT(TEXT(Y872,"0.#"),1)=".",TRUE,FALSE)</formula>
    </cfRule>
  </conditionalFormatting>
  <conditionalFormatting sqref="Y871">
    <cfRule type="expression" dxfId="2127" priority="2143">
      <formula>IF(RIGHT(TEXT(Y871,"0.#"),1)=".",FALSE,TRUE)</formula>
    </cfRule>
    <cfRule type="expression" dxfId="2126" priority="2144">
      <formula>IF(RIGHT(TEXT(Y871,"0.#"),1)=".",TRUE,FALSE)</formula>
    </cfRule>
  </conditionalFormatting>
  <conditionalFormatting sqref="Y905:Y932">
    <cfRule type="expression" dxfId="2125" priority="2137">
      <formula>IF(RIGHT(TEXT(Y905,"0.#"),1)=".",FALSE,TRUE)</formula>
    </cfRule>
    <cfRule type="expression" dxfId="2124" priority="2138">
      <formula>IF(RIGHT(TEXT(Y905,"0.#"),1)=".",TRUE,FALSE)</formula>
    </cfRule>
  </conditionalFormatting>
  <conditionalFormatting sqref="Y904">
    <cfRule type="expression" dxfId="2123" priority="2131">
      <formula>IF(RIGHT(TEXT(Y904,"0.#"),1)=".",FALSE,TRUE)</formula>
    </cfRule>
    <cfRule type="expression" dxfId="2122" priority="2132">
      <formula>IF(RIGHT(TEXT(Y904,"0.#"),1)=".",TRUE,FALSE)</formula>
    </cfRule>
  </conditionalFormatting>
  <conditionalFormatting sqref="Y938:Y965">
    <cfRule type="expression" dxfId="2121" priority="2125">
      <formula>IF(RIGHT(TEXT(Y938,"0.#"),1)=".",FALSE,TRUE)</formula>
    </cfRule>
    <cfRule type="expression" dxfId="2120" priority="2126">
      <formula>IF(RIGHT(TEXT(Y938,"0.#"),1)=".",TRUE,FALSE)</formula>
    </cfRule>
  </conditionalFormatting>
  <conditionalFormatting sqref="Y937">
    <cfRule type="expression" dxfId="2119" priority="2119">
      <formula>IF(RIGHT(TEXT(Y937,"0.#"),1)=".",FALSE,TRUE)</formula>
    </cfRule>
    <cfRule type="expression" dxfId="2118" priority="2120">
      <formula>IF(RIGHT(TEXT(Y937,"0.#"),1)=".",TRUE,FALSE)</formula>
    </cfRule>
  </conditionalFormatting>
  <conditionalFormatting sqref="Y971:Y998">
    <cfRule type="expression" dxfId="2117" priority="2113">
      <formula>IF(RIGHT(TEXT(Y971,"0.#"),1)=".",FALSE,TRUE)</formula>
    </cfRule>
    <cfRule type="expression" dxfId="2116" priority="2114">
      <formula>IF(RIGHT(TEXT(Y971,"0.#"),1)=".",TRUE,FALSE)</formula>
    </cfRule>
  </conditionalFormatting>
  <conditionalFormatting sqref="Y970">
    <cfRule type="expression" dxfId="2115" priority="2107">
      <formula>IF(RIGHT(TEXT(Y970,"0.#"),1)=".",FALSE,TRUE)</formula>
    </cfRule>
    <cfRule type="expression" dxfId="2114" priority="2108">
      <formula>IF(RIGHT(TEXT(Y970,"0.#"),1)=".",TRUE,FALSE)</formula>
    </cfRule>
  </conditionalFormatting>
  <conditionalFormatting sqref="Y1004:Y1031">
    <cfRule type="expression" dxfId="2113" priority="2101">
      <formula>IF(RIGHT(TEXT(Y1004,"0.#"),1)=".",FALSE,TRUE)</formula>
    </cfRule>
    <cfRule type="expression" dxfId="2112" priority="2102">
      <formula>IF(RIGHT(TEXT(Y1004,"0.#"),1)=".",TRUE,FALSE)</formula>
    </cfRule>
  </conditionalFormatting>
  <conditionalFormatting sqref="W23">
    <cfRule type="expression" dxfId="2111" priority="2385">
      <formula>IF(RIGHT(TEXT(W23,"0.#"),1)=".",FALSE,TRUE)</formula>
    </cfRule>
    <cfRule type="expression" dxfId="2110" priority="2386">
      <formula>IF(RIGHT(TEXT(W23,"0.#"),1)=".",TRUE,FALSE)</formula>
    </cfRule>
  </conditionalFormatting>
  <conditionalFormatting sqref="W24:W27">
    <cfRule type="expression" dxfId="2109" priority="2383">
      <formula>IF(RIGHT(TEXT(W24,"0.#"),1)=".",FALSE,TRUE)</formula>
    </cfRule>
    <cfRule type="expression" dxfId="2108" priority="2384">
      <formula>IF(RIGHT(TEXT(W24,"0.#"),1)=".",TRUE,FALSE)</formula>
    </cfRule>
  </conditionalFormatting>
  <conditionalFormatting sqref="W28">
    <cfRule type="expression" dxfId="2107" priority="2375">
      <formula>IF(RIGHT(TEXT(W28,"0.#"),1)=".",FALSE,TRUE)</formula>
    </cfRule>
    <cfRule type="expression" dxfId="2106" priority="2376">
      <formula>IF(RIGHT(TEXT(W28,"0.#"),1)=".",TRUE,FALSE)</formula>
    </cfRule>
  </conditionalFormatting>
  <conditionalFormatting sqref="P23">
    <cfRule type="expression" dxfId="2105" priority="2373">
      <formula>IF(RIGHT(TEXT(P23,"0.#"),1)=".",FALSE,TRUE)</formula>
    </cfRule>
    <cfRule type="expression" dxfId="2104" priority="2374">
      <formula>IF(RIGHT(TEXT(P23,"0.#"),1)=".",TRUE,FALSE)</formula>
    </cfRule>
  </conditionalFormatting>
  <conditionalFormatting sqref="P24:P27">
    <cfRule type="expression" dxfId="2103" priority="2371">
      <formula>IF(RIGHT(TEXT(P24,"0.#"),1)=".",FALSE,TRUE)</formula>
    </cfRule>
    <cfRule type="expression" dxfId="2102" priority="2372">
      <formula>IF(RIGHT(TEXT(P24,"0.#"),1)=".",TRUE,FALSE)</formula>
    </cfRule>
  </conditionalFormatting>
  <conditionalFormatting sqref="P28">
    <cfRule type="expression" dxfId="2101" priority="2369">
      <formula>IF(RIGHT(TEXT(P28,"0.#"),1)=".",FALSE,TRUE)</formula>
    </cfRule>
    <cfRule type="expression" dxfId="2100" priority="2370">
      <formula>IF(RIGHT(TEXT(P28,"0.#"),1)=".",TRUE,FALSE)</formula>
    </cfRule>
  </conditionalFormatting>
  <conditionalFormatting sqref="AQ114">
    <cfRule type="expression" dxfId="2099" priority="2353">
      <formula>IF(RIGHT(TEXT(AQ114,"0.#"),1)=".",FALSE,TRUE)</formula>
    </cfRule>
    <cfRule type="expression" dxfId="2098" priority="2354">
      <formula>IF(RIGHT(TEXT(AQ114,"0.#"),1)=".",TRUE,FALSE)</formula>
    </cfRule>
  </conditionalFormatting>
  <conditionalFormatting sqref="AQ104">
    <cfRule type="expression" dxfId="2097" priority="2367">
      <formula>IF(RIGHT(TEXT(AQ104,"0.#"),1)=".",FALSE,TRUE)</formula>
    </cfRule>
    <cfRule type="expression" dxfId="2096" priority="2368">
      <formula>IF(RIGHT(TEXT(AQ104,"0.#"),1)=".",TRUE,FALSE)</formula>
    </cfRule>
  </conditionalFormatting>
  <conditionalFormatting sqref="AQ105">
    <cfRule type="expression" dxfId="2095" priority="2365">
      <formula>IF(RIGHT(TEXT(AQ105,"0.#"),1)=".",FALSE,TRUE)</formula>
    </cfRule>
    <cfRule type="expression" dxfId="2094" priority="2366">
      <formula>IF(RIGHT(TEXT(AQ105,"0.#"),1)=".",TRUE,FALSE)</formula>
    </cfRule>
  </conditionalFormatting>
  <conditionalFormatting sqref="AQ107">
    <cfRule type="expression" dxfId="2093" priority="2363">
      <formula>IF(RIGHT(TEXT(AQ107,"0.#"),1)=".",FALSE,TRUE)</formula>
    </cfRule>
    <cfRule type="expression" dxfId="2092" priority="2364">
      <formula>IF(RIGHT(TEXT(AQ107,"0.#"),1)=".",TRUE,FALSE)</formula>
    </cfRule>
  </conditionalFormatting>
  <conditionalFormatting sqref="AQ108">
    <cfRule type="expression" dxfId="2091" priority="2361">
      <formula>IF(RIGHT(TEXT(AQ108,"0.#"),1)=".",FALSE,TRUE)</formula>
    </cfRule>
    <cfRule type="expression" dxfId="2090" priority="2362">
      <formula>IF(RIGHT(TEXT(AQ108,"0.#"),1)=".",TRUE,FALSE)</formula>
    </cfRule>
  </conditionalFormatting>
  <conditionalFormatting sqref="AQ110">
    <cfRule type="expression" dxfId="2089" priority="2359">
      <formula>IF(RIGHT(TEXT(AQ110,"0.#"),1)=".",FALSE,TRUE)</formula>
    </cfRule>
    <cfRule type="expression" dxfId="2088" priority="2360">
      <formula>IF(RIGHT(TEXT(AQ110,"0.#"),1)=".",TRUE,FALSE)</formula>
    </cfRule>
  </conditionalFormatting>
  <conditionalFormatting sqref="AQ111">
    <cfRule type="expression" dxfId="2087" priority="2357">
      <formula>IF(RIGHT(TEXT(AQ111,"0.#"),1)=".",FALSE,TRUE)</formula>
    </cfRule>
    <cfRule type="expression" dxfId="2086" priority="2358">
      <formula>IF(RIGHT(TEXT(AQ111,"0.#"),1)=".",TRUE,FALSE)</formula>
    </cfRule>
  </conditionalFormatting>
  <conditionalFormatting sqref="AQ113">
    <cfRule type="expression" dxfId="2085" priority="2355">
      <formula>IF(RIGHT(TEXT(AQ113,"0.#"),1)=".",FALSE,TRUE)</formula>
    </cfRule>
    <cfRule type="expression" dxfId="2084" priority="2356">
      <formula>IF(RIGHT(TEXT(AQ113,"0.#"),1)=".",TRUE,FALSE)</formula>
    </cfRule>
  </conditionalFormatting>
  <conditionalFormatting sqref="AE67">
    <cfRule type="expression" dxfId="2083" priority="2285">
      <formula>IF(RIGHT(TEXT(AE67,"0.#"),1)=".",FALSE,TRUE)</formula>
    </cfRule>
    <cfRule type="expression" dxfId="2082" priority="2286">
      <formula>IF(RIGHT(TEXT(AE67,"0.#"),1)=".",TRUE,FALSE)</formula>
    </cfRule>
  </conditionalFormatting>
  <conditionalFormatting sqref="AE68">
    <cfRule type="expression" dxfId="2081" priority="2283">
      <formula>IF(RIGHT(TEXT(AE68,"0.#"),1)=".",FALSE,TRUE)</formula>
    </cfRule>
    <cfRule type="expression" dxfId="2080" priority="2284">
      <formula>IF(RIGHT(TEXT(AE68,"0.#"),1)=".",TRUE,FALSE)</formula>
    </cfRule>
  </conditionalFormatting>
  <conditionalFormatting sqref="AE69">
    <cfRule type="expression" dxfId="2079" priority="2281">
      <formula>IF(RIGHT(TEXT(AE69,"0.#"),1)=".",FALSE,TRUE)</formula>
    </cfRule>
    <cfRule type="expression" dxfId="2078" priority="2282">
      <formula>IF(RIGHT(TEXT(AE69,"0.#"),1)=".",TRUE,FALSE)</formula>
    </cfRule>
  </conditionalFormatting>
  <conditionalFormatting sqref="AI69">
    <cfRule type="expression" dxfId="2077" priority="2279">
      <formula>IF(RIGHT(TEXT(AI69,"0.#"),1)=".",FALSE,TRUE)</formula>
    </cfRule>
    <cfRule type="expression" dxfId="2076" priority="2280">
      <formula>IF(RIGHT(TEXT(AI69,"0.#"),1)=".",TRUE,FALSE)</formula>
    </cfRule>
  </conditionalFormatting>
  <conditionalFormatting sqref="AI68">
    <cfRule type="expression" dxfId="2075" priority="2277">
      <formula>IF(RIGHT(TEXT(AI68,"0.#"),1)=".",FALSE,TRUE)</formula>
    </cfRule>
    <cfRule type="expression" dxfId="2074" priority="2278">
      <formula>IF(RIGHT(TEXT(AI68,"0.#"),1)=".",TRUE,FALSE)</formula>
    </cfRule>
  </conditionalFormatting>
  <conditionalFormatting sqref="AI67">
    <cfRule type="expression" dxfId="2073" priority="2275">
      <formula>IF(RIGHT(TEXT(AI67,"0.#"),1)=".",FALSE,TRUE)</formula>
    </cfRule>
    <cfRule type="expression" dxfId="2072" priority="2276">
      <formula>IF(RIGHT(TEXT(AI67,"0.#"),1)=".",TRUE,FALSE)</formula>
    </cfRule>
  </conditionalFormatting>
  <conditionalFormatting sqref="AM67">
    <cfRule type="expression" dxfId="2071" priority="2273">
      <formula>IF(RIGHT(TEXT(AM67,"0.#"),1)=".",FALSE,TRUE)</formula>
    </cfRule>
    <cfRule type="expression" dxfId="2070" priority="2274">
      <formula>IF(RIGHT(TEXT(AM67,"0.#"),1)=".",TRUE,FALSE)</formula>
    </cfRule>
  </conditionalFormatting>
  <conditionalFormatting sqref="AM68">
    <cfRule type="expression" dxfId="2069" priority="2271">
      <formula>IF(RIGHT(TEXT(AM68,"0.#"),1)=".",FALSE,TRUE)</formula>
    </cfRule>
    <cfRule type="expression" dxfId="2068" priority="2272">
      <formula>IF(RIGHT(TEXT(AM68,"0.#"),1)=".",TRUE,FALSE)</formula>
    </cfRule>
  </conditionalFormatting>
  <conditionalFormatting sqref="AM69">
    <cfRule type="expression" dxfId="2067" priority="2269">
      <formula>IF(RIGHT(TEXT(AM69,"0.#"),1)=".",FALSE,TRUE)</formula>
    </cfRule>
    <cfRule type="expression" dxfId="2066" priority="2270">
      <formula>IF(RIGHT(TEXT(AM69,"0.#"),1)=".",TRUE,FALSE)</formula>
    </cfRule>
  </conditionalFormatting>
  <conditionalFormatting sqref="AQ67:AQ69">
    <cfRule type="expression" dxfId="2065" priority="2267">
      <formula>IF(RIGHT(TEXT(AQ67,"0.#"),1)=".",FALSE,TRUE)</formula>
    </cfRule>
    <cfRule type="expression" dxfId="2064" priority="2268">
      <formula>IF(RIGHT(TEXT(AQ67,"0.#"),1)=".",TRUE,FALSE)</formula>
    </cfRule>
  </conditionalFormatting>
  <conditionalFormatting sqref="AU67:AU69">
    <cfRule type="expression" dxfId="2063" priority="2265">
      <formula>IF(RIGHT(TEXT(AU67,"0.#"),1)=".",FALSE,TRUE)</formula>
    </cfRule>
    <cfRule type="expression" dxfId="2062" priority="2266">
      <formula>IF(RIGHT(TEXT(AU67,"0.#"),1)=".",TRUE,FALSE)</formula>
    </cfRule>
  </conditionalFormatting>
  <conditionalFormatting sqref="AE70">
    <cfRule type="expression" dxfId="2061" priority="2263">
      <formula>IF(RIGHT(TEXT(AE70,"0.#"),1)=".",FALSE,TRUE)</formula>
    </cfRule>
    <cfRule type="expression" dxfId="2060" priority="2264">
      <formula>IF(RIGHT(TEXT(AE70,"0.#"),1)=".",TRUE,FALSE)</formula>
    </cfRule>
  </conditionalFormatting>
  <conditionalFormatting sqref="AE71">
    <cfRule type="expression" dxfId="2059" priority="2261">
      <formula>IF(RIGHT(TEXT(AE71,"0.#"),1)=".",FALSE,TRUE)</formula>
    </cfRule>
    <cfRule type="expression" dxfId="2058" priority="2262">
      <formula>IF(RIGHT(TEXT(AE71,"0.#"),1)=".",TRUE,FALSE)</formula>
    </cfRule>
  </conditionalFormatting>
  <conditionalFormatting sqref="AE72">
    <cfRule type="expression" dxfId="2057" priority="2259">
      <formula>IF(RIGHT(TEXT(AE72,"0.#"),1)=".",FALSE,TRUE)</formula>
    </cfRule>
    <cfRule type="expression" dxfId="2056" priority="2260">
      <formula>IF(RIGHT(TEXT(AE72,"0.#"),1)=".",TRUE,FALSE)</formula>
    </cfRule>
  </conditionalFormatting>
  <conditionalFormatting sqref="AI72">
    <cfRule type="expression" dxfId="2055" priority="2257">
      <formula>IF(RIGHT(TEXT(AI72,"0.#"),1)=".",FALSE,TRUE)</formula>
    </cfRule>
    <cfRule type="expression" dxfId="2054" priority="2258">
      <formula>IF(RIGHT(TEXT(AI72,"0.#"),1)=".",TRUE,FALSE)</formula>
    </cfRule>
  </conditionalFormatting>
  <conditionalFormatting sqref="AI71">
    <cfRule type="expression" dxfId="2053" priority="2255">
      <formula>IF(RIGHT(TEXT(AI71,"0.#"),1)=".",FALSE,TRUE)</formula>
    </cfRule>
    <cfRule type="expression" dxfId="2052" priority="2256">
      <formula>IF(RIGHT(TEXT(AI71,"0.#"),1)=".",TRUE,FALSE)</formula>
    </cfRule>
  </conditionalFormatting>
  <conditionalFormatting sqref="AI70">
    <cfRule type="expression" dxfId="2051" priority="2253">
      <formula>IF(RIGHT(TEXT(AI70,"0.#"),1)=".",FALSE,TRUE)</formula>
    </cfRule>
    <cfRule type="expression" dxfId="2050" priority="2254">
      <formula>IF(RIGHT(TEXT(AI70,"0.#"),1)=".",TRUE,FALSE)</formula>
    </cfRule>
  </conditionalFormatting>
  <conditionalFormatting sqref="AM70">
    <cfRule type="expression" dxfId="2049" priority="2251">
      <formula>IF(RIGHT(TEXT(AM70,"0.#"),1)=".",FALSE,TRUE)</formula>
    </cfRule>
    <cfRule type="expression" dxfId="2048" priority="2252">
      <formula>IF(RIGHT(TEXT(AM70,"0.#"),1)=".",TRUE,FALSE)</formula>
    </cfRule>
  </conditionalFormatting>
  <conditionalFormatting sqref="AM71">
    <cfRule type="expression" dxfId="2047" priority="2249">
      <formula>IF(RIGHT(TEXT(AM71,"0.#"),1)=".",FALSE,TRUE)</formula>
    </cfRule>
    <cfRule type="expression" dxfId="2046" priority="2250">
      <formula>IF(RIGHT(TEXT(AM71,"0.#"),1)=".",TRUE,FALSE)</formula>
    </cfRule>
  </conditionalFormatting>
  <conditionalFormatting sqref="AM72">
    <cfRule type="expression" dxfId="2045" priority="2247">
      <formula>IF(RIGHT(TEXT(AM72,"0.#"),1)=".",FALSE,TRUE)</formula>
    </cfRule>
    <cfRule type="expression" dxfId="2044" priority="2248">
      <formula>IF(RIGHT(TEXT(AM72,"0.#"),1)=".",TRUE,FALSE)</formula>
    </cfRule>
  </conditionalFormatting>
  <conditionalFormatting sqref="AQ70:AQ72">
    <cfRule type="expression" dxfId="2043" priority="2245">
      <formula>IF(RIGHT(TEXT(AQ70,"0.#"),1)=".",FALSE,TRUE)</formula>
    </cfRule>
    <cfRule type="expression" dxfId="2042" priority="2246">
      <formula>IF(RIGHT(TEXT(AQ70,"0.#"),1)=".",TRUE,FALSE)</formula>
    </cfRule>
  </conditionalFormatting>
  <conditionalFormatting sqref="AU70:AU72">
    <cfRule type="expression" dxfId="2041" priority="2243">
      <formula>IF(RIGHT(TEXT(AU70,"0.#"),1)=".",FALSE,TRUE)</formula>
    </cfRule>
    <cfRule type="expression" dxfId="2040" priority="2244">
      <formula>IF(RIGHT(TEXT(AU70,"0.#"),1)=".",TRUE,FALSE)</formula>
    </cfRule>
  </conditionalFormatting>
  <conditionalFormatting sqref="AU656">
    <cfRule type="expression" dxfId="2039" priority="761">
      <formula>IF(RIGHT(TEXT(AU656,"0.#"),1)=".",FALSE,TRUE)</formula>
    </cfRule>
    <cfRule type="expression" dxfId="2038" priority="762">
      <formula>IF(RIGHT(TEXT(AU656,"0.#"),1)=".",TRUE,FALSE)</formula>
    </cfRule>
  </conditionalFormatting>
  <conditionalFormatting sqref="AQ655">
    <cfRule type="expression" dxfId="2037" priority="753">
      <formula>IF(RIGHT(TEXT(AQ655,"0.#"),1)=".",FALSE,TRUE)</formula>
    </cfRule>
    <cfRule type="expression" dxfId="2036" priority="754">
      <formula>IF(RIGHT(TEXT(AQ655,"0.#"),1)=".",TRUE,FALSE)</formula>
    </cfRule>
  </conditionalFormatting>
  <conditionalFormatting sqref="AI696">
    <cfRule type="expression" dxfId="2035" priority="545">
      <formula>IF(RIGHT(TEXT(AI696,"0.#"),1)=".",FALSE,TRUE)</formula>
    </cfRule>
    <cfRule type="expression" dxfId="2034" priority="546">
      <formula>IF(RIGHT(TEXT(AI696,"0.#"),1)=".",TRUE,FALSE)</formula>
    </cfRule>
  </conditionalFormatting>
  <conditionalFormatting sqref="AQ694">
    <cfRule type="expression" dxfId="2033" priority="539">
      <formula>IF(RIGHT(TEXT(AQ694,"0.#"),1)=".",FALSE,TRUE)</formula>
    </cfRule>
    <cfRule type="expression" dxfId="2032" priority="540">
      <formula>IF(RIGHT(TEXT(AQ694,"0.#"),1)=".",TRUE,FALSE)</formula>
    </cfRule>
  </conditionalFormatting>
  <conditionalFormatting sqref="AL872:AO899">
    <cfRule type="expression" dxfId="2031" priority="2151">
      <formula>IF(AND(AL872&gt;=0, RIGHT(TEXT(AL872,"0.#"),1)&lt;&gt;"."),TRUE,FALSE)</formula>
    </cfRule>
    <cfRule type="expression" dxfId="2030" priority="2152">
      <formula>IF(AND(AL872&gt;=0, RIGHT(TEXT(AL872,"0.#"),1)="."),TRUE,FALSE)</formula>
    </cfRule>
    <cfRule type="expression" dxfId="2029" priority="2153">
      <formula>IF(AND(AL872&lt;0, RIGHT(TEXT(AL872,"0.#"),1)&lt;&gt;"."),TRUE,FALSE)</formula>
    </cfRule>
    <cfRule type="expression" dxfId="2028" priority="2154">
      <formula>IF(AND(AL872&lt;0, RIGHT(TEXT(AL872,"0.#"),1)="."),TRUE,FALSE)</formula>
    </cfRule>
  </conditionalFormatting>
  <conditionalFormatting sqref="AL871:AO871">
    <cfRule type="expression" dxfId="2027" priority="2145">
      <formula>IF(AND(AL871&gt;=0, RIGHT(TEXT(AL871,"0.#"),1)&lt;&gt;"."),TRUE,FALSE)</formula>
    </cfRule>
    <cfRule type="expression" dxfId="2026" priority="2146">
      <formula>IF(AND(AL871&gt;=0, RIGHT(TEXT(AL871,"0.#"),1)="."),TRUE,FALSE)</formula>
    </cfRule>
    <cfRule type="expression" dxfId="2025" priority="2147">
      <formula>IF(AND(AL871&lt;0, RIGHT(TEXT(AL871,"0.#"),1)&lt;&gt;"."),TRUE,FALSE)</formula>
    </cfRule>
    <cfRule type="expression" dxfId="2024" priority="2148">
      <formula>IF(AND(AL871&lt;0, RIGHT(TEXT(AL871,"0.#"),1)="."),TRUE,FALSE)</formula>
    </cfRule>
  </conditionalFormatting>
  <conditionalFormatting sqref="AL905:AO932">
    <cfRule type="expression" dxfId="2023" priority="2139">
      <formula>IF(AND(AL905&gt;=0, RIGHT(TEXT(AL905,"0.#"),1)&lt;&gt;"."),TRUE,FALSE)</formula>
    </cfRule>
    <cfRule type="expression" dxfId="2022" priority="2140">
      <formula>IF(AND(AL905&gt;=0, RIGHT(TEXT(AL905,"0.#"),1)="."),TRUE,FALSE)</formula>
    </cfRule>
    <cfRule type="expression" dxfId="2021" priority="2141">
      <formula>IF(AND(AL905&lt;0, RIGHT(TEXT(AL905,"0.#"),1)&lt;&gt;"."),TRUE,FALSE)</formula>
    </cfRule>
    <cfRule type="expression" dxfId="2020" priority="2142">
      <formula>IF(AND(AL905&lt;0, RIGHT(TEXT(AL905,"0.#"),1)="."),TRUE,FALSE)</formula>
    </cfRule>
  </conditionalFormatting>
  <conditionalFormatting sqref="AL904:AO904">
    <cfRule type="expression" dxfId="2019" priority="2133">
      <formula>IF(AND(AL904&gt;=0, RIGHT(TEXT(AL904,"0.#"),1)&lt;&gt;"."),TRUE,FALSE)</formula>
    </cfRule>
    <cfRule type="expression" dxfId="2018" priority="2134">
      <formula>IF(AND(AL904&gt;=0, RIGHT(TEXT(AL904,"0.#"),1)="."),TRUE,FALSE)</formula>
    </cfRule>
    <cfRule type="expression" dxfId="2017" priority="2135">
      <formula>IF(AND(AL904&lt;0, RIGHT(TEXT(AL904,"0.#"),1)&lt;&gt;"."),TRUE,FALSE)</formula>
    </cfRule>
    <cfRule type="expression" dxfId="2016" priority="2136">
      <formula>IF(AND(AL904&lt;0, RIGHT(TEXT(AL904,"0.#"),1)="."),TRUE,FALSE)</formula>
    </cfRule>
  </conditionalFormatting>
  <conditionalFormatting sqref="AL938:AO965">
    <cfRule type="expression" dxfId="2015" priority="2127">
      <formula>IF(AND(AL938&gt;=0, RIGHT(TEXT(AL938,"0.#"),1)&lt;&gt;"."),TRUE,FALSE)</formula>
    </cfRule>
    <cfRule type="expression" dxfId="2014" priority="2128">
      <formula>IF(AND(AL938&gt;=0, RIGHT(TEXT(AL938,"0.#"),1)="."),TRUE,FALSE)</formula>
    </cfRule>
    <cfRule type="expression" dxfId="2013" priority="2129">
      <formula>IF(AND(AL938&lt;0, RIGHT(TEXT(AL938,"0.#"),1)&lt;&gt;"."),TRUE,FALSE)</formula>
    </cfRule>
    <cfRule type="expression" dxfId="2012" priority="2130">
      <formula>IF(AND(AL938&lt;0, RIGHT(TEXT(AL938,"0.#"),1)="."),TRUE,FALSE)</formula>
    </cfRule>
  </conditionalFormatting>
  <conditionalFormatting sqref="AL937:AO937">
    <cfRule type="expression" dxfId="2011" priority="2121">
      <formula>IF(AND(AL937&gt;=0, RIGHT(TEXT(AL937,"0.#"),1)&lt;&gt;"."),TRUE,FALSE)</formula>
    </cfRule>
    <cfRule type="expression" dxfId="2010" priority="2122">
      <formula>IF(AND(AL937&gt;=0, RIGHT(TEXT(AL937,"0.#"),1)="."),TRUE,FALSE)</formula>
    </cfRule>
    <cfRule type="expression" dxfId="2009" priority="2123">
      <formula>IF(AND(AL937&lt;0, RIGHT(TEXT(AL937,"0.#"),1)&lt;&gt;"."),TRUE,FALSE)</formula>
    </cfRule>
    <cfRule type="expression" dxfId="2008" priority="2124">
      <formula>IF(AND(AL937&lt;0, RIGHT(TEXT(AL937,"0.#"),1)="."),TRUE,FALSE)</formula>
    </cfRule>
  </conditionalFormatting>
  <conditionalFormatting sqref="AL971:AO998">
    <cfRule type="expression" dxfId="2007" priority="2115">
      <formula>IF(AND(AL971&gt;=0, RIGHT(TEXT(AL971,"0.#"),1)&lt;&gt;"."),TRUE,FALSE)</formula>
    </cfRule>
    <cfRule type="expression" dxfId="2006" priority="2116">
      <formula>IF(AND(AL971&gt;=0, RIGHT(TEXT(AL971,"0.#"),1)="."),TRUE,FALSE)</formula>
    </cfRule>
    <cfRule type="expression" dxfId="2005" priority="2117">
      <formula>IF(AND(AL971&lt;0, RIGHT(TEXT(AL971,"0.#"),1)&lt;&gt;"."),TRUE,FALSE)</formula>
    </cfRule>
    <cfRule type="expression" dxfId="2004" priority="2118">
      <formula>IF(AND(AL971&lt;0, RIGHT(TEXT(AL971,"0.#"),1)="."),TRUE,FALSE)</formula>
    </cfRule>
  </conditionalFormatting>
  <conditionalFormatting sqref="AL970:AO970">
    <cfRule type="expression" dxfId="2003" priority="2109">
      <formula>IF(AND(AL970&gt;=0, RIGHT(TEXT(AL970,"0.#"),1)&lt;&gt;"."),TRUE,FALSE)</formula>
    </cfRule>
    <cfRule type="expression" dxfId="2002" priority="2110">
      <formula>IF(AND(AL970&gt;=0, RIGHT(TEXT(AL970,"0.#"),1)="."),TRUE,FALSE)</formula>
    </cfRule>
    <cfRule type="expression" dxfId="2001" priority="2111">
      <formula>IF(AND(AL970&lt;0, RIGHT(TEXT(AL970,"0.#"),1)&lt;&gt;"."),TRUE,FALSE)</formula>
    </cfRule>
    <cfRule type="expression" dxfId="2000" priority="2112">
      <formula>IF(AND(AL970&lt;0, RIGHT(TEXT(AL970,"0.#"),1)="."),TRUE,FALSE)</formula>
    </cfRule>
  </conditionalFormatting>
  <conditionalFormatting sqref="AL1004:AO1031">
    <cfRule type="expression" dxfId="1999" priority="2103">
      <formula>IF(AND(AL1004&gt;=0, RIGHT(TEXT(AL1004,"0.#"),1)&lt;&gt;"."),TRUE,FALSE)</formula>
    </cfRule>
    <cfRule type="expression" dxfId="1998" priority="2104">
      <formula>IF(AND(AL1004&gt;=0, RIGHT(TEXT(AL1004,"0.#"),1)="."),TRUE,FALSE)</formula>
    </cfRule>
    <cfRule type="expression" dxfId="1997" priority="2105">
      <formula>IF(AND(AL1004&lt;0, RIGHT(TEXT(AL1004,"0.#"),1)&lt;&gt;"."),TRUE,FALSE)</formula>
    </cfRule>
    <cfRule type="expression" dxfId="1996" priority="2106">
      <formula>IF(AND(AL1004&lt;0, RIGHT(TEXT(AL1004,"0.#"),1)="."),TRUE,FALSE)</formula>
    </cfRule>
  </conditionalFormatting>
  <conditionalFormatting sqref="AL1002:AO1002">
    <cfRule type="expression" dxfId="1995" priority="2097">
      <formula>IF(AND(AL1002&gt;=0, RIGHT(TEXT(AL1002,"0.#"),1)&lt;&gt;"."),TRUE,FALSE)</formula>
    </cfRule>
    <cfRule type="expression" dxfId="1994" priority="2098">
      <formula>IF(AND(AL1002&gt;=0, RIGHT(TEXT(AL1002,"0.#"),1)="."),TRUE,FALSE)</formula>
    </cfRule>
    <cfRule type="expression" dxfId="1993" priority="2099">
      <formula>IF(AND(AL1002&lt;0, RIGHT(TEXT(AL1002,"0.#"),1)&lt;&gt;"."),TRUE,FALSE)</formula>
    </cfRule>
    <cfRule type="expression" dxfId="1992" priority="2100">
      <formula>IF(AND(AL1002&lt;0, RIGHT(TEXT(AL1002,"0.#"),1)="."),TRUE,FALSE)</formula>
    </cfRule>
  </conditionalFormatting>
  <conditionalFormatting sqref="Y1002:Y1003">
    <cfRule type="expression" dxfId="1991" priority="2095">
      <formula>IF(RIGHT(TEXT(Y1002,"0.#"),1)=".",FALSE,TRUE)</formula>
    </cfRule>
    <cfRule type="expression" dxfId="1990" priority="2096">
      <formula>IF(RIGHT(TEXT(Y1002,"0.#"),1)=".",TRUE,FALSE)</formula>
    </cfRule>
  </conditionalFormatting>
  <conditionalFormatting sqref="AL1037:AO1064">
    <cfRule type="expression" dxfId="1989" priority="2091">
      <formula>IF(AND(AL1037&gt;=0, RIGHT(TEXT(AL1037,"0.#"),1)&lt;&gt;"."),TRUE,FALSE)</formula>
    </cfRule>
    <cfRule type="expression" dxfId="1988" priority="2092">
      <formula>IF(AND(AL1037&gt;=0, RIGHT(TEXT(AL1037,"0.#"),1)="."),TRUE,FALSE)</formula>
    </cfRule>
    <cfRule type="expression" dxfId="1987" priority="2093">
      <formula>IF(AND(AL1037&lt;0, RIGHT(TEXT(AL1037,"0.#"),1)&lt;&gt;"."),TRUE,FALSE)</formula>
    </cfRule>
    <cfRule type="expression" dxfId="1986" priority="2094">
      <formula>IF(AND(AL1037&lt;0, RIGHT(TEXT(AL1037,"0.#"),1)="."),TRUE,FALSE)</formula>
    </cfRule>
  </conditionalFormatting>
  <conditionalFormatting sqref="Y1037:Y1064">
    <cfRule type="expression" dxfId="1985" priority="2089">
      <formula>IF(RIGHT(TEXT(Y1037,"0.#"),1)=".",FALSE,TRUE)</formula>
    </cfRule>
    <cfRule type="expression" dxfId="1984" priority="2090">
      <formula>IF(RIGHT(TEXT(Y1037,"0.#"),1)=".",TRUE,FALSE)</formula>
    </cfRule>
  </conditionalFormatting>
  <conditionalFormatting sqref="AL1035:AO1036">
    <cfRule type="expression" dxfId="1983" priority="2085">
      <formula>IF(AND(AL1035&gt;=0, RIGHT(TEXT(AL1035,"0.#"),1)&lt;&gt;"."),TRUE,FALSE)</formula>
    </cfRule>
    <cfRule type="expression" dxfId="1982" priority="2086">
      <formula>IF(AND(AL1035&gt;=0, RIGHT(TEXT(AL1035,"0.#"),1)="."),TRUE,FALSE)</formula>
    </cfRule>
    <cfRule type="expression" dxfId="1981" priority="2087">
      <formula>IF(AND(AL1035&lt;0, RIGHT(TEXT(AL1035,"0.#"),1)&lt;&gt;"."),TRUE,FALSE)</formula>
    </cfRule>
    <cfRule type="expression" dxfId="1980" priority="2088">
      <formula>IF(AND(AL1035&lt;0, RIGHT(TEXT(AL1035,"0.#"),1)="."),TRUE,FALSE)</formula>
    </cfRule>
  </conditionalFormatting>
  <conditionalFormatting sqref="Y1035:Y1036">
    <cfRule type="expression" dxfId="1979" priority="2083">
      <formula>IF(RIGHT(TEXT(Y1035,"0.#"),1)=".",FALSE,TRUE)</formula>
    </cfRule>
    <cfRule type="expression" dxfId="1978" priority="2084">
      <formula>IF(RIGHT(TEXT(Y1035,"0.#"),1)=".",TRUE,FALSE)</formula>
    </cfRule>
  </conditionalFormatting>
  <conditionalFormatting sqref="AL1070:AO1097">
    <cfRule type="expression" dxfId="1977" priority="2079">
      <formula>IF(AND(AL1070&gt;=0, RIGHT(TEXT(AL1070,"0.#"),1)&lt;&gt;"."),TRUE,FALSE)</formula>
    </cfRule>
    <cfRule type="expression" dxfId="1976" priority="2080">
      <formula>IF(AND(AL1070&gt;=0, RIGHT(TEXT(AL1070,"0.#"),1)="."),TRUE,FALSE)</formula>
    </cfRule>
    <cfRule type="expression" dxfId="1975" priority="2081">
      <formula>IF(AND(AL1070&lt;0, RIGHT(TEXT(AL1070,"0.#"),1)&lt;&gt;"."),TRUE,FALSE)</formula>
    </cfRule>
    <cfRule type="expression" dxfId="1974" priority="2082">
      <formula>IF(AND(AL1070&lt;0, RIGHT(TEXT(AL1070,"0.#"),1)="."),TRUE,FALSE)</formula>
    </cfRule>
  </conditionalFormatting>
  <conditionalFormatting sqref="Y1070:Y1097">
    <cfRule type="expression" dxfId="1973" priority="2077">
      <formula>IF(RIGHT(TEXT(Y1070,"0.#"),1)=".",FALSE,TRUE)</formula>
    </cfRule>
    <cfRule type="expression" dxfId="1972" priority="2078">
      <formula>IF(RIGHT(TEXT(Y1070,"0.#"),1)=".",TRUE,FALSE)</formula>
    </cfRule>
  </conditionalFormatting>
  <conditionalFormatting sqref="AL1068:AO1069">
    <cfRule type="expression" dxfId="1971" priority="2073">
      <formula>IF(AND(AL1068&gt;=0, RIGHT(TEXT(AL1068,"0.#"),1)&lt;&gt;"."),TRUE,FALSE)</formula>
    </cfRule>
    <cfRule type="expression" dxfId="1970" priority="2074">
      <formula>IF(AND(AL1068&gt;=0, RIGHT(TEXT(AL1068,"0.#"),1)="."),TRUE,FALSE)</formula>
    </cfRule>
    <cfRule type="expression" dxfId="1969" priority="2075">
      <formula>IF(AND(AL1068&lt;0, RIGHT(TEXT(AL1068,"0.#"),1)&lt;&gt;"."),TRUE,FALSE)</formula>
    </cfRule>
    <cfRule type="expression" dxfId="1968" priority="2076">
      <formula>IF(AND(AL1068&lt;0, RIGHT(TEXT(AL1068,"0.#"),1)="."),TRUE,FALSE)</formula>
    </cfRule>
  </conditionalFormatting>
  <conditionalFormatting sqref="Y1068:Y1069">
    <cfRule type="expression" dxfId="1967" priority="2071">
      <formula>IF(RIGHT(TEXT(Y1068,"0.#"),1)=".",FALSE,TRUE)</formula>
    </cfRule>
    <cfRule type="expression" dxfId="1966" priority="2072">
      <formula>IF(RIGHT(TEXT(Y1068,"0.#"),1)=".",TRUE,FALSE)</formula>
    </cfRule>
  </conditionalFormatting>
  <conditionalFormatting sqref="AE39">
    <cfRule type="expression" dxfId="1965" priority="2069">
      <formula>IF(RIGHT(TEXT(AE39,"0.#"),1)=".",FALSE,TRUE)</formula>
    </cfRule>
    <cfRule type="expression" dxfId="1964" priority="2070">
      <formula>IF(RIGHT(TEXT(AE39,"0.#"),1)=".",TRUE,FALSE)</formula>
    </cfRule>
  </conditionalFormatting>
  <conditionalFormatting sqref="AM41">
    <cfRule type="expression" dxfId="1963" priority="2053">
      <formula>IF(RIGHT(TEXT(AM41,"0.#"),1)=".",FALSE,TRUE)</formula>
    </cfRule>
    <cfRule type="expression" dxfId="1962" priority="2054">
      <formula>IF(RIGHT(TEXT(AM41,"0.#"),1)=".",TRUE,FALSE)</formula>
    </cfRule>
  </conditionalFormatting>
  <conditionalFormatting sqref="AE40">
    <cfRule type="expression" dxfId="1961" priority="2067">
      <formula>IF(RIGHT(TEXT(AE40,"0.#"),1)=".",FALSE,TRUE)</formula>
    </cfRule>
    <cfRule type="expression" dxfId="1960" priority="2068">
      <formula>IF(RIGHT(TEXT(AE40,"0.#"),1)=".",TRUE,FALSE)</formula>
    </cfRule>
  </conditionalFormatting>
  <conditionalFormatting sqref="AE41">
    <cfRule type="expression" dxfId="1959" priority="2065">
      <formula>IF(RIGHT(TEXT(AE41,"0.#"),1)=".",FALSE,TRUE)</formula>
    </cfRule>
    <cfRule type="expression" dxfId="1958" priority="2066">
      <formula>IF(RIGHT(TEXT(AE41,"0.#"),1)=".",TRUE,FALSE)</formula>
    </cfRule>
  </conditionalFormatting>
  <conditionalFormatting sqref="AI41">
    <cfRule type="expression" dxfId="1957" priority="2063">
      <formula>IF(RIGHT(TEXT(AI41,"0.#"),1)=".",FALSE,TRUE)</formula>
    </cfRule>
    <cfRule type="expression" dxfId="1956" priority="2064">
      <formula>IF(RIGHT(TEXT(AI41,"0.#"),1)=".",TRUE,FALSE)</formula>
    </cfRule>
  </conditionalFormatting>
  <conditionalFormatting sqref="AI40">
    <cfRule type="expression" dxfId="1955" priority="2061">
      <formula>IF(RIGHT(TEXT(AI40,"0.#"),1)=".",FALSE,TRUE)</formula>
    </cfRule>
    <cfRule type="expression" dxfId="1954" priority="2062">
      <formula>IF(RIGHT(TEXT(AI40,"0.#"),1)=".",TRUE,FALSE)</formula>
    </cfRule>
  </conditionalFormatting>
  <conditionalFormatting sqref="AI39">
    <cfRule type="expression" dxfId="1953" priority="2059">
      <formula>IF(RIGHT(TEXT(AI39,"0.#"),1)=".",FALSE,TRUE)</formula>
    </cfRule>
    <cfRule type="expression" dxfId="1952" priority="2060">
      <formula>IF(RIGHT(TEXT(AI39,"0.#"),1)=".",TRUE,FALSE)</formula>
    </cfRule>
  </conditionalFormatting>
  <conditionalFormatting sqref="AM39">
    <cfRule type="expression" dxfId="1951" priority="2057">
      <formula>IF(RIGHT(TEXT(AM39,"0.#"),1)=".",FALSE,TRUE)</formula>
    </cfRule>
    <cfRule type="expression" dxfId="1950" priority="2058">
      <formula>IF(RIGHT(TEXT(AM39,"0.#"),1)=".",TRUE,FALSE)</formula>
    </cfRule>
  </conditionalFormatting>
  <conditionalFormatting sqref="AM40">
    <cfRule type="expression" dxfId="1949" priority="2055">
      <formula>IF(RIGHT(TEXT(AM40,"0.#"),1)=".",FALSE,TRUE)</formula>
    </cfRule>
    <cfRule type="expression" dxfId="1948" priority="2056">
      <formula>IF(RIGHT(TEXT(AM40,"0.#"),1)=".",TRUE,FALSE)</formula>
    </cfRule>
  </conditionalFormatting>
  <conditionalFormatting sqref="AQ39:AQ41">
    <cfRule type="expression" dxfId="1947" priority="2051">
      <formula>IF(RIGHT(TEXT(AQ39,"0.#"),1)=".",FALSE,TRUE)</formula>
    </cfRule>
    <cfRule type="expression" dxfId="1946" priority="2052">
      <formula>IF(RIGHT(TEXT(AQ39,"0.#"),1)=".",TRUE,FALSE)</formula>
    </cfRule>
  </conditionalFormatting>
  <conditionalFormatting sqref="AU39:AU41">
    <cfRule type="expression" dxfId="1945" priority="2049">
      <formula>IF(RIGHT(TEXT(AU39,"0.#"),1)=".",FALSE,TRUE)</formula>
    </cfRule>
    <cfRule type="expression" dxfId="1944" priority="2050">
      <formula>IF(RIGHT(TEXT(AU39,"0.#"),1)=".",TRUE,FALSE)</formula>
    </cfRule>
  </conditionalFormatting>
  <conditionalFormatting sqref="AE46">
    <cfRule type="expression" dxfId="1943" priority="2047">
      <formula>IF(RIGHT(TEXT(AE46,"0.#"),1)=".",FALSE,TRUE)</formula>
    </cfRule>
    <cfRule type="expression" dxfId="1942" priority="2048">
      <formula>IF(RIGHT(TEXT(AE46,"0.#"),1)=".",TRUE,FALSE)</formula>
    </cfRule>
  </conditionalFormatting>
  <conditionalFormatting sqref="AE47">
    <cfRule type="expression" dxfId="1941" priority="2045">
      <formula>IF(RIGHT(TEXT(AE47,"0.#"),1)=".",FALSE,TRUE)</formula>
    </cfRule>
    <cfRule type="expression" dxfId="1940" priority="2046">
      <formula>IF(RIGHT(TEXT(AE47,"0.#"),1)=".",TRUE,FALSE)</formula>
    </cfRule>
  </conditionalFormatting>
  <conditionalFormatting sqref="AE48">
    <cfRule type="expression" dxfId="1939" priority="2043">
      <formula>IF(RIGHT(TEXT(AE48,"0.#"),1)=".",FALSE,TRUE)</formula>
    </cfRule>
    <cfRule type="expression" dxfId="1938" priority="2044">
      <formula>IF(RIGHT(TEXT(AE48,"0.#"),1)=".",TRUE,FALSE)</formula>
    </cfRule>
  </conditionalFormatting>
  <conditionalFormatting sqref="AI48">
    <cfRule type="expression" dxfId="1937" priority="2041">
      <formula>IF(RIGHT(TEXT(AI48,"0.#"),1)=".",FALSE,TRUE)</formula>
    </cfRule>
    <cfRule type="expression" dxfId="1936" priority="2042">
      <formula>IF(RIGHT(TEXT(AI48,"0.#"),1)=".",TRUE,FALSE)</formula>
    </cfRule>
  </conditionalFormatting>
  <conditionalFormatting sqref="AI47">
    <cfRule type="expression" dxfId="1935" priority="2039">
      <formula>IF(RIGHT(TEXT(AI47,"0.#"),1)=".",FALSE,TRUE)</formula>
    </cfRule>
    <cfRule type="expression" dxfId="1934" priority="2040">
      <formula>IF(RIGHT(TEXT(AI47,"0.#"),1)=".",TRUE,FALSE)</formula>
    </cfRule>
  </conditionalFormatting>
  <conditionalFormatting sqref="AE448">
    <cfRule type="expression" dxfId="1933" priority="1917">
      <formula>IF(RIGHT(TEXT(AE448,"0.#"),1)=".",FALSE,TRUE)</formula>
    </cfRule>
    <cfRule type="expression" dxfId="1932" priority="1918">
      <formula>IF(RIGHT(TEXT(AE448,"0.#"),1)=".",TRUE,FALSE)</formula>
    </cfRule>
  </conditionalFormatting>
  <conditionalFormatting sqref="AM450">
    <cfRule type="expression" dxfId="1931" priority="1907">
      <formula>IF(RIGHT(TEXT(AM450,"0.#"),1)=".",FALSE,TRUE)</formula>
    </cfRule>
    <cfRule type="expression" dxfId="1930" priority="1908">
      <formula>IF(RIGHT(TEXT(AM450,"0.#"),1)=".",TRUE,FALSE)</formula>
    </cfRule>
  </conditionalFormatting>
  <conditionalFormatting sqref="AE449">
    <cfRule type="expression" dxfId="1929" priority="1915">
      <formula>IF(RIGHT(TEXT(AE449,"0.#"),1)=".",FALSE,TRUE)</formula>
    </cfRule>
    <cfRule type="expression" dxfId="1928" priority="1916">
      <formula>IF(RIGHT(TEXT(AE449,"0.#"),1)=".",TRUE,FALSE)</formula>
    </cfRule>
  </conditionalFormatting>
  <conditionalFormatting sqref="AE450">
    <cfRule type="expression" dxfId="1927" priority="1913">
      <formula>IF(RIGHT(TEXT(AE450,"0.#"),1)=".",FALSE,TRUE)</formula>
    </cfRule>
    <cfRule type="expression" dxfId="1926" priority="1914">
      <formula>IF(RIGHT(TEXT(AE450,"0.#"),1)=".",TRUE,FALSE)</formula>
    </cfRule>
  </conditionalFormatting>
  <conditionalFormatting sqref="AM448">
    <cfRule type="expression" dxfId="1925" priority="1911">
      <formula>IF(RIGHT(TEXT(AM448,"0.#"),1)=".",FALSE,TRUE)</formula>
    </cfRule>
    <cfRule type="expression" dxfId="1924" priority="1912">
      <formula>IF(RIGHT(TEXT(AM448,"0.#"),1)=".",TRUE,FALSE)</formula>
    </cfRule>
  </conditionalFormatting>
  <conditionalFormatting sqref="AM449">
    <cfRule type="expression" dxfId="1923" priority="1909">
      <formula>IF(RIGHT(TEXT(AM449,"0.#"),1)=".",FALSE,TRUE)</formula>
    </cfRule>
    <cfRule type="expression" dxfId="1922" priority="1910">
      <formula>IF(RIGHT(TEXT(AM449,"0.#"),1)=".",TRUE,FALSE)</formula>
    </cfRule>
  </conditionalFormatting>
  <conditionalFormatting sqref="AU448">
    <cfRule type="expression" dxfId="1921" priority="1905">
      <formula>IF(RIGHT(TEXT(AU448,"0.#"),1)=".",FALSE,TRUE)</formula>
    </cfRule>
    <cfRule type="expression" dxfId="1920" priority="1906">
      <formula>IF(RIGHT(TEXT(AU448,"0.#"),1)=".",TRUE,FALSE)</formula>
    </cfRule>
  </conditionalFormatting>
  <conditionalFormatting sqref="AU449">
    <cfRule type="expression" dxfId="1919" priority="1903">
      <formula>IF(RIGHT(TEXT(AU449,"0.#"),1)=".",FALSE,TRUE)</formula>
    </cfRule>
    <cfRule type="expression" dxfId="1918" priority="1904">
      <formula>IF(RIGHT(TEXT(AU449,"0.#"),1)=".",TRUE,FALSE)</formula>
    </cfRule>
  </conditionalFormatting>
  <conditionalFormatting sqref="AU450">
    <cfRule type="expression" dxfId="1917" priority="1901">
      <formula>IF(RIGHT(TEXT(AU450,"0.#"),1)=".",FALSE,TRUE)</formula>
    </cfRule>
    <cfRule type="expression" dxfId="1916" priority="1902">
      <formula>IF(RIGHT(TEXT(AU450,"0.#"),1)=".",TRUE,FALSE)</formula>
    </cfRule>
  </conditionalFormatting>
  <conditionalFormatting sqref="AI450">
    <cfRule type="expression" dxfId="1915" priority="1895">
      <formula>IF(RIGHT(TEXT(AI450,"0.#"),1)=".",FALSE,TRUE)</formula>
    </cfRule>
    <cfRule type="expression" dxfId="1914" priority="1896">
      <formula>IF(RIGHT(TEXT(AI450,"0.#"),1)=".",TRUE,FALSE)</formula>
    </cfRule>
  </conditionalFormatting>
  <conditionalFormatting sqref="AI448">
    <cfRule type="expression" dxfId="1913" priority="1899">
      <formula>IF(RIGHT(TEXT(AI448,"0.#"),1)=".",FALSE,TRUE)</formula>
    </cfRule>
    <cfRule type="expression" dxfId="1912" priority="1900">
      <formula>IF(RIGHT(TEXT(AI448,"0.#"),1)=".",TRUE,FALSE)</formula>
    </cfRule>
  </conditionalFormatting>
  <conditionalFormatting sqref="AI449">
    <cfRule type="expression" dxfId="1911" priority="1897">
      <formula>IF(RIGHT(TEXT(AI449,"0.#"),1)=".",FALSE,TRUE)</formula>
    </cfRule>
    <cfRule type="expression" dxfId="1910" priority="1898">
      <formula>IF(RIGHT(TEXT(AI449,"0.#"),1)=".",TRUE,FALSE)</formula>
    </cfRule>
  </conditionalFormatting>
  <conditionalFormatting sqref="AQ449">
    <cfRule type="expression" dxfId="1909" priority="1893">
      <formula>IF(RIGHT(TEXT(AQ449,"0.#"),1)=".",FALSE,TRUE)</formula>
    </cfRule>
    <cfRule type="expression" dxfId="1908" priority="1894">
      <formula>IF(RIGHT(TEXT(AQ449,"0.#"),1)=".",TRUE,FALSE)</formula>
    </cfRule>
  </conditionalFormatting>
  <conditionalFormatting sqref="AQ450">
    <cfRule type="expression" dxfId="1907" priority="1891">
      <formula>IF(RIGHT(TEXT(AQ450,"0.#"),1)=".",FALSE,TRUE)</formula>
    </cfRule>
    <cfRule type="expression" dxfId="1906" priority="1892">
      <formula>IF(RIGHT(TEXT(AQ450,"0.#"),1)=".",TRUE,FALSE)</formula>
    </cfRule>
  </conditionalFormatting>
  <conditionalFormatting sqref="AQ448">
    <cfRule type="expression" dxfId="1905" priority="1889">
      <formula>IF(RIGHT(TEXT(AQ448,"0.#"),1)=".",FALSE,TRUE)</formula>
    </cfRule>
    <cfRule type="expression" dxfId="1904" priority="1890">
      <formula>IF(RIGHT(TEXT(AQ448,"0.#"),1)=".",TRUE,FALSE)</formula>
    </cfRule>
  </conditionalFormatting>
  <conditionalFormatting sqref="AE453">
    <cfRule type="expression" dxfId="1903" priority="1887">
      <formula>IF(RIGHT(TEXT(AE453,"0.#"),1)=".",FALSE,TRUE)</formula>
    </cfRule>
    <cfRule type="expression" dxfId="1902" priority="1888">
      <formula>IF(RIGHT(TEXT(AE453,"0.#"),1)=".",TRUE,FALSE)</formula>
    </cfRule>
  </conditionalFormatting>
  <conditionalFormatting sqref="AM455">
    <cfRule type="expression" dxfId="1901" priority="1877">
      <formula>IF(RIGHT(TEXT(AM455,"0.#"),1)=".",FALSE,TRUE)</formula>
    </cfRule>
    <cfRule type="expression" dxfId="1900" priority="1878">
      <formula>IF(RIGHT(TEXT(AM455,"0.#"),1)=".",TRUE,FALSE)</formula>
    </cfRule>
  </conditionalFormatting>
  <conditionalFormatting sqref="AE454">
    <cfRule type="expression" dxfId="1899" priority="1885">
      <formula>IF(RIGHT(TEXT(AE454,"0.#"),1)=".",FALSE,TRUE)</formula>
    </cfRule>
    <cfRule type="expression" dxfId="1898" priority="1886">
      <formula>IF(RIGHT(TEXT(AE454,"0.#"),1)=".",TRUE,FALSE)</formula>
    </cfRule>
  </conditionalFormatting>
  <conditionalFormatting sqref="AE455">
    <cfRule type="expression" dxfId="1897" priority="1883">
      <formula>IF(RIGHT(TEXT(AE455,"0.#"),1)=".",FALSE,TRUE)</formula>
    </cfRule>
    <cfRule type="expression" dxfId="1896" priority="1884">
      <formula>IF(RIGHT(TEXT(AE455,"0.#"),1)=".",TRUE,FALSE)</formula>
    </cfRule>
  </conditionalFormatting>
  <conditionalFormatting sqref="AM453">
    <cfRule type="expression" dxfId="1895" priority="1881">
      <formula>IF(RIGHT(TEXT(AM453,"0.#"),1)=".",FALSE,TRUE)</formula>
    </cfRule>
    <cfRule type="expression" dxfId="1894" priority="1882">
      <formula>IF(RIGHT(TEXT(AM453,"0.#"),1)=".",TRUE,FALSE)</formula>
    </cfRule>
  </conditionalFormatting>
  <conditionalFormatting sqref="AM454">
    <cfRule type="expression" dxfId="1893" priority="1879">
      <formula>IF(RIGHT(TEXT(AM454,"0.#"),1)=".",FALSE,TRUE)</formula>
    </cfRule>
    <cfRule type="expression" dxfId="1892" priority="1880">
      <formula>IF(RIGHT(TEXT(AM454,"0.#"),1)=".",TRUE,FALSE)</formula>
    </cfRule>
  </conditionalFormatting>
  <conditionalFormatting sqref="AU453">
    <cfRule type="expression" dxfId="1891" priority="1875">
      <formula>IF(RIGHT(TEXT(AU453,"0.#"),1)=".",FALSE,TRUE)</formula>
    </cfRule>
    <cfRule type="expression" dxfId="1890" priority="1876">
      <formula>IF(RIGHT(TEXT(AU453,"0.#"),1)=".",TRUE,FALSE)</formula>
    </cfRule>
  </conditionalFormatting>
  <conditionalFormatting sqref="AU454">
    <cfRule type="expression" dxfId="1889" priority="1873">
      <formula>IF(RIGHT(TEXT(AU454,"0.#"),1)=".",FALSE,TRUE)</formula>
    </cfRule>
    <cfRule type="expression" dxfId="1888" priority="1874">
      <formula>IF(RIGHT(TEXT(AU454,"0.#"),1)=".",TRUE,FALSE)</formula>
    </cfRule>
  </conditionalFormatting>
  <conditionalFormatting sqref="AU455">
    <cfRule type="expression" dxfId="1887" priority="1871">
      <formula>IF(RIGHT(TEXT(AU455,"0.#"),1)=".",FALSE,TRUE)</formula>
    </cfRule>
    <cfRule type="expression" dxfId="1886" priority="1872">
      <formula>IF(RIGHT(TEXT(AU455,"0.#"),1)=".",TRUE,FALSE)</formula>
    </cfRule>
  </conditionalFormatting>
  <conditionalFormatting sqref="AI455">
    <cfRule type="expression" dxfId="1885" priority="1865">
      <formula>IF(RIGHT(TEXT(AI455,"0.#"),1)=".",FALSE,TRUE)</formula>
    </cfRule>
    <cfRule type="expression" dxfId="1884" priority="1866">
      <formula>IF(RIGHT(TEXT(AI455,"0.#"),1)=".",TRUE,FALSE)</formula>
    </cfRule>
  </conditionalFormatting>
  <conditionalFormatting sqref="AI453">
    <cfRule type="expression" dxfId="1883" priority="1869">
      <formula>IF(RIGHT(TEXT(AI453,"0.#"),1)=".",FALSE,TRUE)</formula>
    </cfRule>
    <cfRule type="expression" dxfId="1882" priority="1870">
      <formula>IF(RIGHT(TEXT(AI453,"0.#"),1)=".",TRUE,FALSE)</formula>
    </cfRule>
  </conditionalFormatting>
  <conditionalFormatting sqref="AI454">
    <cfRule type="expression" dxfId="1881" priority="1867">
      <formula>IF(RIGHT(TEXT(AI454,"0.#"),1)=".",FALSE,TRUE)</formula>
    </cfRule>
    <cfRule type="expression" dxfId="1880" priority="1868">
      <formula>IF(RIGHT(TEXT(AI454,"0.#"),1)=".",TRUE,FALSE)</formula>
    </cfRule>
  </conditionalFormatting>
  <conditionalFormatting sqref="AQ454">
    <cfRule type="expression" dxfId="1879" priority="1863">
      <formula>IF(RIGHT(TEXT(AQ454,"0.#"),1)=".",FALSE,TRUE)</formula>
    </cfRule>
    <cfRule type="expression" dxfId="1878" priority="1864">
      <formula>IF(RIGHT(TEXT(AQ454,"0.#"),1)=".",TRUE,FALSE)</formula>
    </cfRule>
  </conditionalFormatting>
  <conditionalFormatting sqref="AQ455">
    <cfRule type="expression" dxfId="1877" priority="1861">
      <formula>IF(RIGHT(TEXT(AQ455,"0.#"),1)=".",FALSE,TRUE)</formula>
    </cfRule>
    <cfRule type="expression" dxfId="1876" priority="1862">
      <formula>IF(RIGHT(TEXT(AQ455,"0.#"),1)=".",TRUE,FALSE)</formula>
    </cfRule>
  </conditionalFormatting>
  <conditionalFormatting sqref="AQ453">
    <cfRule type="expression" dxfId="1875" priority="1859">
      <formula>IF(RIGHT(TEXT(AQ453,"0.#"),1)=".",FALSE,TRUE)</formula>
    </cfRule>
    <cfRule type="expression" dxfId="1874" priority="1860">
      <formula>IF(RIGHT(TEXT(AQ453,"0.#"),1)=".",TRUE,FALSE)</formula>
    </cfRule>
  </conditionalFormatting>
  <conditionalFormatting sqref="AE487">
    <cfRule type="expression" dxfId="1873" priority="1737">
      <formula>IF(RIGHT(TEXT(AE487,"0.#"),1)=".",FALSE,TRUE)</formula>
    </cfRule>
    <cfRule type="expression" dxfId="1872" priority="1738">
      <formula>IF(RIGHT(TEXT(AE487,"0.#"),1)=".",TRUE,FALSE)</formula>
    </cfRule>
  </conditionalFormatting>
  <conditionalFormatting sqref="AE488">
    <cfRule type="expression" dxfId="1871" priority="1735">
      <formula>IF(RIGHT(TEXT(AE488,"0.#"),1)=".",FALSE,TRUE)</formula>
    </cfRule>
    <cfRule type="expression" dxfId="1870" priority="1736">
      <formula>IF(RIGHT(TEXT(AE488,"0.#"),1)=".",TRUE,FALSE)</formula>
    </cfRule>
  </conditionalFormatting>
  <conditionalFormatting sqref="AE489">
    <cfRule type="expression" dxfId="1869" priority="1733">
      <formula>IF(RIGHT(TEXT(AE489,"0.#"),1)=".",FALSE,TRUE)</formula>
    </cfRule>
    <cfRule type="expression" dxfId="1868" priority="1734">
      <formula>IF(RIGHT(TEXT(AE489,"0.#"),1)=".",TRUE,FALSE)</formula>
    </cfRule>
  </conditionalFormatting>
  <conditionalFormatting sqref="AU487">
    <cfRule type="expression" dxfId="1867" priority="1725">
      <formula>IF(RIGHT(TEXT(AU487,"0.#"),1)=".",FALSE,TRUE)</formula>
    </cfRule>
    <cfRule type="expression" dxfId="1866" priority="1726">
      <formula>IF(RIGHT(TEXT(AU487,"0.#"),1)=".",TRUE,FALSE)</formula>
    </cfRule>
  </conditionalFormatting>
  <conditionalFormatting sqref="AU488">
    <cfRule type="expression" dxfId="1865" priority="1723">
      <formula>IF(RIGHT(TEXT(AU488,"0.#"),1)=".",FALSE,TRUE)</formula>
    </cfRule>
    <cfRule type="expression" dxfId="1864" priority="1724">
      <formula>IF(RIGHT(TEXT(AU488,"0.#"),1)=".",TRUE,FALSE)</formula>
    </cfRule>
  </conditionalFormatting>
  <conditionalFormatting sqref="AU489">
    <cfRule type="expression" dxfId="1863" priority="1721">
      <formula>IF(RIGHT(TEXT(AU489,"0.#"),1)=".",FALSE,TRUE)</formula>
    </cfRule>
    <cfRule type="expression" dxfId="1862" priority="1722">
      <formula>IF(RIGHT(TEXT(AU489,"0.#"),1)=".",TRUE,FALSE)</formula>
    </cfRule>
  </conditionalFormatting>
  <conditionalFormatting sqref="AQ488">
    <cfRule type="expression" dxfId="1861" priority="1713">
      <formula>IF(RIGHT(TEXT(AQ488,"0.#"),1)=".",FALSE,TRUE)</formula>
    </cfRule>
    <cfRule type="expression" dxfId="1860" priority="1714">
      <formula>IF(RIGHT(TEXT(AQ488,"0.#"),1)=".",TRUE,FALSE)</formula>
    </cfRule>
  </conditionalFormatting>
  <conditionalFormatting sqref="AQ489">
    <cfRule type="expression" dxfId="1859" priority="1711">
      <formula>IF(RIGHT(TEXT(AQ489,"0.#"),1)=".",FALSE,TRUE)</formula>
    </cfRule>
    <cfRule type="expression" dxfId="1858" priority="1712">
      <formula>IF(RIGHT(TEXT(AQ489,"0.#"),1)=".",TRUE,FALSE)</formula>
    </cfRule>
  </conditionalFormatting>
  <conditionalFormatting sqref="AQ487">
    <cfRule type="expression" dxfId="1857" priority="1709">
      <formula>IF(RIGHT(TEXT(AQ487,"0.#"),1)=".",FALSE,TRUE)</formula>
    </cfRule>
    <cfRule type="expression" dxfId="1856" priority="1710">
      <formula>IF(RIGHT(TEXT(AQ487,"0.#"),1)=".",TRUE,FALSE)</formula>
    </cfRule>
  </conditionalFormatting>
  <conditionalFormatting sqref="AE512">
    <cfRule type="expression" dxfId="1855" priority="1707">
      <formula>IF(RIGHT(TEXT(AE512,"0.#"),1)=".",FALSE,TRUE)</formula>
    </cfRule>
    <cfRule type="expression" dxfId="1854" priority="1708">
      <formula>IF(RIGHT(TEXT(AE512,"0.#"),1)=".",TRUE,FALSE)</formula>
    </cfRule>
  </conditionalFormatting>
  <conditionalFormatting sqref="AE513">
    <cfRule type="expression" dxfId="1853" priority="1705">
      <formula>IF(RIGHT(TEXT(AE513,"0.#"),1)=".",FALSE,TRUE)</formula>
    </cfRule>
    <cfRule type="expression" dxfId="1852" priority="1706">
      <formula>IF(RIGHT(TEXT(AE513,"0.#"),1)=".",TRUE,FALSE)</formula>
    </cfRule>
  </conditionalFormatting>
  <conditionalFormatting sqref="AE514">
    <cfRule type="expression" dxfId="1851" priority="1703">
      <formula>IF(RIGHT(TEXT(AE514,"0.#"),1)=".",FALSE,TRUE)</formula>
    </cfRule>
    <cfRule type="expression" dxfId="1850" priority="1704">
      <formula>IF(RIGHT(TEXT(AE514,"0.#"),1)=".",TRUE,FALSE)</formula>
    </cfRule>
  </conditionalFormatting>
  <conditionalFormatting sqref="AU512">
    <cfRule type="expression" dxfId="1849" priority="1695">
      <formula>IF(RIGHT(TEXT(AU512,"0.#"),1)=".",FALSE,TRUE)</formula>
    </cfRule>
    <cfRule type="expression" dxfId="1848" priority="1696">
      <formula>IF(RIGHT(TEXT(AU512,"0.#"),1)=".",TRUE,FALSE)</formula>
    </cfRule>
  </conditionalFormatting>
  <conditionalFormatting sqref="AU513">
    <cfRule type="expression" dxfId="1847" priority="1693">
      <formula>IF(RIGHT(TEXT(AU513,"0.#"),1)=".",FALSE,TRUE)</formula>
    </cfRule>
    <cfRule type="expression" dxfId="1846" priority="1694">
      <formula>IF(RIGHT(TEXT(AU513,"0.#"),1)=".",TRUE,FALSE)</formula>
    </cfRule>
  </conditionalFormatting>
  <conditionalFormatting sqref="AU514">
    <cfRule type="expression" dxfId="1845" priority="1691">
      <formula>IF(RIGHT(TEXT(AU514,"0.#"),1)=".",FALSE,TRUE)</formula>
    </cfRule>
    <cfRule type="expression" dxfId="1844" priority="1692">
      <formula>IF(RIGHT(TEXT(AU514,"0.#"),1)=".",TRUE,FALSE)</formula>
    </cfRule>
  </conditionalFormatting>
  <conditionalFormatting sqref="AQ513">
    <cfRule type="expression" dxfId="1843" priority="1683">
      <formula>IF(RIGHT(TEXT(AQ513,"0.#"),1)=".",FALSE,TRUE)</formula>
    </cfRule>
    <cfRule type="expression" dxfId="1842" priority="1684">
      <formula>IF(RIGHT(TEXT(AQ513,"0.#"),1)=".",TRUE,FALSE)</formula>
    </cfRule>
  </conditionalFormatting>
  <conditionalFormatting sqref="AQ514">
    <cfRule type="expression" dxfId="1841" priority="1681">
      <formula>IF(RIGHT(TEXT(AQ514,"0.#"),1)=".",FALSE,TRUE)</formula>
    </cfRule>
    <cfRule type="expression" dxfId="1840" priority="1682">
      <formula>IF(RIGHT(TEXT(AQ514,"0.#"),1)=".",TRUE,FALSE)</formula>
    </cfRule>
  </conditionalFormatting>
  <conditionalFormatting sqref="AQ512">
    <cfRule type="expression" dxfId="1839" priority="1679">
      <formula>IF(RIGHT(TEXT(AQ512,"0.#"),1)=".",FALSE,TRUE)</formula>
    </cfRule>
    <cfRule type="expression" dxfId="1838" priority="1680">
      <formula>IF(RIGHT(TEXT(AQ512,"0.#"),1)=".",TRUE,FALSE)</formula>
    </cfRule>
  </conditionalFormatting>
  <conditionalFormatting sqref="AE517">
    <cfRule type="expression" dxfId="1837" priority="1557">
      <formula>IF(RIGHT(TEXT(AE517,"0.#"),1)=".",FALSE,TRUE)</formula>
    </cfRule>
    <cfRule type="expression" dxfId="1836" priority="1558">
      <formula>IF(RIGHT(TEXT(AE517,"0.#"),1)=".",TRUE,FALSE)</formula>
    </cfRule>
  </conditionalFormatting>
  <conditionalFormatting sqref="AE518">
    <cfRule type="expression" dxfId="1835" priority="1555">
      <formula>IF(RIGHT(TEXT(AE518,"0.#"),1)=".",FALSE,TRUE)</formula>
    </cfRule>
    <cfRule type="expression" dxfId="1834" priority="1556">
      <formula>IF(RIGHT(TEXT(AE518,"0.#"),1)=".",TRUE,FALSE)</formula>
    </cfRule>
  </conditionalFormatting>
  <conditionalFormatting sqref="AE519">
    <cfRule type="expression" dxfId="1833" priority="1553">
      <formula>IF(RIGHT(TEXT(AE519,"0.#"),1)=".",FALSE,TRUE)</formula>
    </cfRule>
    <cfRule type="expression" dxfId="1832" priority="1554">
      <formula>IF(RIGHT(TEXT(AE519,"0.#"),1)=".",TRUE,FALSE)</formula>
    </cfRule>
  </conditionalFormatting>
  <conditionalFormatting sqref="AU517">
    <cfRule type="expression" dxfId="1831" priority="1545">
      <formula>IF(RIGHT(TEXT(AU517,"0.#"),1)=".",FALSE,TRUE)</formula>
    </cfRule>
    <cfRule type="expression" dxfId="1830" priority="1546">
      <formula>IF(RIGHT(TEXT(AU517,"0.#"),1)=".",TRUE,FALSE)</formula>
    </cfRule>
  </conditionalFormatting>
  <conditionalFormatting sqref="AU519">
    <cfRule type="expression" dxfId="1829" priority="1541">
      <formula>IF(RIGHT(TEXT(AU519,"0.#"),1)=".",FALSE,TRUE)</formula>
    </cfRule>
    <cfRule type="expression" dxfId="1828" priority="1542">
      <formula>IF(RIGHT(TEXT(AU519,"0.#"),1)=".",TRUE,FALSE)</formula>
    </cfRule>
  </conditionalFormatting>
  <conditionalFormatting sqref="AQ518">
    <cfRule type="expression" dxfId="1827" priority="1533">
      <formula>IF(RIGHT(TEXT(AQ518,"0.#"),1)=".",FALSE,TRUE)</formula>
    </cfRule>
    <cfRule type="expression" dxfId="1826" priority="1534">
      <formula>IF(RIGHT(TEXT(AQ518,"0.#"),1)=".",TRUE,FALSE)</formula>
    </cfRule>
  </conditionalFormatting>
  <conditionalFormatting sqref="AQ519">
    <cfRule type="expression" dxfId="1825" priority="1531">
      <formula>IF(RIGHT(TEXT(AQ519,"0.#"),1)=".",FALSE,TRUE)</formula>
    </cfRule>
    <cfRule type="expression" dxfId="1824" priority="1532">
      <formula>IF(RIGHT(TEXT(AQ519,"0.#"),1)=".",TRUE,FALSE)</formula>
    </cfRule>
  </conditionalFormatting>
  <conditionalFormatting sqref="AQ517">
    <cfRule type="expression" dxfId="1823" priority="1529">
      <formula>IF(RIGHT(TEXT(AQ517,"0.#"),1)=".",FALSE,TRUE)</formula>
    </cfRule>
    <cfRule type="expression" dxfId="1822" priority="1530">
      <formula>IF(RIGHT(TEXT(AQ517,"0.#"),1)=".",TRUE,FALSE)</formula>
    </cfRule>
  </conditionalFormatting>
  <conditionalFormatting sqref="AE522">
    <cfRule type="expression" dxfId="1821" priority="1527">
      <formula>IF(RIGHT(TEXT(AE522,"0.#"),1)=".",FALSE,TRUE)</formula>
    </cfRule>
    <cfRule type="expression" dxfId="1820" priority="1528">
      <formula>IF(RIGHT(TEXT(AE522,"0.#"),1)=".",TRUE,FALSE)</formula>
    </cfRule>
  </conditionalFormatting>
  <conditionalFormatting sqref="AE523">
    <cfRule type="expression" dxfId="1819" priority="1525">
      <formula>IF(RIGHT(TEXT(AE523,"0.#"),1)=".",FALSE,TRUE)</formula>
    </cfRule>
    <cfRule type="expression" dxfId="1818" priority="1526">
      <formula>IF(RIGHT(TEXT(AE523,"0.#"),1)=".",TRUE,FALSE)</formula>
    </cfRule>
  </conditionalFormatting>
  <conditionalFormatting sqref="AE524">
    <cfRule type="expression" dxfId="1817" priority="1523">
      <formula>IF(RIGHT(TEXT(AE524,"0.#"),1)=".",FALSE,TRUE)</formula>
    </cfRule>
    <cfRule type="expression" dxfId="1816" priority="1524">
      <formula>IF(RIGHT(TEXT(AE524,"0.#"),1)=".",TRUE,FALSE)</formula>
    </cfRule>
  </conditionalFormatting>
  <conditionalFormatting sqref="AU522">
    <cfRule type="expression" dxfId="1815" priority="1515">
      <formula>IF(RIGHT(TEXT(AU522,"0.#"),1)=".",FALSE,TRUE)</formula>
    </cfRule>
    <cfRule type="expression" dxfId="1814" priority="1516">
      <formula>IF(RIGHT(TEXT(AU522,"0.#"),1)=".",TRUE,FALSE)</formula>
    </cfRule>
  </conditionalFormatting>
  <conditionalFormatting sqref="AU523">
    <cfRule type="expression" dxfId="1813" priority="1513">
      <formula>IF(RIGHT(TEXT(AU523,"0.#"),1)=".",FALSE,TRUE)</formula>
    </cfRule>
    <cfRule type="expression" dxfId="1812" priority="1514">
      <formula>IF(RIGHT(TEXT(AU523,"0.#"),1)=".",TRUE,FALSE)</formula>
    </cfRule>
  </conditionalFormatting>
  <conditionalFormatting sqref="AU524">
    <cfRule type="expression" dxfId="1811" priority="1511">
      <formula>IF(RIGHT(TEXT(AU524,"0.#"),1)=".",FALSE,TRUE)</formula>
    </cfRule>
    <cfRule type="expression" dxfId="1810" priority="1512">
      <formula>IF(RIGHT(TEXT(AU524,"0.#"),1)=".",TRUE,FALSE)</formula>
    </cfRule>
  </conditionalFormatting>
  <conditionalFormatting sqref="AQ523">
    <cfRule type="expression" dxfId="1809" priority="1503">
      <formula>IF(RIGHT(TEXT(AQ523,"0.#"),1)=".",FALSE,TRUE)</formula>
    </cfRule>
    <cfRule type="expression" dxfId="1808" priority="1504">
      <formula>IF(RIGHT(TEXT(AQ523,"0.#"),1)=".",TRUE,FALSE)</formula>
    </cfRule>
  </conditionalFormatting>
  <conditionalFormatting sqref="AQ524">
    <cfRule type="expression" dxfId="1807" priority="1501">
      <formula>IF(RIGHT(TEXT(AQ524,"0.#"),1)=".",FALSE,TRUE)</formula>
    </cfRule>
    <cfRule type="expression" dxfId="1806" priority="1502">
      <formula>IF(RIGHT(TEXT(AQ524,"0.#"),1)=".",TRUE,FALSE)</formula>
    </cfRule>
  </conditionalFormatting>
  <conditionalFormatting sqref="AQ522">
    <cfRule type="expression" dxfId="1805" priority="1499">
      <formula>IF(RIGHT(TEXT(AQ522,"0.#"),1)=".",FALSE,TRUE)</formula>
    </cfRule>
    <cfRule type="expression" dxfId="1804" priority="1500">
      <formula>IF(RIGHT(TEXT(AQ522,"0.#"),1)=".",TRUE,FALSE)</formula>
    </cfRule>
  </conditionalFormatting>
  <conditionalFormatting sqref="AE527">
    <cfRule type="expression" dxfId="1803" priority="1497">
      <formula>IF(RIGHT(TEXT(AE527,"0.#"),1)=".",FALSE,TRUE)</formula>
    </cfRule>
    <cfRule type="expression" dxfId="1802" priority="1498">
      <formula>IF(RIGHT(TEXT(AE527,"0.#"),1)=".",TRUE,FALSE)</formula>
    </cfRule>
  </conditionalFormatting>
  <conditionalFormatting sqref="AE528">
    <cfRule type="expression" dxfId="1801" priority="1495">
      <formula>IF(RIGHT(TEXT(AE528,"0.#"),1)=".",FALSE,TRUE)</formula>
    </cfRule>
    <cfRule type="expression" dxfId="1800" priority="1496">
      <formula>IF(RIGHT(TEXT(AE528,"0.#"),1)=".",TRUE,FALSE)</formula>
    </cfRule>
  </conditionalFormatting>
  <conditionalFormatting sqref="AE529">
    <cfRule type="expression" dxfId="1799" priority="1493">
      <formula>IF(RIGHT(TEXT(AE529,"0.#"),1)=".",FALSE,TRUE)</formula>
    </cfRule>
    <cfRule type="expression" dxfId="1798" priority="1494">
      <formula>IF(RIGHT(TEXT(AE529,"0.#"),1)=".",TRUE,FALSE)</formula>
    </cfRule>
  </conditionalFormatting>
  <conditionalFormatting sqref="AU527">
    <cfRule type="expression" dxfId="1797" priority="1485">
      <formula>IF(RIGHT(TEXT(AU527,"0.#"),1)=".",FALSE,TRUE)</formula>
    </cfRule>
    <cfRule type="expression" dxfId="1796" priority="1486">
      <formula>IF(RIGHT(TEXT(AU527,"0.#"),1)=".",TRUE,FALSE)</formula>
    </cfRule>
  </conditionalFormatting>
  <conditionalFormatting sqref="AU528">
    <cfRule type="expression" dxfId="1795" priority="1483">
      <formula>IF(RIGHT(TEXT(AU528,"0.#"),1)=".",FALSE,TRUE)</formula>
    </cfRule>
    <cfRule type="expression" dxfId="1794" priority="1484">
      <formula>IF(RIGHT(TEXT(AU528,"0.#"),1)=".",TRUE,FALSE)</formula>
    </cfRule>
  </conditionalFormatting>
  <conditionalFormatting sqref="AU529">
    <cfRule type="expression" dxfId="1793" priority="1481">
      <formula>IF(RIGHT(TEXT(AU529,"0.#"),1)=".",FALSE,TRUE)</formula>
    </cfRule>
    <cfRule type="expression" dxfId="1792" priority="1482">
      <formula>IF(RIGHT(TEXT(AU529,"0.#"),1)=".",TRUE,FALSE)</formula>
    </cfRule>
  </conditionalFormatting>
  <conditionalFormatting sqref="AQ528">
    <cfRule type="expression" dxfId="1791" priority="1473">
      <formula>IF(RIGHT(TEXT(AQ528,"0.#"),1)=".",FALSE,TRUE)</formula>
    </cfRule>
    <cfRule type="expression" dxfId="1790" priority="1474">
      <formula>IF(RIGHT(TEXT(AQ528,"0.#"),1)=".",TRUE,FALSE)</formula>
    </cfRule>
  </conditionalFormatting>
  <conditionalFormatting sqref="AQ529">
    <cfRule type="expression" dxfId="1789" priority="1471">
      <formula>IF(RIGHT(TEXT(AQ529,"0.#"),1)=".",FALSE,TRUE)</formula>
    </cfRule>
    <cfRule type="expression" dxfId="1788" priority="1472">
      <formula>IF(RIGHT(TEXT(AQ529,"0.#"),1)=".",TRUE,FALSE)</formula>
    </cfRule>
  </conditionalFormatting>
  <conditionalFormatting sqref="AQ527">
    <cfRule type="expression" dxfId="1787" priority="1469">
      <formula>IF(RIGHT(TEXT(AQ527,"0.#"),1)=".",FALSE,TRUE)</formula>
    </cfRule>
    <cfRule type="expression" dxfId="1786" priority="1470">
      <formula>IF(RIGHT(TEXT(AQ527,"0.#"),1)=".",TRUE,FALSE)</formula>
    </cfRule>
  </conditionalFormatting>
  <conditionalFormatting sqref="AE532">
    <cfRule type="expression" dxfId="1785" priority="1467">
      <formula>IF(RIGHT(TEXT(AE532,"0.#"),1)=".",FALSE,TRUE)</formula>
    </cfRule>
    <cfRule type="expression" dxfId="1784" priority="1468">
      <formula>IF(RIGHT(TEXT(AE532,"0.#"),1)=".",TRUE,FALSE)</formula>
    </cfRule>
  </conditionalFormatting>
  <conditionalFormatting sqref="AM534">
    <cfRule type="expression" dxfId="1783" priority="1457">
      <formula>IF(RIGHT(TEXT(AM534,"0.#"),1)=".",FALSE,TRUE)</formula>
    </cfRule>
    <cfRule type="expression" dxfId="1782" priority="1458">
      <formula>IF(RIGHT(TEXT(AM534,"0.#"),1)=".",TRUE,FALSE)</formula>
    </cfRule>
  </conditionalFormatting>
  <conditionalFormatting sqref="AE533">
    <cfRule type="expression" dxfId="1781" priority="1465">
      <formula>IF(RIGHT(TEXT(AE533,"0.#"),1)=".",FALSE,TRUE)</formula>
    </cfRule>
    <cfRule type="expression" dxfId="1780" priority="1466">
      <formula>IF(RIGHT(TEXT(AE533,"0.#"),1)=".",TRUE,FALSE)</formula>
    </cfRule>
  </conditionalFormatting>
  <conditionalFormatting sqref="AE534">
    <cfRule type="expression" dxfId="1779" priority="1463">
      <formula>IF(RIGHT(TEXT(AE534,"0.#"),1)=".",FALSE,TRUE)</formula>
    </cfRule>
    <cfRule type="expression" dxfId="1778" priority="1464">
      <formula>IF(RIGHT(TEXT(AE534,"0.#"),1)=".",TRUE,FALSE)</formula>
    </cfRule>
  </conditionalFormatting>
  <conditionalFormatting sqref="AM532">
    <cfRule type="expression" dxfId="1777" priority="1461">
      <formula>IF(RIGHT(TEXT(AM532,"0.#"),1)=".",FALSE,TRUE)</formula>
    </cfRule>
    <cfRule type="expression" dxfId="1776" priority="1462">
      <formula>IF(RIGHT(TEXT(AM532,"0.#"),1)=".",TRUE,FALSE)</formula>
    </cfRule>
  </conditionalFormatting>
  <conditionalFormatting sqref="AM533">
    <cfRule type="expression" dxfId="1775" priority="1459">
      <formula>IF(RIGHT(TEXT(AM533,"0.#"),1)=".",FALSE,TRUE)</formula>
    </cfRule>
    <cfRule type="expression" dxfId="1774" priority="1460">
      <formula>IF(RIGHT(TEXT(AM533,"0.#"),1)=".",TRUE,FALSE)</formula>
    </cfRule>
  </conditionalFormatting>
  <conditionalFormatting sqref="AU532">
    <cfRule type="expression" dxfId="1773" priority="1455">
      <formula>IF(RIGHT(TEXT(AU532,"0.#"),1)=".",FALSE,TRUE)</formula>
    </cfRule>
    <cfRule type="expression" dxfId="1772" priority="1456">
      <formula>IF(RIGHT(TEXT(AU532,"0.#"),1)=".",TRUE,FALSE)</formula>
    </cfRule>
  </conditionalFormatting>
  <conditionalFormatting sqref="AU533">
    <cfRule type="expression" dxfId="1771" priority="1453">
      <formula>IF(RIGHT(TEXT(AU533,"0.#"),1)=".",FALSE,TRUE)</formula>
    </cfRule>
    <cfRule type="expression" dxfId="1770" priority="1454">
      <formula>IF(RIGHT(TEXT(AU533,"0.#"),1)=".",TRUE,FALSE)</formula>
    </cfRule>
  </conditionalFormatting>
  <conditionalFormatting sqref="AU534">
    <cfRule type="expression" dxfId="1769" priority="1451">
      <formula>IF(RIGHT(TEXT(AU534,"0.#"),1)=".",FALSE,TRUE)</formula>
    </cfRule>
    <cfRule type="expression" dxfId="1768" priority="1452">
      <formula>IF(RIGHT(TEXT(AU534,"0.#"),1)=".",TRUE,FALSE)</formula>
    </cfRule>
  </conditionalFormatting>
  <conditionalFormatting sqref="AI534">
    <cfRule type="expression" dxfId="1767" priority="1445">
      <formula>IF(RIGHT(TEXT(AI534,"0.#"),1)=".",FALSE,TRUE)</formula>
    </cfRule>
    <cfRule type="expression" dxfId="1766" priority="1446">
      <formula>IF(RIGHT(TEXT(AI534,"0.#"),1)=".",TRUE,FALSE)</formula>
    </cfRule>
  </conditionalFormatting>
  <conditionalFormatting sqref="AI532">
    <cfRule type="expression" dxfId="1765" priority="1449">
      <formula>IF(RIGHT(TEXT(AI532,"0.#"),1)=".",FALSE,TRUE)</formula>
    </cfRule>
    <cfRule type="expression" dxfId="1764" priority="1450">
      <formula>IF(RIGHT(TEXT(AI532,"0.#"),1)=".",TRUE,FALSE)</formula>
    </cfRule>
  </conditionalFormatting>
  <conditionalFormatting sqref="AI533">
    <cfRule type="expression" dxfId="1763" priority="1447">
      <formula>IF(RIGHT(TEXT(AI533,"0.#"),1)=".",FALSE,TRUE)</formula>
    </cfRule>
    <cfRule type="expression" dxfId="1762" priority="1448">
      <formula>IF(RIGHT(TEXT(AI533,"0.#"),1)=".",TRUE,FALSE)</formula>
    </cfRule>
  </conditionalFormatting>
  <conditionalFormatting sqref="AQ533">
    <cfRule type="expression" dxfId="1761" priority="1443">
      <formula>IF(RIGHT(TEXT(AQ533,"0.#"),1)=".",FALSE,TRUE)</formula>
    </cfRule>
    <cfRule type="expression" dxfId="1760" priority="1444">
      <formula>IF(RIGHT(TEXT(AQ533,"0.#"),1)=".",TRUE,FALSE)</formula>
    </cfRule>
  </conditionalFormatting>
  <conditionalFormatting sqref="AQ534">
    <cfRule type="expression" dxfId="1759" priority="1441">
      <formula>IF(RIGHT(TEXT(AQ534,"0.#"),1)=".",FALSE,TRUE)</formula>
    </cfRule>
    <cfRule type="expression" dxfId="1758" priority="1442">
      <formula>IF(RIGHT(TEXT(AQ534,"0.#"),1)=".",TRUE,FALSE)</formula>
    </cfRule>
  </conditionalFormatting>
  <conditionalFormatting sqref="AQ532">
    <cfRule type="expression" dxfId="1757" priority="1439">
      <formula>IF(RIGHT(TEXT(AQ532,"0.#"),1)=".",FALSE,TRUE)</formula>
    </cfRule>
    <cfRule type="expression" dxfId="1756" priority="1440">
      <formula>IF(RIGHT(TEXT(AQ532,"0.#"),1)=".",TRUE,FALSE)</formula>
    </cfRule>
  </conditionalFormatting>
  <conditionalFormatting sqref="AE541">
    <cfRule type="expression" dxfId="1755" priority="1437">
      <formula>IF(RIGHT(TEXT(AE541,"0.#"),1)=".",FALSE,TRUE)</formula>
    </cfRule>
    <cfRule type="expression" dxfId="1754" priority="1438">
      <formula>IF(RIGHT(TEXT(AE541,"0.#"),1)=".",TRUE,FALSE)</formula>
    </cfRule>
  </conditionalFormatting>
  <conditionalFormatting sqref="AE542">
    <cfRule type="expression" dxfId="1753" priority="1435">
      <formula>IF(RIGHT(TEXT(AE542,"0.#"),1)=".",FALSE,TRUE)</formula>
    </cfRule>
    <cfRule type="expression" dxfId="1752" priority="1436">
      <formula>IF(RIGHT(TEXT(AE542,"0.#"),1)=".",TRUE,FALSE)</formula>
    </cfRule>
  </conditionalFormatting>
  <conditionalFormatting sqref="AE543">
    <cfRule type="expression" dxfId="1751" priority="1433">
      <formula>IF(RIGHT(TEXT(AE543,"0.#"),1)=".",FALSE,TRUE)</formula>
    </cfRule>
    <cfRule type="expression" dxfId="1750" priority="1434">
      <formula>IF(RIGHT(TEXT(AE543,"0.#"),1)=".",TRUE,FALSE)</formula>
    </cfRule>
  </conditionalFormatting>
  <conditionalFormatting sqref="AU541">
    <cfRule type="expression" dxfId="1749" priority="1425">
      <formula>IF(RIGHT(TEXT(AU541,"0.#"),1)=".",FALSE,TRUE)</formula>
    </cfRule>
    <cfRule type="expression" dxfId="1748" priority="1426">
      <formula>IF(RIGHT(TEXT(AU541,"0.#"),1)=".",TRUE,FALSE)</formula>
    </cfRule>
  </conditionalFormatting>
  <conditionalFormatting sqref="AU542">
    <cfRule type="expression" dxfId="1747" priority="1423">
      <formula>IF(RIGHT(TEXT(AU542,"0.#"),1)=".",FALSE,TRUE)</formula>
    </cfRule>
    <cfRule type="expression" dxfId="1746" priority="1424">
      <formula>IF(RIGHT(TEXT(AU542,"0.#"),1)=".",TRUE,FALSE)</formula>
    </cfRule>
  </conditionalFormatting>
  <conditionalFormatting sqref="AU543">
    <cfRule type="expression" dxfId="1745" priority="1421">
      <formula>IF(RIGHT(TEXT(AU543,"0.#"),1)=".",FALSE,TRUE)</formula>
    </cfRule>
    <cfRule type="expression" dxfId="1744" priority="1422">
      <formula>IF(RIGHT(TEXT(AU543,"0.#"),1)=".",TRUE,FALSE)</formula>
    </cfRule>
  </conditionalFormatting>
  <conditionalFormatting sqref="AQ542">
    <cfRule type="expression" dxfId="1743" priority="1413">
      <formula>IF(RIGHT(TEXT(AQ542,"0.#"),1)=".",FALSE,TRUE)</formula>
    </cfRule>
    <cfRule type="expression" dxfId="1742" priority="1414">
      <formula>IF(RIGHT(TEXT(AQ542,"0.#"),1)=".",TRUE,FALSE)</formula>
    </cfRule>
  </conditionalFormatting>
  <conditionalFormatting sqref="AQ543">
    <cfRule type="expression" dxfId="1741" priority="1411">
      <formula>IF(RIGHT(TEXT(AQ543,"0.#"),1)=".",FALSE,TRUE)</formula>
    </cfRule>
    <cfRule type="expression" dxfId="1740" priority="1412">
      <formula>IF(RIGHT(TEXT(AQ543,"0.#"),1)=".",TRUE,FALSE)</formula>
    </cfRule>
  </conditionalFormatting>
  <conditionalFormatting sqref="AQ541">
    <cfRule type="expression" dxfId="1739" priority="1409">
      <formula>IF(RIGHT(TEXT(AQ541,"0.#"),1)=".",FALSE,TRUE)</formula>
    </cfRule>
    <cfRule type="expression" dxfId="1738" priority="1410">
      <formula>IF(RIGHT(TEXT(AQ541,"0.#"),1)=".",TRUE,FALSE)</formula>
    </cfRule>
  </conditionalFormatting>
  <conditionalFormatting sqref="AE566">
    <cfRule type="expression" dxfId="1737" priority="1407">
      <formula>IF(RIGHT(TEXT(AE566,"0.#"),1)=".",FALSE,TRUE)</formula>
    </cfRule>
    <cfRule type="expression" dxfId="1736" priority="1408">
      <formula>IF(RIGHT(TEXT(AE566,"0.#"),1)=".",TRUE,FALSE)</formula>
    </cfRule>
  </conditionalFormatting>
  <conditionalFormatting sqref="AE567">
    <cfRule type="expression" dxfId="1735" priority="1405">
      <formula>IF(RIGHT(TEXT(AE567,"0.#"),1)=".",FALSE,TRUE)</formula>
    </cfRule>
    <cfRule type="expression" dxfId="1734" priority="1406">
      <formula>IF(RIGHT(TEXT(AE567,"0.#"),1)=".",TRUE,FALSE)</formula>
    </cfRule>
  </conditionalFormatting>
  <conditionalFormatting sqref="AE568">
    <cfRule type="expression" dxfId="1733" priority="1403">
      <formula>IF(RIGHT(TEXT(AE568,"0.#"),1)=".",FALSE,TRUE)</formula>
    </cfRule>
    <cfRule type="expression" dxfId="1732" priority="1404">
      <formula>IF(RIGHT(TEXT(AE568,"0.#"),1)=".",TRUE,FALSE)</formula>
    </cfRule>
  </conditionalFormatting>
  <conditionalFormatting sqref="AU566">
    <cfRule type="expression" dxfId="1731" priority="1395">
      <formula>IF(RIGHT(TEXT(AU566,"0.#"),1)=".",FALSE,TRUE)</formula>
    </cfRule>
    <cfRule type="expression" dxfId="1730" priority="1396">
      <formula>IF(RIGHT(TEXT(AU566,"0.#"),1)=".",TRUE,FALSE)</formula>
    </cfRule>
  </conditionalFormatting>
  <conditionalFormatting sqref="AU567">
    <cfRule type="expression" dxfId="1729" priority="1393">
      <formula>IF(RIGHT(TEXT(AU567,"0.#"),1)=".",FALSE,TRUE)</formula>
    </cfRule>
    <cfRule type="expression" dxfId="1728" priority="1394">
      <formula>IF(RIGHT(TEXT(AU567,"0.#"),1)=".",TRUE,FALSE)</formula>
    </cfRule>
  </conditionalFormatting>
  <conditionalFormatting sqref="AU568">
    <cfRule type="expression" dxfId="1727" priority="1391">
      <formula>IF(RIGHT(TEXT(AU568,"0.#"),1)=".",FALSE,TRUE)</formula>
    </cfRule>
    <cfRule type="expression" dxfId="1726" priority="1392">
      <formula>IF(RIGHT(TEXT(AU568,"0.#"),1)=".",TRUE,FALSE)</formula>
    </cfRule>
  </conditionalFormatting>
  <conditionalFormatting sqref="AQ567">
    <cfRule type="expression" dxfId="1725" priority="1383">
      <formula>IF(RIGHT(TEXT(AQ567,"0.#"),1)=".",FALSE,TRUE)</formula>
    </cfRule>
    <cfRule type="expression" dxfId="1724" priority="1384">
      <formula>IF(RIGHT(TEXT(AQ567,"0.#"),1)=".",TRUE,FALSE)</formula>
    </cfRule>
  </conditionalFormatting>
  <conditionalFormatting sqref="AQ568">
    <cfRule type="expression" dxfId="1723" priority="1381">
      <formula>IF(RIGHT(TEXT(AQ568,"0.#"),1)=".",FALSE,TRUE)</formula>
    </cfRule>
    <cfRule type="expression" dxfId="1722" priority="1382">
      <formula>IF(RIGHT(TEXT(AQ568,"0.#"),1)=".",TRUE,FALSE)</formula>
    </cfRule>
  </conditionalFormatting>
  <conditionalFormatting sqref="AQ566">
    <cfRule type="expression" dxfId="1721" priority="1379">
      <formula>IF(RIGHT(TEXT(AQ566,"0.#"),1)=".",FALSE,TRUE)</formula>
    </cfRule>
    <cfRule type="expression" dxfId="1720" priority="1380">
      <formula>IF(RIGHT(TEXT(AQ566,"0.#"),1)=".",TRUE,FALSE)</formula>
    </cfRule>
  </conditionalFormatting>
  <conditionalFormatting sqref="AE546">
    <cfRule type="expression" dxfId="1719" priority="1377">
      <formula>IF(RIGHT(TEXT(AE546,"0.#"),1)=".",FALSE,TRUE)</formula>
    </cfRule>
    <cfRule type="expression" dxfId="1718" priority="1378">
      <formula>IF(RIGHT(TEXT(AE546,"0.#"),1)=".",TRUE,FALSE)</formula>
    </cfRule>
  </conditionalFormatting>
  <conditionalFormatting sqref="AE547">
    <cfRule type="expression" dxfId="1717" priority="1375">
      <formula>IF(RIGHT(TEXT(AE547,"0.#"),1)=".",FALSE,TRUE)</formula>
    </cfRule>
    <cfRule type="expression" dxfId="1716" priority="1376">
      <formula>IF(RIGHT(TEXT(AE547,"0.#"),1)=".",TRUE,FALSE)</formula>
    </cfRule>
  </conditionalFormatting>
  <conditionalFormatting sqref="AE548">
    <cfRule type="expression" dxfId="1715" priority="1373">
      <formula>IF(RIGHT(TEXT(AE548,"0.#"),1)=".",FALSE,TRUE)</formula>
    </cfRule>
    <cfRule type="expression" dxfId="1714" priority="1374">
      <formula>IF(RIGHT(TEXT(AE548,"0.#"),1)=".",TRUE,FALSE)</formula>
    </cfRule>
  </conditionalFormatting>
  <conditionalFormatting sqref="AU546">
    <cfRule type="expression" dxfId="1713" priority="1365">
      <formula>IF(RIGHT(TEXT(AU546,"0.#"),1)=".",FALSE,TRUE)</formula>
    </cfRule>
    <cfRule type="expression" dxfId="1712" priority="1366">
      <formula>IF(RIGHT(TEXT(AU546,"0.#"),1)=".",TRUE,FALSE)</formula>
    </cfRule>
  </conditionalFormatting>
  <conditionalFormatting sqref="AU547">
    <cfRule type="expression" dxfId="1711" priority="1363">
      <formula>IF(RIGHT(TEXT(AU547,"0.#"),1)=".",FALSE,TRUE)</formula>
    </cfRule>
    <cfRule type="expression" dxfId="1710" priority="1364">
      <formula>IF(RIGHT(TEXT(AU547,"0.#"),1)=".",TRUE,FALSE)</formula>
    </cfRule>
  </conditionalFormatting>
  <conditionalFormatting sqref="AU548">
    <cfRule type="expression" dxfId="1709" priority="1361">
      <formula>IF(RIGHT(TEXT(AU548,"0.#"),1)=".",FALSE,TRUE)</formula>
    </cfRule>
    <cfRule type="expression" dxfId="1708" priority="1362">
      <formula>IF(RIGHT(TEXT(AU548,"0.#"),1)=".",TRUE,FALSE)</formula>
    </cfRule>
  </conditionalFormatting>
  <conditionalFormatting sqref="AQ547">
    <cfRule type="expression" dxfId="1707" priority="1353">
      <formula>IF(RIGHT(TEXT(AQ547,"0.#"),1)=".",FALSE,TRUE)</formula>
    </cfRule>
    <cfRule type="expression" dxfId="1706" priority="1354">
      <formula>IF(RIGHT(TEXT(AQ547,"0.#"),1)=".",TRUE,FALSE)</formula>
    </cfRule>
  </conditionalFormatting>
  <conditionalFormatting sqref="AQ546">
    <cfRule type="expression" dxfId="1705" priority="1349">
      <formula>IF(RIGHT(TEXT(AQ546,"0.#"),1)=".",FALSE,TRUE)</formula>
    </cfRule>
    <cfRule type="expression" dxfId="1704" priority="1350">
      <formula>IF(RIGHT(TEXT(AQ546,"0.#"),1)=".",TRUE,FALSE)</formula>
    </cfRule>
  </conditionalFormatting>
  <conditionalFormatting sqref="AE551">
    <cfRule type="expression" dxfId="1703" priority="1347">
      <formula>IF(RIGHT(TEXT(AE551,"0.#"),1)=".",FALSE,TRUE)</formula>
    </cfRule>
    <cfRule type="expression" dxfId="1702" priority="1348">
      <formula>IF(RIGHT(TEXT(AE551,"0.#"),1)=".",TRUE,FALSE)</formula>
    </cfRule>
  </conditionalFormatting>
  <conditionalFormatting sqref="AE553">
    <cfRule type="expression" dxfId="1701" priority="1343">
      <formula>IF(RIGHT(TEXT(AE553,"0.#"),1)=".",FALSE,TRUE)</formula>
    </cfRule>
    <cfRule type="expression" dxfId="1700" priority="1344">
      <formula>IF(RIGHT(TEXT(AE553,"0.#"),1)=".",TRUE,FALSE)</formula>
    </cfRule>
  </conditionalFormatting>
  <conditionalFormatting sqref="AU551">
    <cfRule type="expression" dxfId="1699" priority="1335">
      <formula>IF(RIGHT(TEXT(AU551,"0.#"),1)=".",FALSE,TRUE)</formula>
    </cfRule>
    <cfRule type="expression" dxfId="1698" priority="1336">
      <formula>IF(RIGHT(TEXT(AU551,"0.#"),1)=".",TRUE,FALSE)</formula>
    </cfRule>
  </conditionalFormatting>
  <conditionalFormatting sqref="AU553">
    <cfRule type="expression" dxfId="1697" priority="1331">
      <formula>IF(RIGHT(TEXT(AU553,"0.#"),1)=".",FALSE,TRUE)</formula>
    </cfRule>
    <cfRule type="expression" dxfId="1696" priority="1332">
      <formula>IF(RIGHT(TEXT(AU553,"0.#"),1)=".",TRUE,FALSE)</formula>
    </cfRule>
  </conditionalFormatting>
  <conditionalFormatting sqref="AQ552">
    <cfRule type="expression" dxfId="1695" priority="1323">
      <formula>IF(RIGHT(TEXT(AQ552,"0.#"),1)=".",FALSE,TRUE)</formula>
    </cfRule>
    <cfRule type="expression" dxfId="1694" priority="1324">
      <formula>IF(RIGHT(TEXT(AQ552,"0.#"),1)=".",TRUE,FALSE)</formula>
    </cfRule>
  </conditionalFormatting>
  <conditionalFormatting sqref="AU561">
    <cfRule type="expression" dxfId="1693" priority="1275">
      <formula>IF(RIGHT(TEXT(AU561,"0.#"),1)=".",FALSE,TRUE)</formula>
    </cfRule>
    <cfRule type="expression" dxfId="1692" priority="1276">
      <formula>IF(RIGHT(TEXT(AU561,"0.#"),1)=".",TRUE,FALSE)</formula>
    </cfRule>
  </conditionalFormatting>
  <conditionalFormatting sqref="AU562">
    <cfRule type="expression" dxfId="1691" priority="1273">
      <formula>IF(RIGHT(TEXT(AU562,"0.#"),1)=".",FALSE,TRUE)</formula>
    </cfRule>
    <cfRule type="expression" dxfId="1690" priority="1274">
      <formula>IF(RIGHT(TEXT(AU562,"0.#"),1)=".",TRUE,FALSE)</formula>
    </cfRule>
  </conditionalFormatting>
  <conditionalFormatting sqref="AU563">
    <cfRule type="expression" dxfId="1689" priority="1271">
      <formula>IF(RIGHT(TEXT(AU563,"0.#"),1)=".",FALSE,TRUE)</formula>
    </cfRule>
    <cfRule type="expression" dxfId="1688" priority="1272">
      <formula>IF(RIGHT(TEXT(AU563,"0.#"),1)=".",TRUE,FALSE)</formula>
    </cfRule>
  </conditionalFormatting>
  <conditionalFormatting sqref="AQ562">
    <cfRule type="expression" dxfId="1687" priority="1263">
      <formula>IF(RIGHT(TEXT(AQ562,"0.#"),1)=".",FALSE,TRUE)</formula>
    </cfRule>
    <cfRule type="expression" dxfId="1686" priority="1264">
      <formula>IF(RIGHT(TEXT(AQ562,"0.#"),1)=".",TRUE,FALSE)</formula>
    </cfRule>
  </conditionalFormatting>
  <conditionalFormatting sqref="AQ563">
    <cfRule type="expression" dxfId="1685" priority="1261">
      <formula>IF(RIGHT(TEXT(AQ563,"0.#"),1)=".",FALSE,TRUE)</formula>
    </cfRule>
    <cfRule type="expression" dxfId="1684" priority="1262">
      <formula>IF(RIGHT(TEXT(AQ563,"0.#"),1)=".",TRUE,FALSE)</formula>
    </cfRule>
  </conditionalFormatting>
  <conditionalFormatting sqref="AQ561">
    <cfRule type="expression" dxfId="1683" priority="1259">
      <formula>IF(RIGHT(TEXT(AQ561,"0.#"),1)=".",FALSE,TRUE)</formula>
    </cfRule>
    <cfRule type="expression" dxfId="1682" priority="1260">
      <formula>IF(RIGHT(TEXT(AQ561,"0.#"),1)=".",TRUE,FALSE)</formula>
    </cfRule>
  </conditionalFormatting>
  <conditionalFormatting sqref="AE571">
    <cfRule type="expression" dxfId="1681" priority="1257">
      <formula>IF(RIGHT(TEXT(AE571,"0.#"),1)=".",FALSE,TRUE)</formula>
    </cfRule>
    <cfRule type="expression" dxfId="1680" priority="1258">
      <formula>IF(RIGHT(TEXT(AE571,"0.#"),1)=".",TRUE,FALSE)</formula>
    </cfRule>
  </conditionalFormatting>
  <conditionalFormatting sqref="AE572">
    <cfRule type="expression" dxfId="1679" priority="1255">
      <formula>IF(RIGHT(TEXT(AE572,"0.#"),1)=".",FALSE,TRUE)</formula>
    </cfRule>
    <cfRule type="expression" dxfId="1678" priority="1256">
      <formula>IF(RIGHT(TEXT(AE572,"0.#"),1)=".",TRUE,FALSE)</formula>
    </cfRule>
  </conditionalFormatting>
  <conditionalFormatting sqref="AE573">
    <cfRule type="expression" dxfId="1677" priority="1253">
      <formula>IF(RIGHT(TEXT(AE573,"0.#"),1)=".",FALSE,TRUE)</formula>
    </cfRule>
    <cfRule type="expression" dxfId="1676" priority="1254">
      <formula>IF(RIGHT(TEXT(AE573,"0.#"),1)=".",TRUE,FALSE)</formula>
    </cfRule>
  </conditionalFormatting>
  <conditionalFormatting sqref="AU571">
    <cfRule type="expression" dxfId="1675" priority="1245">
      <formula>IF(RIGHT(TEXT(AU571,"0.#"),1)=".",FALSE,TRUE)</formula>
    </cfRule>
    <cfRule type="expression" dxfId="1674" priority="1246">
      <formula>IF(RIGHT(TEXT(AU571,"0.#"),1)=".",TRUE,FALSE)</formula>
    </cfRule>
  </conditionalFormatting>
  <conditionalFormatting sqref="AU572">
    <cfRule type="expression" dxfId="1673" priority="1243">
      <formula>IF(RIGHT(TEXT(AU572,"0.#"),1)=".",FALSE,TRUE)</formula>
    </cfRule>
    <cfRule type="expression" dxfId="1672" priority="1244">
      <formula>IF(RIGHT(TEXT(AU572,"0.#"),1)=".",TRUE,FALSE)</formula>
    </cfRule>
  </conditionalFormatting>
  <conditionalFormatting sqref="AU573">
    <cfRule type="expression" dxfId="1671" priority="1241">
      <formula>IF(RIGHT(TEXT(AU573,"0.#"),1)=".",FALSE,TRUE)</formula>
    </cfRule>
    <cfRule type="expression" dxfId="1670" priority="1242">
      <formula>IF(RIGHT(TEXT(AU573,"0.#"),1)=".",TRUE,FALSE)</formula>
    </cfRule>
  </conditionalFormatting>
  <conditionalFormatting sqref="AQ572">
    <cfRule type="expression" dxfId="1669" priority="1233">
      <formula>IF(RIGHT(TEXT(AQ572,"0.#"),1)=".",FALSE,TRUE)</formula>
    </cfRule>
    <cfRule type="expression" dxfId="1668" priority="1234">
      <formula>IF(RIGHT(TEXT(AQ572,"0.#"),1)=".",TRUE,FALSE)</formula>
    </cfRule>
  </conditionalFormatting>
  <conditionalFormatting sqref="AQ573">
    <cfRule type="expression" dxfId="1667" priority="1231">
      <formula>IF(RIGHT(TEXT(AQ573,"0.#"),1)=".",FALSE,TRUE)</formula>
    </cfRule>
    <cfRule type="expression" dxfId="1666" priority="1232">
      <formula>IF(RIGHT(TEXT(AQ573,"0.#"),1)=".",TRUE,FALSE)</formula>
    </cfRule>
  </conditionalFormatting>
  <conditionalFormatting sqref="AQ571">
    <cfRule type="expression" dxfId="1665" priority="1229">
      <formula>IF(RIGHT(TEXT(AQ571,"0.#"),1)=".",FALSE,TRUE)</formula>
    </cfRule>
    <cfRule type="expression" dxfId="1664" priority="1230">
      <formula>IF(RIGHT(TEXT(AQ571,"0.#"),1)=".",TRUE,FALSE)</formula>
    </cfRule>
  </conditionalFormatting>
  <conditionalFormatting sqref="AE576">
    <cfRule type="expression" dxfId="1663" priority="1227">
      <formula>IF(RIGHT(TEXT(AE576,"0.#"),1)=".",FALSE,TRUE)</formula>
    </cfRule>
    <cfRule type="expression" dxfId="1662" priority="1228">
      <formula>IF(RIGHT(TEXT(AE576,"0.#"),1)=".",TRUE,FALSE)</formula>
    </cfRule>
  </conditionalFormatting>
  <conditionalFormatting sqref="AE577">
    <cfRule type="expression" dxfId="1661" priority="1225">
      <formula>IF(RIGHT(TEXT(AE577,"0.#"),1)=".",FALSE,TRUE)</formula>
    </cfRule>
    <cfRule type="expression" dxfId="1660" priority="1226">
      <formula>IF(RIGHT(TEXT(AE577,"0.#"),1)=".",TRUE,FALSE)</formula>
    </cfRule>
  </conditionalFormatting>
  <conditionalFormatting sqref="AE578">
    <cfRule type="expression" dxfId="1659" priority="1223">
      <formula>IF(RIGHT(TEXT(AE578,"0.#"),1)=".",FALSE,TRUE)</formula>
    </cfRule>
    <cfRule type="expression" dxfId="1658" priority="1224">
      <formula>IF(RIGHT(TEXT(AE578,"0.#"),1)=".",TRUE,FALSE)</formula>
    </cfRule>
  </conditionalFormatting>
  <conditionalFormatting sqref="AU576">
    <cfRule type="expression" dxfId="1657" priority="1215">
      <formula>IF(RIGHT(TEXT(AU576,"0.#"),1)=".",FALSE,TRUE)</formula>
    </cfRule>
    <cfRule type="expression" dxfId="1656" priority="1216">
      <formula>IF(RIGHT(TEXT(AU576,"0.#"),1)=".",TRUE,FALSE)</formula>
    </cfRule>
  </conditionalFormatting>
  <conditionalFormatting sqref="AU577">
    <cfRule type="expression" dxfId="1655" priority="1213">
      <formula>IF(RIGHT(TEXT(AU577,"0.#"),1)=".",FALSE,TRUE)</formula>
    </cfRule>
    <cfRule type="expression" dxfId="1654" priority="1214">
      <formula>IF(RIGHT(TEXT(AU577,"0.#"),1)=".",TRUE,FALSE)</formula>
    </cfRule>
  </conditionalFormatting>
  <conditionalFormatting sqref="AU578">
    <cfRule type="expression" dxfId="1653" priority="1211">
      <formula>IF(RIGHT(TEXT(AU578,"0.#"),1)=".",FALSE,TRUE)</formula>
    </cfRule>
    <cfRule type="expression" dxfId="1652" priority="1212">
      <formula>IF(RIGHT(TEXT(AU578,"0.#"),1)=".",TRUE,FALSE)</formula>
    </cfRule>
  </conditionalFormatting>
  <conditionalFormatting sqref="AQ577">
    <cfRule type="expression" dxfId="1651" priority="1203">
      <formula>IF(RIGHT(TEXT(AQ577,"0.#"),1)=".",FALSE,TRUE)</formula>
    </cfRule>
    <cfRule type="expression" dxfId="1650" priority="1204">
      <formula>IF(RIGHT(TEXT(AQ577,"0.#"),1)=".",TRUE,FALSE)</formula>
    </cfRule>
  </conditionalFormatting>
  <conditionalFormatting sqref="AQ578">
    <cfRule type="expression" dxfId="1649" priority="1201">
      <formula>IF(RIGHT(TEXT(AQ578,"0.#"),1)=".",FALSE,TRUE)</formula>
    </cfRule>
    <cfRule type="expression" dxfId="1648" priority="1202">
      <formula>IF(RIGHT(TEXT(AQ578,"0.#"),1)=".",TRUE,FALSE)</formula>
    </cfRule>
  </conditionalFormatting>
  <conditionalFormatting sqref="AQ576">
    <cfRule type="expression" dxfId="1647" priority="1199">
      <formula>IF(RIGHT(TEXT(AQ576,"0.#"),1)=".",FALSE,TRUE)</formula>
    </cfRule>
    <cfRule type="expression" dxfId="1646" priority="1200">
      <formula>IF(RIGHT(TEXT(AQ576,"0.#"),1)=".",TRUE,FALSE)</formula>
    </cfRule>
  </conditionalFormatting>
  <conditionalFormatting sqref="AE581">
    <cfRule type="expression" dxfId="1645" priority="1197">
      <formula>IF(RIGHT(TEXT(AE581,"0.#"),1)=".",FALSE,TRUE)</formula>
    </cfRule>
    <cfRule type="expression" dxfId="1644" priority="1198">
      <formula>IF(RIGHT(TEXT(AE581,"0.#"),1)=".",TRUE,FALSE)</formula>
    </cfRule>
  </conditionalFormatting>
  <conditionalFormatting sqref="AE582">
    <cfRule type="expression" dxfId="1643" priority="1195">
      <formula>IF(RIGHT(TEXT(AE582,"0.#"),1)=".",FALSE,TRUE)</formula>
    </cfRule>
    <cfRule type="expression" dxfId="1642" priority="1196">
      <formula>IF(RIGHT(TEXT(AE582,"0.#"),1)=".",TRUE,FALSE)</formula>
    </cfRule>
  </conditionalFormatting>
  <conditionalFormatting sqref="AE583">
    <cfRule type="expression" dxfId="1641" priority="1193">
      <formula>IF(RIGHT(TEXT(AE583,"0.#"),1)=".",FALSE,TRUE)</formula>
    </cfRule>
    <cfRule type="expression" dxfId="1640" priority="1194">
      <formula>IF(RIGHT(TEXT(AE583,"0.#"),1)=".",TRUE,FALSE)</formula>
    </cfRule>
  </conditionalFormatting>
  <conditionalFormatting sqref="AU581">
    <cfRule type="expression" dxfId="1639" priority="1185">
      <formula>IF(RIGHT(TEXT(AU581,"0.#"),1)=".",FALSE,TRUE)</formula>
    </cfRule>
    <cfRule type="expression" dxfId="1638" priority="1186">
      <formula>IF(RIGHT(TEXT(AU581,"0.#"),1)=".",TRUE,FALSE)</formula>
    </cfRule>
  </conditionalFormatting>
  <conditionalFormatting sqref="AQ582">
    <cfRule type="expression" dxfId="1637" priority="1173">
      <formula>IF(RIGHT(TEXT(AQ582,"0.#"),1)=".",FALSE,TRUE)</formula>
    </cfRule>
    <cfRule type="expression" dxfId="1636" priority="1174">
      <formula>IF(RIGHT(TEXT(AQ582,"0.#"),1)=".",TRUE,FALSE)</formula>
    </cfRule>
  </conditionalFormatting>
  <conditionalFormatting sqref="AQ583">
    <cfRule type="expression" dxfId="1635" priority="1171">
      <formula>IF(RIGHT(TEXT(AQ583,"0.#"),1)=".",FALSE,TRUE)</formula>
    </cfRule>
    <cfRule type="expression" dxfId="1634" priority="1172">
      <formula>IF(RIGHT(TEXT(AQ583,"0.#"),1)=".",TRUE,FALSE)</formula>
    </cfRule>
  </conditionalFormatting>
  <conditionalFormatting sqref="AQ581">
    <cfRule type="expression" dxfId="1633" priority="1169">
      <formula>IF(RIGHT(TEXT(AQ581,"0.#"),1)=".",FALSE,TRUE)</formula>
    </cfRule>
    <cfRule type="expression" dxfId="1632" priority="1170">
      <formula>IF(RIGHT(TEXT(AQ581,"0.#"),1)=".",TRUE,FALSE)</formula>
    </cfRule>
  </conditionalFormatting>
  <conditionalFormatting sqref="AE586">
    <cfRule type="expression" dxfId="1631" priority="1167">
      <formula>IF(RIGHT(TEXT(AE586,"0.#"),1)=".",FALSE,TRUE)</formula>
    </cfRule>
    <cfRule type="expression" dxfId="1630" priority="1168">
      <formula>IF(RIGHT(TEXT(AE586,"0.#"),1)=".",TRUE,FALSE)</formula>
    </cfRule>
  </conditionalFormatting>
  <conditionalFormatting sqref="AM588">
    <cfRule type="expression" dxfId="1629" priority="1157">
      <formula>IF(RIGHT(TEXT(AM588,"0.#"),1)=".",FALSE,TRUE)</formula>
    </cfRule>
    <cfRule type="expression" dxfId="1628" priority="1158">
      <formula>IF(RIGHT(TEXT(AM588,"0.#"),1)=".",TRUE,FALSE)</formula>
    </cfRule>
  </conditionalFormatting>
  <conditionalFormatting sqref="AE587">
    <cfRule type="expression" dxfId="1627" priority="1165">
      <formula>IF(RIGHT(TEXT(AE587,"0.#"),1)=".",FALSE,TRUE)</formula>
    </cfRule>
    <cfRule type="expression" dxfId="1626" priority="1166">
      <formula>IF(RIGHT(TEXT(AE587,"0.#"),1)=".",TRUE,FALSE)</formula>
    </cfRule>
  </conditionalFormatting>
  <conditionalFormatting sqref="AE588">
    <cfRule type="expression" dxfId="1625" priority="1163">
      <formula>IF(RIGHT(TEXT(AE588,"0.#"),1)=".",FALSE,TRUE)</formula>
    </cfRule>
    <cfRule type="expression" dxfId="1624" priority="1164">
      <formula>IF(RIGHT(TEXT(AE588,"0.#"),1)=".",TRUE,FALSE)</formula>
    </cfRule>
  </conditionalFormatting>
  <conditionalFormatting sqref="AM586">
    <cfRule type="expression" dxfId="1623" priority="1161">
      <formula>IF(RIGHT(TEXT(AM586,"0.#"),1)=".",FALSE,TRUE)</formula>
    </cfRule>
    <cfRule type="expression" dxfId="1622" priority="1162">
      <formula>IF(RIGHT(TEXT(AM586,"0.#"),1)=".",TRUE,FALSE)</formula>
    </cfRule>
  </conditionalFormatting>
  <conditionalFormatting sqref="AM587">
    <cfRule type="expression" dxfId="1621" priority="1159">
      <formula>IF(RIGHT(TEXT(AM587,"0.#"),1)=".",FALSE,TRUE)</formula>
    </cfRule>
    <cfRule type="expression" dxfId="1620" priority="1160">
      <formula>IF(RIGHT(TEXT(AM587,"0.#"),1)=".",TRUE,FALSE)</formula>
    </cfRule>
  </conditionalFormatting>
  <conditionalFormatting sqref="AU586">
    <cfRule type="expression" dxfId="1619" priority="1155">
      <formula>IF(RIGHT(TEXT(AU586,"0.#"),1)=".",FALSE,TRUE)</formula>
    </cfRule>
    <cfRule type="expression" dxfId="1618" priority="1156">
      <formula>IF(RIGHT(TEXT(AU586,"0.#"),1)=".",TRUE,FALSE)</formula>
    </cfRule>
  </conditionalFormatting>
  <conditionalFormatting sqref="AU587">
    <cfRule type="expression" dxfId="1617" priority="1153">
      <formula>IF(RIGHT(TEXT(AU587,"0.#"),1)=".",FALSE,TRUE)</formula>
    </cfRule>
    <cfRule type="expression" dxfId="1616" priority="1154">
      <formula>IF(RIGHT(TEXT(AU587,"0.#"),1)=".",TRUE,FALSE)</formula>
    </cfRule>
  </conditionalFormatting>
  <conditionalFormatting sqref="AU588">
    <cfRule type="expression" dxfId="1615" priority="1151">
      <formula>IF(RIGHT(TEXT(AU588,"0.#"),1)=".",FALSE,TRUE)</formula>
    </cfRule>
    <cfRule type="expression" dxfId="1614" priority="1152">
      <formula>IF(RIGHT(TEXT(AU588,"0.#"),1)=".",TRUE,FALSE)</formula>
    </cfRule>
  </conditionalFormatting>
  <conditionalFormatting sqref="AI588">
    <cfRule type="expression" dxfId="1613" priority="1145">
      <formula>IF(RIGHT(TEXT(AI588,"0.#"),1)=".",FALSE,TRUE)</formula>
    </cfRule>
    <cfRule type="expression" dxfId="1612" priority="1146">
      <formula>IF(RIGHT(TEXT(AI588,"0.#"),1)=".",TRUE,FALSE)</formula>
    </cfRule>
  </conditionalFormatting>
  <conditionalFormatting sqref="AI586">
    <cfRule type="expression" dxfId="1611" priority="1149">
      <formula>IF(RIGHT(TEXT(AI586,"0.#"),1)=".",FALSE,TRUE)</formula>
    </cfRule>
    <cfRule type="expression" dxfId="1610" priority="1150">
      <formula>IF(RIGHT(TEXT(AI586,"0.#"),1)=".",TRUE,FALSE)</formula>
    </cfRule>
  </conditionalFormatting>
  <conditionalFormatting sqref="AI587">
    <cfRule type="expression" dxfId="1609" priority="1147">
      <formula>IF(RIGHT(TEXT(AI587,"0.#"),1)=".",FALSE,TRUE)</formula>
    </cfRule>
    <cfRule type="expression" dxfId="1608" priority="1148">
      <formula>IF(RIGHT(TEXT(AI587,"0.#"),1)=".",TRUE,FALSE)</formula>
    </cfRule>
  </conditionalFormatting>
  <conditionalFormatting sqref="AQ587">
    <cfRule type="expression" dxfId="1607" priority="1143">
      <formula>IF(RIGHT(TEXT(AQ587,"0.#"),1)=".",FALSE,TRUE)</formula>
    </cfRule>
    <cfRule type="expression" dxfId="1606" priority="1144">
      <formula>IF(RIGHT(TEXT(AQ587,"0.#"),1)=".",TRUE,FALSE)</formula>
    </cfRule>
  </conditionalFormatting>
  <conditionalFormatting sqref="AQ588">
    <cfRule type="expression" dxfId="1605" priority="1141">
      <formula>IF(RIGHT(TEXT(AQ588,"0.#"),1)=".",FALSE,TRUE)</formula>
    </cfRule>
    <cfRule type="expression" dxfId="1604" priority="1142">
      <formula>IF(RIGHT(TEXT(AQ588,"0.#"),1)=".",TRUE,FALSE)</formula>
    </cfRule>
  </conditionalFormatting>
  <conditionalFormatting sqref="AQ586">
    <cfRule type="expression" dxfId="1603" priority="1139">
      <formula>IF(RIGHT(TEXT(AQ586,"0.#"),1)=".",FALSE,TRUE)</formula>
    </cfRule>
    <cfRule type="expression" dxfId="1602" priority="1140">
      <formula>IF(RIGHT(TEXT(AQ586,"0.#"),1)=".",TRUE,FALSE)</formula>
    </cfRule>
  </conditionalFormatting>
  <conditionalFormatting sqref="AE595">
    <cfRule type="expression" dxfId="1601" priority="1137">
      <formula>IF(RIGHT(TEXT(AE595,"0.#"),1)=".",FALSE,TRUE)</formula>
    </cfRule>
    <cfRule type="expression" dxfId="1600" priority="1138">
      <formula>IF(RIGHT(TEXT(AE595,"0.#"),1)=".",TRUE,FALSE)</formula>
    </cfRule>
  </conditionalFormatting>
  <conditionalFormatting sqref="AE596">
    <cfRule type="expression" dxfId="1599" priority="1135">
      <formula>IF(RIGHT(TEXT(AE596,"0.#"),1)=".",FALSE,TRUE)</formula>
    </cfRule>
    <cfRule type="expression" dxfId="1598" priority="1136">
      <formula>IF(RIGHT(TEXT(AE596,"0.#"),1)=".",TRUE,FALSE)</formula>
    </cfRule>
  </conditionalFormatting>
  <conditionalFormatting sqref="AE597">
    <cfRule type="expression" dxfId="1597" priority="1133">
      <formula>IF(RIGHT(TEXT(AE597,"0.#"),1)=".",FALSE,TRUE)</formula>
    </cfRule>
    <cfRule type="expression" dxfId="1596" priority="1134">
      <formula>IF(RIGHT(TEXT(AE597,"0.#"),1)=".",TRUE,FALSE)</formula>
    </cfRule>
  </conditionalFormatting>
  <conditionalFormatting sqref="AU595">
    <cfRule type="expression" dxfId="1595" priority="1125">
      <formula>IF(RIGHT(TEXT(AU595,"0.#"),1)=".",FALSE,TRUE)</formula>
    </cfRule>
    <cfRule type="expression" dxfId="1594" priority="1126">
      <formula>IF(RIGHT(TEXT(AU595,"0.#"),1)=".",TRUE,FALSE)</formula>
    </cfRule>
  </conditionalFormatting>
  <conditionalFormatting sqref="AU596">
    <cfRule type="expression" dxfId="1593" priority="1123">
      <formula>IF(RIGHT(TEXT(AU596,"0.#"),1)=".",FALSE,TRUE)</formula>
    </cfRule>
    <cfRule type="expression" dxfId="1592" priority="1124">
      <formula>IF(RIGHT(TEXT(AU596,"0.#"),1)=".",TRUE,FALSE)</formula>
    </cfRule>
  </conditionalFormatting>
  <conditionalFormatting sqref="AU597">
    <cfRule type="expression" dxfId="1591" priority="1121">
      <formula>IF(RIGHT(TEXT(AU597,"0.#"),1)=".",FALSE,TRUE)</formula>
    </cfRule>
    <cfRule type="expression" dxfId="1590" priority="1122">
      <formula>IF(RIGHT(TEXT(AU597,"0.#"),1)=".",TRUE,FALSE)</formula>
    </cfRule>
  </conditionalFormatting>
  <conditionalFormatting sqref="AQ596">
    <cfRule type="expression" dxfId="1589" priority="1113">
      <formula>IF(RIGHT(TEXT(AQ596,"0.#"),1)=".",FALSE,TRUE)</formula>
    </cfRule>
    <cfRule type="expression" dxfId="1588" priority="1114">
      <formula>IF(RIGHT(TEXT(AQ596,"0.#"),1)=".",TRUE,FALSE)</formula>
    </cfRule>
  </conditionalFormatting>
  <conditionalFormatting sqref="AQ597">
    <cfRule type="expression" dxfId="1587" priority="1111">
      <formula>IF(RIGHT(TEXT(AQ597,"0.#"),1)=".",FALSE,TRUE)</formula>
    </cfRule>
    <cfRule type="expression" dxfId="1586" priority="1112">
      <formula>IF(RIGHT(TEXT(AQ597,"0.#"),1)=".",TRUE,FALSE)</formula>
    </cfRule>
  </conditionalFormatting>
  <conditionalFormatting sqref="AQ595">
    <cfRule type="expression" dxfId="1585" priority="1109">
      <formula>IF(RIGHT(TEXT(AQ595,"0.#"),1)=".",FALSE,TRUE)</formula>
    </cfRule>
    <cfRule type="expression" dxfId="1584" priority="1110">
      <formula>IF(RIGHT(TEXT(AQ595,"0.#"),1)=".",TRUE,FALSE)</formula>
    </cfRule>
  </conditionalFormatting>
  <conditionalFormatting sqref="AE620">
    <cfRule type="expression" dxfId="1583" priority="1107">
      <formula>IF(RIGHT(TEXT(AE620,"0.#"),1)=".",FALSE,TRUE)</formula>
    </cfRule>
    <cfRule type="expression" dxfId="1582" priority="1108">
      <formula>IF(RIGHT(TEXT(AE620,"0.#"),1)=".",TRUE,FALSE)</formula>
    </cfRule>
  </conditionalFormatting>
  <conditionalFormatting sqref="AE621">
    <cfRule type="expression" dxfId="1581" priority="1105">
      <formula>IF(RIGHT(TEXT(AE621,"0.#"),1)=".",FALSE,TRUE)</formula>
    </cfRule>
    <cfRule type="expression" dxfId="1580" priority="1106">
      <formula>IF(RIGHT(TEXT(AE621,"0.#"),1)=".",TRUE,FALSE)</formula>
    </cfRule>
  </conditionalFormatting>
  <conditionalFormatting sqref="AE622">
    <cfRule type="expression" dxfId="1579" priority="1103">
      <formula>IF(RIGHT(TEXT(AE622,"0.#"),1)=".",FALSE,TRUE)</formula>
    </cfRule>
    <cfRule type="expression" dxfId="1578" priority="1104">
      <formula>IF(RIGHT(TEXT(AE622,"0.#"),1)=".",TRUE,FALSE)</formula>
    </cfRule>
  </conditionalFormatting>
  <conditionalFormatting sqref="AU620">
    <cfRule type="expression" dxfId="1577" priority="1095">
      <formula>IF(RIGHT(TEXT(AU620,"0.#"),1)=".",FALSE,TRUE)</formula>
    </cfRule>
    <cfRule type="expression" dxfId="1576" priority="1096">
      <formula>IF(RIGHT(TEXT(AU620,"0.#"),1)=".",TRUE,FALSE)</formula>
    </cfRule>
  </conditionalFormatting>
  <conditionalFormatting sqref="AU621">
    <cfRule type="expression" dxfId="1575" priority="1093">
      <formula>IF(RIGHT(TEXT(AU621,"0.#"),1)=".",FALSE,TRUE)</formula>
    </cfRule>
    <cfRule type="expression" dxfId="1574" priority="1094">
      <formula>IF(RIGHT(TEXT(AU621,"0.#"),1)=".",TRUE,FALSE)</formula>
    </cfRule>
  </conditionalFormatting>
  <conditionalFormatting sqref="AU622">
    <cfRule type="expression" dxfId="1573" priority="1091">
      <formula>IF(RIGHT(TEXT(AU622,"0.#"),1)=".",FALSE,TRUE)</formula>
    </cfRule>
    <cfRule type="expression" dxfId="1572" priority="1092">
      <formula>IF(RIGHT(TEXT(AU622,"0.#"),1)=".",TRUE,FALSE)</formula>
    </cfRule>
  </conditionalFormatting>
  <conditionalFormatting sqref="AQ621">
    <cfRule type="expression" dxfId="1571" priority="1083">
      <formula>IF(RIGHT(TEXT(AQ621,"0.#"),1)=".",FALSE,TRUE)</formula>
    </cfRule>
    <cfRule type="expression" dxfId="1570" priority="1084">
      <formula>IF(RIGHT(TEXT(AQ621,"0.#"),1)=".",TRUE,FALSE)</formula>
    </cfRule>
  </conditionalFormatting>
  <conditionalFormatting sqref="AQ622">
    <cfRule type="expression" dxfId="1569" priority="1081">
      <formula>IF(RIGHT(TEXT(AQ622,"0.#"),1)=".",FALSE,TRUE)</formula>
    </cfRule>
    <cfRule type="expression" dxfId="1568" priority="1082">
      <formula>IF(RIGHT(TEXT(AQ622,"0.#"),1)=".",TRUE,FALSE)</formula>
    </cfRule>
  </conditionalFormatting>
  <conditionalFormatting sqref="AQ620">
    <cfRule type="expression" dxfId="1567" priority="1079">
      <formula>IF(RIGHT(TEXT(AQ620,"0.#"),1)=".",FALSE,TRUE)</formula>
    </cfRule>
    <cfRule type="expression" dxfId="1566" priority="1080">
      <formula>IF(RIGHT(TEXT(AQ620,"0.#"),1)=".",TRUE,FALSE)</formula>
    </cfRule>
  </conditionalFormatting>
  <conditionalFormatting sqref="AE600">
    <cfRule type="expression" dxfId="1565" priority="1077">
      <formula>IF(RIGHT(TEXT(AE600,"0.#"),1)=".",FALSE,TRUE)</formula>
    </cfRule>
    <cfRule type="expression" dxfId="1564" priority="1078">
      <formula>IF(RIGHT(TEXT(AE600,"0.#"),1)=".",TRUE,FALSE)</formula>
    </cfRule>
  </conditionalFormatting>
  <conditionalFormatting sqref="AE601">
    <cfRule type="expression" dxfId="1563" priority="1075">
      <formula>IF(RIGHT(TEXT(AE601,"0.#"),1)=".",FALSE,TRUE)</formula>
    </cfRule>
    <cfRule type="expression" dxfId="1562" priority="1076">
      <formula>IF(RIGHT(TEXT(AE601,"0.#"),1)=".",TRUE,FALSE)</formula>
    </cfRule>
  </conditionalFormatting>
  <conditionalFormatting sqref="AE602">
    <cfRule type="expression" dxfId="1561" priority="1073">
      <formula>IF(RIGHT(TEXT(AE602,"0.#"),1)=".",FALSE,TRUE)</formula>
    </cfRule>
    <cfRule type="expression" dxfId="1560" priority="1074">
      <formula>IF(RIGHT(TEXT(AE602,"0.#"),1)=".",TRUE,FALSE)</formula>
    </cfRule>
  </conditionalFormatting>
  <conditionalFormatting sqref="AU600">
    <cfRule type="expression" dxfId="1559" priority="1065">
      <formula>IF(RIGHT(TEXT(AU600,"0.#"),1)=".",FALSE,TRUE)</formula>
    </cfRule>
    <cfRule type="expression" dxfId="1558" priority="1066">
      <formula>IF(RIGHT(TEXT(AU600,"0.#"),1)=".",TRUE,FALSE)</formula>
    </cfRule>
  </conditionalFormatting>
  <conditionalFormatting sqref="AU601">
    <cfRule type="expression" dxfId="1557" priority="1063">
      <formula>IF(RIGHT(TEXT(AU601,"0.#"),1)=".",FALSE,TRUE)</formula>
    </cfRule>
    <cfRule type="expression" dxfId="1556" priority="1064">
      <formula>IF(RIGHT(TEXT(AU601,"0.#"),1)=".",TRUE,FALSE)</formula>
    </cfRule>
  </conditionalFormatting>
  <conditionalFormatting sqref="AU602">
    <cfRule type="expression" dxfId="1555" priority="1061">
      <formula>IF(RIGHT(TEXT(AU602,"0.#"),1)=".",FALSE,TRUE)</formula>
    </cfRule>
    <cfRule type="expression" dxfId="1554" priority="1062">
      <formula>IF(RIGHT(TEXT(AU602,"0.#"),1)=".",TRUE,FALSE)</formula>
    </cfRule>
  </conditionalFormatting>
  <conditionalFormatting sqref="AQ601">
    <cfRule type="expression" dxfId="1553" priority="1053">
      <formula>IF(RIGHT(TEXT(AQ601,"0.#"),1)=".",FALSE,TRUE)</formula>
    </cfRule>
    <cfRule type="expression" dxfId="1552" priority="1054">
      <formula>IF(RIGHT(TEXT(AQ601,"0.#"),1)=".",TRUE,FALSE)</formula>
    </cfRule>
  </conditionalFormatting>
  <conditionalFormatting sqref="AQ602">
    <cfRule type="expression" dxfId="1551" priority="1051">
      <formula>IF(RIGHT(TEXT(AQ602,"0.#"),1)=".",FALSE,TRUE)</formula>
    </cfRule>
    <cfRule type="expression" dxfId="1550" priority="1052">
      <formula>IF(RIGHT(TEXT(AQ602,"0.#"),1)=".",TRUE,FALSE)</formula>
    </cfRule>
  </conditionalFormatting>
  <conditionalFormatting sqref="AQ600">
    <cfRule type="expression" dxfId="1549" priority="1049">
      <formula>IF(RIGHT(TEXT(AQ600,"0.#"),1)=".",FALSE,TRUE)</formula>
    </cfRule>
    <cfRule type="expression" dxfId="1548" priority="1050">
      <formula>IF(RIGHT(TEXT(AQ600,"0.#"),1)=".",TRUE,FALSE)</formula>
    </cfRule>
  </conditionalFormatting>
  <conditionalFormatting sqref="AE605">
    <cfRule type="expression" dxfId="1547" priority="1047">
      <formula>IF(RIGHT(TEXT(AE605,"0.#"),1)=".",FALSE,TRUE)</formula>
    </cfRule>
    <cfRule type="expression" dxfId="1546" priority="1048">
      <formula>IF(RIGHT(TEXT(AE605,"0.#"),1)=".",TRUE,FALSE)</formula>
    </cfRule>
  </conditionalFormatting>
  <conditionalFormatting sqref="AE606">
    <cfRule type="expression" dxfId="1545" priority="1045">
      <formula>IF(RIGHT(TEXT(AE606,"0.#"),1)=".",FALSE,TRUE)</formula>
    </cfRule>
    <cfRule type="expression" dxfId="1544" priority="1046">
      <formula>IF(RIGHT(TEXT(AE606,"0.#"),1)=".",TRUE,FALSE)</formula>
    </cfRule>
  </conditionalFormatting>
  <conditionalFormatting sqref="AE607">
    <cfRule type="expression" dxfId="1543" priority="1043">
      <formula>IF(RIGHT(TEXT(AE607,"0.#"),1)=".",FALSE,TRUE)</formula>
    </cfRule>
    <cfRule type="expression" dxfId="1542" priority="1044">
      <formula>IF(RIGHT(TEXT(AE607,"0.#"),1)=".",TRUE,FALSE)</formula>
    </cfRule>
  </conditionalFormatting>
  <conditionalFormatting sqref="AU605">
    <cfRule type="expression" dxfId="1541" priority="1035">
      <formula>IF(RIGHT(TEXT(AU605,"0.#"),1)=".",FALSE,TRUE)</formula>
    </cfRule>
    <cfRule type="expression" dxfId="1540" priority="1036">
      <formula>IF(RIGHT(TEXT(AU605,"0.#"),1)=".",TRUE,FALSE)</formula>
    </cfRule>
  </conditionalFormatting>
  <conditionalFormatting sqref="AU606">
    <cfRule type="expression" dxfId="1539" priority="1033">
      <formula>IF(RIGHT(TEXT(AU606,"0.#"),1)=".",FALSE,TRUE)</formula>
    </cfRule>
    <cfRule type="expression" dxfId="1538" priority="1034">
      <formula>IF(RIGHT(TEXT(AU606,"0.#"),1)=".",TRUE,FALSE)</formula>
    </cfRule>
  </conditionalFormatting>
  <conditionalFormatting sqref="AU607">
    <cfRule type="expression" dxfId="1537" priority="1031">
      <formula>IF(RIGHT(TEXT(AU607,"0.#"),1)=".",FALSE,TRUE)</formula>
    </cfRule>
    <cfRule type="expression" dxfId="1536" priority="1032">
      <formula>IF(RIGHT(TEXT(AU607,"0.#"),1)=".",TRUE,FALSE)</formula>
    </cfRule>
  </conditionalFormatting>
  <conditionalFormatting sqref="AQ606">
    <cfRule type="expression" dxfId="1535" priority="1023">
      <formula>IF(RIGHT(TEXT(AQ606,"0.#"),1)=".",FALSE,TRUE)</formula>
    </cfRule>
    <cfRule type="expression" dxfId="1534" priority="1024">
      <formula>IF(RIGHT(TEXT(AQ606,"0.#"),1)=".",TRUE,FALSE)</formula>
    </cfRule>
  </conditionalFormatting>
  <conditionalFormatting sqref="AQ607">
    <cfRule type="expression" dxfId="1533" priority="1021">
      <formula>IF(RIGHT(TEXT(AQ607,"0.#"),1)=".",FALSE,TRUE)</formula>
    </cfRule>
    <cfRule type="expression" dxfId="1532" priority="1022">
      <formula>IF(RIGHT(TEXT(AQ607,"0.#"),1)=".",TRUE,FALSE)</formula>
    </cfRule>
  </conditionalFormatting>
  <conditionalFormatting sqref="AQ605">
    <cfRule type="expression" dxfId="1531" priority="1019">
      <formula>IF(RIGHT(TEXT(AQ605,"0.#"),1)=".",FALSE,TRUE)</formula>
    </cfRule>
    <cfRule type="expression" dxfId="1530" priority="1020">
      <formula>IF(RIGHT(TEXT(AQ605,"0.#"),1)=".",TRUE,FALSE)</formula>
    </cfRule>
  </conditionalFormatting>
  <conditionalFormatting sqref="AE610">
    <cfRule type="expression" dxfId="1529" priority="1017">
      <formula>IF(RIGHT(TEXT(AE610,"0.#"),1)=".",FALSE,TRUE)</formula>
    </cfRule>
    <cfRule type="expression" dxfId="1528" priority="1018">
      <formula>IF(RIGHT(TEXT(AE610,"0.#"),1)=".",TRUE,FALSE)</formula>
    </cfRule>
  </conditionalFormatting>
  <conditionalFormatting sqref="AE611">
    <cfRule type="expression" dxfId="1527" priority="1015">
      <formula>IF(RIGHT(TEXT(AE611,"0.#"),1)=".",FALSE,TRUE)</formula>
    </cfRule>
    <cfRule type="expression" dxfId="1526" priority="1016">
      <formula>IF(RIGHT(TEXT(AE611,"0.#"),1)=".",TRUE,FALSE)</formula>
    </cfRule>
  </conditionalFormatting>
  <conditionalFormatting sqref="AE612">
    <cfRule type="expression" dxfId="1525" priority="1013">
      <formula>IF(RIGHT(TEXT(AE612,"0.#"),1)=".",FALSE,TRUE)</formula>
    </cfRule>
    <cfRule type="expression" dxfId="1524" priority="1014">
      <formula>IF(RIGHT(TEXT(AE612,"0.#"),1)=".",TRUE,FALSE)</formula>
    </cfRule>
  </conditionalFormatting>
  <conditionalFormatting sqref="AU610">
    <cfRule type="expression" dxfId="1523" priority="1005">
      <formula>IF(RIGHT(TEXT(AU610,"0.#"),1)=".",FALSE,TRUE)</formula>
    </cfRule>
    <cfRule type="expression" dxfId="1522" priority="1006">
      <formula>IF(RIGHT(TEXT(AU610,"0.#"),1)=".",TRUE,FALSE)</formula>
    </cfRule>
  </conditionalFormatting>
  <conditionalFormatting sqref="AU611">
    <cfRule type="expression" dxfId="1521" priority="1003">
      <formula>IF(RIGHT(TEXT(AU611,"0.#"),1)=".",FALSE,TRUE)</formula>
    </cfRule>
    <cfRule type="expression" dxfId="1520" priority="1004">
      <formula>IF(RIGHT(TEXT(AU611,"0.#"),1)=".",TRUE,FALSE)</formula>
    </cfRule>
  </conditionalFormatting>
  <conditionalFormatting sqref="AU612">
    <cfRule type="expression" dxfId="1519" priority="1001">
      <formula>IF(RIGHT(TEXT(AU612,"0.#"),1)=".",FALSE,TRUE)</formula>
    </cfRule>
    <cfRule type="expression" dxfId="1518" priority="1002">
      <formula>IF(RIGHT(TEXT(AU612,"0.#"),1)=".",TRUE,FALSE)</formula>
    </cfRule>
  </conditionalFormatting>
  <conditionalFormatting sqref="AQ611">
    <cfRule type="expression" dxfId="1517" priority="993">
      <formula>IF(RIGHT(TEXT(AQ611,"0.#"),1)=".",FALSE,TRUE)</formula>
    </cfRule>
    <cfRule type="expression" dxfId="1516" priority="994">
      <formula>IF(RIGHT(TEXT(AQ611,"0.#"),1)=".",TRUE,FALSE)</formula>
    </cfRule>
  </conditionalFormatting>
  <conditionalFormatting sqref="AQ612">
    <cfRule type="expression" dxfId="1515" priority="991">
      <formula>IF(RIGHT(TEXT(AQ612,"0.#"),1)=".",FALSE,TRUE)</formula>
    </cfRule>
    <cfRule type="expression" dxfId="1514" priority="992">
      <formula>IF(RIGHT(TEXT(AQ612,"0.#"),1)=".",TRUE,FALSE)</formula>
    </cfRule>
  </conditionalFormatting>
  <conditionalFormatting sqref="AQ610">
    <cfRule type="expression" dxfId="1513" priority="989">
      <formula>IF(RIGHT(TEXT(AQ610,"0.#"),1)=".",FALSE,TRUE)</formula>
    </cfRule>
    <cfRule type="expression" dxfId="1512" priority="990">
      <formula>IF(RIGHT(TEXT(AQ610,"0.#"),1)=".",TRUE,FALSE)</formula>
    </cfRule>
  </conditionalFormatting>
  <conditionalFormatting sqref="AE615">
    <cfRule type="expression" dxfId="1511" priority="987">
      <formula>IF(RIGHT(TEXT(AE615,"0.#"),1)=".",FALSE,TRUE)</formula>
    </cfRule>
    <cfRule type="expression" dxfId="1510" priority="988">
      <formula>IF(RIGHT(TEXT(AE615,"0.#"),1)=".",TRUE,FALSE)</formula>
    </cfRule>
  </conditionalFormatting>
  <conditionalFormatting sqref="AE616">
    <cfRule type="expression" dxfId="1509" priority="985">
      <formula>IF(RIGHT(TEXT(AE616,"0.#"),1)=".",FALSE,TRUE)</formula>
    </cfRule>
    <cfRule type="expression" dxfId="1508" priority="986">
      <formula>IF(RIGHT(TEXT(AE616,"0.#"),1)=".",TRUE,FALSE)</formula>
    </cfRule>
  </conditionalFormatting>
  <conditionalFormatting sqref="AE617">
    <cfRule type="expression" dxfId="1507" priority="983">
      <formula>IF(RIGHT(TEXT(AE617,"0.#"),1)=".",FALSE,TRUE)</formula>
    </cfRule>
    <cfRule type="expression" dxfId="1506" priority="984">
      <formula>IF(RIGHT(TEXT(AE617,"0.#"),1)=".",TRUE,FALSE)</formula>
    </cfRule>
  </conditionalFormatting>
  <conditionalFormatting sqref="AU615">
    <cfRule type="expression" dxfId="1505" priority="975">
      <formula>IF(RIGHT(TEXT(AU615,"0.#"),1)=".",FALSE,TRUE)</formula>
    </cfRule>
    <cfRule type="expression" dxfId="1504" priority="976">
      <formula>IF(RIGHT(TEXT(AU615,"0.#"),1)=".",TRUE,FALSE)</formula>
    </cfRule>
  </conditionalFormatting>
  <conditionalFormatting sqref="AU616">
    <cfRule type="expression" dxfId="1503" priority="973">
      <formula>IF(RIGHT(TEXT(AU616,"0.#"),1)=".",FALSE,TRUE)</formula>
    </cfRule>
    <cfRule type="expression" dxfId="1502" priority="974">
      <formula>IF(RIGHT(TEXT(AU616,"0.#"),1)=".",TRUE,FALSE)</formula>
    </cfRule>
  </conditionalFormatting>
  <conditionalFormatting sqref="AU617">
    <cfRule type="expression" dxfId="1501" priority="971">
      <formula>IF(RIGHT(TEXT(AU617,"0.#"),1)=".",FALSE,TRUE)</formula>
    </cfRule>
    <cfRule type="expression" dxfId="1500" priority="972">
      <formula>IF(RIGHT(TEXT(AU617,"0.#"),1)=".",TRUE,FALSE)</formula>
    </cfRule>
  </conditionalFormatting>
  <conditionalFormatting sqref="AQ616">
    <cfRule type="expression" dxfId="1499" priority="963">
      <formula>IF(RIGHT(TEXT(AQ616,"0.#"),1)=".",FALSE,TRUE)</formula>
    </cfRule>
    <cfRule type="expression" dxfId="1498" priority="964">
      <formula>IF(RIGHT(TEXT(AQ616,"0.#"),1)=".",TRUE,FALSE)</formula>
    </cfRule>
  </conditionalFormatting>
  <conditionalFormatting sqref="AQ617">
    <cfRule type="expression" dxfId="1497" priority="961">
      <formula>IF(RIGHT(TEXT(AQ617,"0.#"),1)=".",FALSE,TRUE)</formula>
    </cfRule>
    <cfRule type="expression" dxfId="1496" priority="962">
      <formula>IF(RIGHT(TEXT(AQ617,"0.#"),1)=".",TRUE,FALSE)</formula>
    </cfRule>
  </conditionalFormatting>
  <conditionalFormatting sqref="AQ615">
    <cfRule type="expression" dxfId="1495" priority="959">
      <formula>IF(RIGHT(TEXT(AQ615,"0.#"),1)=".",FALSE,TRUE)</formula>
    </cfRule>
    <cfRule type="expression" dxfId="1494" priority="960">
      <formula>IF(RIGHT(TEXT(AQ615,"0.#"),1)=".",TRUE,FALSE)</formula>
    </cfRule>
  </conditionalFormatting>
  <conditionalFormatting sqref="AE625">
    <cfRule type="expression" dxfId="1493" priority="957">
      <formula>IF(RIGHT(TEXT(AE625,"0.#"),1)=".",FALSE,TRUE)</formula>
    </cfRule>
    <cfRule type="expression" dxfId="1492" priority="958">
      <formula>IF(RIGHT(TEXT(AE625,"0.#"),1)=".",TRUE,FALSE)</formula>
    </cfRule>
  </conditionalFormatting>
  <conditionalFormatting sqref="AE626">
    <cfRule type="expression" dxfId="1491" priority="955">
      <formula>IF(RIGHT(TEXT(AE626,"0.#"),1)=".",FALSE,TRUE)</formula>
    </cfRule>
    <cfRule type="expression" dxfId="1490" priority="956">
      <formula>IF(RIGHT(TEXT(AE626,"0.#"),1)=".",TRUE,FALSE)</formula>
    </cfRule>
  </conditionalFormatting>
  <conditionalFormatting sqref="AE627">
    <cfRule type="expression" dxfId="1489" priority="953">
      <formula>IF(RIGHT(TEXT(AE627,"0.#"),1)=".",FALSE,TRUE)</formula>
    </cfRule>
    <cfRule type="expression" dxfId="1488" priority="954">
      <formula>IF(RIGHT(TEXT(AE627,"0.#"),1)=".",TRUE,FALSE)</formula>
    </cfRule>
  </conditionalFormatting>
  <conditionalFormatting sqref="AU625">
    <cfRule type="expression" dxfId="1487" priority="945">
      <formula>IF(RIGHT(TEXT(AU625,"0.#"),1)=".",FALSE,TRUE)</formula>
    </cfRule>
    <cfRule type="expression" dxfId="1486" priority="946">
      <formula>IF(RIGHT(TEXT(AU625,"0.#"),1)=".",TRUE,FALSE)</formula>
    </cfRule>
  </conditionalFormatting>
  <conditionalFormatting sqref="AU626">
    <cfRule type="expression" dxfId="1485" priority="943">
      <formula>IF(RIGHT(TEXT(AU626,"0.#"),1)=".",FALSE,TRUE)</formula>
    </cfRule>
    <cfRule type="expression" dxfId="1484" priority="944">
      <formula>IF(RIGHT(TEXT(AU626,"0.#"),1)=".",TRUE,FALSE)</formula>
    </cfRule>
  </conditionalFormatting>
  <conditionalFormatting sqref="AU627">
    <cfRule type="expression" dxfId="1483" priority="941">
      <formula>IF(RIGHT(TEXT(AU627,"0.#"),1)=".",FALSE,TRUE)</formula>
    </cfRule>
    <cfRule type="expression" dxfId="1482" priority="942">
      <formula>IF(RIGHT(TEXT(AU627,"0.#"),1)=".",TRUE,FALSE)</formula>
    </cfRule>
  </conditionalFormatting>
  <conditionalFormatting sqref="AQ626">
    <cfRule type="expression" dxfId="1481" priority="933">
      <formula>IF(RIGHT(TEXT(AQ626,"0.#"),1)=".",FALSE,TRUE)</formula>
    </cfRule>
    <cfRule type="expression" dxfId="1480" priority="934">
      <formula>IF(RIGHT(TEXT(AQ626,"0.#"),1)=".",TRUE,FALSE)</formula>
    </cfRule>
  </conditionalFormatting>
  <conditionalFormatting sqref="AQ627">
    <cfRule type="expression" dxfId="1479" priority="931">
      <formula>IF(RIGHT(TEXT(AQ627,"0.#"),1)=".",FALSE,TRUE)</formula>
    </cfRule>
    <cfRule type="expression" dxfId="1478" priority="932">
      <formula>IF(RIGHT(TEXT(AQ627,"0.#"),1)=".",TRUE,FALSE)</formula>
    </cfRule>
  </conditionalFormatting>
  <conditionalFormatting sqref="AQ625">
    <cfRule type="expression" dxfId="1477" priority="929">
      <formula>IF(RIGHT(TEXT(AQ625,"0.#"),1)=".",FALSE,TRUE)</formula>
    </cfRule>
    <cfRule type="expression" dxfId="1476" priority="930">
      <formula>IF(RIGHT(TEXT(AQ625,"0.#"),1)=".",TRUE,FALSE)</formula>
    </cfRule>
  </conditionalFormatting>
  <conditionalFormatting sqref="AE630">
    <cfRule type="expression" dxfId="1475" priority="927">
      <formula>IF(RIGHT(TEXT(AE630,"0.#"),1)=".",FALSE,TRUE)</formula>
    </cfRule>
    <cfRule type="expression" dxfId="1474" priority="928">
      <formula>IF(RIGHT(TEXT(AE630,"0.#"),1)=".",TRUE,FALSE)</formula>
    </cfRule>
  </conditionalFormatting>
  <conditionalFormatting sqref="AE631">
    <cfRule type="expression" dxfId="1473" priority="925">
      <formula>IF(RIGHT(TEXT(AE631,"0.#"),1)=".",FALSE,TRUE)</formula>
    </cfRule>
    <cfRule type="expression" dxfId="1472" priority="926">
      <formula>IF(RIGHT(TEXT(AE631,"0.#"),1)=".",TRUE,FALSE)</formula>
    </cfRule>
  </conditionalFormatting>
  <conditionalFormatting sqref="AE632">
    <cfRule type="expression" dxfId="1471" priority="923">
      <formula>IF(RIGHT(TEXT(AE632,"0.#"),1)=".",FALSE,TRUE)</formula>
    </cfRule>
    <cfRule type="expression" dxfId="1470" priority="924">
      <formula>IF(RIGHT(TEXT(AE632,"0.#"),1)=".",TRUE,FALSE)</formula>
    </cfRule>
  </conditionalFormatting>
  <conditionalFormatting sqref="AU630">
    <cfRule type="expression" dxfId="1469" priority="915">
      <formula>IF(RIGHT(TEXT(AU630,"0.#"),1)=".",FALSE,TRUE)</formula>
    </cfRule>
    <cfRule type="expression" dxfId="1468" priority="916">
      <formula>IF(RIGHT(TEXT(AU630,"0.#"),1)=".",TRUE,FALSE)</formula>
    </cfRule>
  </conditionalFormatting>
  <conditionalFormatting sqref="AU631">
    <cfRule type="expression" dxfId="1467" priority="913">
      <formula>IF(RIGHT(TEXT(AU631,"0.#"),1)=".",FALSE,TRUE)</formula>
    </cfRule>
    <cfRule type="expression" dxfId="1466" priority="914">
      <formula>IF(RIGHT(TEXT(AU631,"0.#"),1)=".",TRUE,FALSE)</formula>
    </cfRule>
  </conditionalFormatting>
  <conditionalFormatting sqref="AU632">
    <cfRule type="expression" dxfId="1465" priority="911">
      <formula>IF(RIGHT(TEXT(AU632,"0.#"),1)=".",FALSE,TRUE)</formula>
    </cfRule>
    <cfRule type="expression" dxfId="1464" priority="912">
      <formula>IF(RIGHT(TEXT(AU632,"0.#"),1)=".",TRUE,FALSE)</formula>
    </cfRule>
  </conditionalFormatting>
  <conditionalFormatting sqref="AQ631">
    <cfRule type="expression" dxfId="1463" priority="903">
      <formula>IF(RIGHT(TEXT(AQ631,"0.#"),1)=".",FALSE,TRUE)</formula>
    </cfRule>
    <cfRule type="expression" dxfId="1462" priority="904">
      <formula>IF(RIGHT(TEXT(AQ631,"0.#"),1)=".",TRUE,FALSE)</formula>
    </cfRule>
  </conditionalFormatting>
  <conditionalFormatting sqref="AQ632">
    <cfRule type="expression" dxfId="1461" priority="901">
      <formula>IF(RIGHT(TEXT(AQ632,"0.#"),1)=".",FALSE,TRUE)</formula>
    </cfRule>
    <cfRule type="expression" dxfId="1460" priority="902">
      <formula>IF(RIGHT(TEXT(AQ632,"0.#"),1)=".",TRUE,FALSE)</formula>
    </cfRule>
  </conditionalFormatting>
  <conditionalFormatting sqref="AQ630">
    <cfRule type="expression" dxfId="1459" priority="899">
      <formula>IF(RIGHT(TEXT(AQ630,"0.#"),1)=".",FALSE,TRUE)</formula>
    </cfRule>
    <cfRule type="expression" dxfId="1458" priority="900">
      <formula>IF(RIGHT(TEXT(AQ630,"0.#"),1)=".",TRUE,FALSE)</formula>
    </cfRule>
  </conditionalFormatting>
  <conditionalFormatting sqref="AE635">
    <cfRule type="expression" dxfId="1457" priority="897">
      <formula>IF(RIGHT(TEXT(AE635,"0.#"),1)=".",FALSE,TRUE)</formula>
    </cfRule>
    <cfRule type="expression" dxfId="1456" priority="898">
      <formula>IF(RIGHT(TEXT(AE635,"0.#"),1)=".",TRUE,FALSE)</formula>
    </cfRule>
  </conditionalFormatting>
  <conditionalFormatting sqref="AE636">
    <cfRule type="expression" dxfId="1455" priority="895">
      <formula>IF(RIGHT(TEXT(AE636,"0.#"),1)=".",FALSE,TRUE)</formula>
    </cfRule>
    <cfRule type="expression" dxfId="1454" priority="896">
      <formula>IF(RIGHT(TEXT(AE636,"0.#"),1)=".",TRUE,FALSE)</formula>
    </cfRule>
  </conditionalFormatting>
  <conditionalFormatting sqref="AE637">
    <cfRule type="expression" dxfId="1453" priority="893">
      <formula>IF(RIGHT(TEXT(AE637,"0.#"),1)=".",FALSE,TRUE)</formula>
    </cfRule>
    <cfRule type="expression" dxfId="1452" priority="894">
      <formula>IF(RIGHT(TEXT(AE637,"0.#"),1)=".",TRUE,FALSE)</formula>
    </cfRule>
  </conditionalFormatting>
  <conditionalFormatting sqref="AU635">
    <cfRule type="expression" dxfId="1451" priority="885">
      <formula>IF(RIGHT(TEXT(AU635,"0.#"),1)=".",FALSE,TRUE)</formula>
    </cfRule>
    <cfRule type="expression" dxfId="1450" priority="886">
      <formula>IF(RIGHT(TEXT(AU635,"0.#"),1)=".",TRUE,FALSE)</formula>
    </cfRule>
  </conditionalFormatting>
  <conditionalFormatting sqref="AU636">
    <cfRule type="expression" dxfId="1449" priority="883">
      <formula>IF(RIGHT(TEXT(AU636,"0.#"),1)=".",FALSE,TRUE)</formula>
    </cfRule>
    <cfRule type="expression" dxfId="1448" priority="884">
      <formula>IF(RIGHT(TEXT(AU636,"0.#"),1)=".",TRUE,FALSE)</formula>
    </cfRule>
  </conditionalFormatting>
  <conditionalFormatting sqref="AU637">
    <cfRule type="expression" dxfId="1447" priority="881">
      <formula>IF(RIGHT(TEXT(AU637,"0.#"),1)=".",FALSE,TRUE)</formula>
    </cfRule>
    <cfRule type="expression" dxfId="1446" priority="882">
      <formula>IF(RIGHT(TEXT(AU637,"0.#"),1)=".",TRUE,FALSE)</formula>
    </cfRule>
  </conditionalFormatting>
  <conditionalFormatting sqref="AQ636">
    <cfRule type="expression" dxfId="1445" priority="873">
      <formula>IF(RIGHT(TEXT(AQ636,"0.#"),1)=".",FALSE,TRUE)</formula>
    </cfRule>
    <cfRule type="expression" dxfId="1444" priority="874">
      <formula>IF(RIGHT(TEXT(AQ636,"0.#"),1)=".",TRUE,FALSE)</formula>
    </cfRule>
  </conditionalFormatting>
  <conditionalFormatting sqref="AQ637">
    <cfRule type="expression" dxfId="1443" priority="871">
      <formula>IF(RIGHT(TEXT(AQ637,"0.#"),1)=".",FALSE,TRUE)</formula>
    </cfRule>
    <cfRule type="expression" dxfId="1442" priority="872">
      <formula>IF(RIGHT(TEXT(AQ637,"0.#"),1)=".",TRUE,FALSE)</formula>
    </cfRule>
  </conditionalFormatting>
  <conditionalFormatting sqref="AQ635">
    <cfRule type="expression" dxfId="1441" priority="869">
      <formula>IF(RIGHT(TEXT(AQ635,"0.#"),1)=".",FALSE,TRUE)</formula>
    </cfRule>
    <cfRule type="expression" dxfId="1440" priority="870">
      <formula>IF(RIGHT(TEXT(AQ635,"0.#"),1)=".",TRUE,FALSE)</formula>
    </cfRule>
  </conditionalFormatting>
  <conditionalFormatting sqref="AE640">
    <cfRule type="expression" dxfId="1439" priority="867">
      <formula>IF(RIGHT(TEXT(AE640,"0.#"),1)=".",FALSE,TRUE)</formula>
    </cfRule>
    <cfRule type="expression" dxfId="1438" priority="868">
      <formula>IF(RIGHT(TEXT(AE640,"0.#"),1)=".",TRUE,FALSE)</formula>
    </cfRule>
  </conditionalFormatting>
  <conditionalFormatting sqref="AM642">
    <cfRule type="expression" dxfId="1437" priority="857">
      <formula>IF(RIGHT(TEXT(AM642,"0.#"),1)=".",FALSE,TRUE)</formula>
    </cfRule>
    <cfRule type="expression" dxfId="1436" priority="858">
      <formula>IF(RIGHT(TEXT(AM642,"0.#"),1)=".",TRUE,FALSE)</formula>
    </cfRule>
  </conditionalFormatting>
  <conditionalFormatting sqref="AE641">
    <cfRule type="expression" dxfId="1435" priority="865">
      <formula>IF(RIGHT(TEXT(AE641,"0.#"),1)=".",FALSE,TRUE)</formula>
    </cfRule>
    <cfRule type="expression" dxfId="1434" priority="866">
      <formula>IF(RIGHT(TEXT(AE641,"0.#"),1)=".",TRUE,FALSE)</formula>
    </cfRule>
  </conditionalFormatting>
  <conditionalFormatting sqref="AE642">
    <cfRule type="expression" dxfId="1433" priority="863">
      <formula>IF(RIGHT(TEXT(AE642,"0.#"),1)=".",FALSE,TRUE)</formula>
    </cfRule>
    <cfRule type="expression" dxfId="1432" priority="864">
      <formula>IF(RIGHT(TEXT(AE642,"0.#"),1)=".",TRUE,FALSE)</formula>
    </cfRule>
  </conditionalFormatting>
  <conditionalFormatting sqref="AM640">
    <cfRule type="expression" dxfId="1431" priority="861">
      <formula>IF(RIGHT(TEXT(AM640,"0.#"),1)=".",FALSE,TRUE)</formula>
    </cfRule>
    <cfRule type="expression" dxfId="1430" priority="862">
      <formula>IF(RIGHT(TEXT(AM640,"0.#"),1)=".",TRUE,FALSE)</formula>
    </cfRule>
  </conditionalFormatting>
  <conditionalFormatting sqref="AM641">
    <cfRule type="expression" dxfId="1429" priority="859">
      <formula>IF(RIGHT(TEXT(AM641,"0.#"),1)=".",FALSE,TRUE)</formula>
    </cfRule>
    <cfRule type="expression" dxfId="1428" priority="860">
      <formula>IF(RIGHT(TEXT(AM641,"0.#"),1)=".",TRUE,FALSE)</formula>
    </cfRule>
  </conditionalFormatting>
  <conditionalFormatting sqref="AU640">
    <cfRule type="expression" dxfId="1427" priority="855">
      <formula>IF(RIGHT(TEXT(AU640,"0.#"),1)=".",FALSE,TRUE)</formula>
    </cfRule>
    <cfRule type="expression" dxfId="1426" priority="856">
      <formula>IF(RIGHT(TEXT(AU640,"0.#"),1)=".",TRUE,FALSE)</formula>
    </cfRule>
  </conditionalFormatting>
  <conditionalFormatting sqref="AU641">
    <cfRule type="expression" dxfId="1425" priority="853">
      <formula>IF(RIGHT(TEXT(AU641,"0.#"),1)=".",FALSE,TRUE)</formula>
    </cfRule>
    <cfRule type="expression" dxfId="1424" priority="854">
      <formula>IF(RIGHT(TEXT(AU641,"0.#"),1)=".",TRUE,FALSE)</formula>
    </cfRule>
  </conditionalFormatting>
  <conditionalFormatting sqref="AU642">
    <cfRule type="expression" dxfId="1423" priority="851">
      <formula>IF(RIGHT(TEXT(AU642,"0.#"),1)=".",FALSE,TRUE)</formula>
    </cfRule>
    <cfRule type="expression" dxfId="1422" priority="852">
      <formula>IF(RIGHT(TEXT(AU642,"0.#"),1)=".",TRUE,FALSE)</formula>
    </cfRule>
  </conditionalFormatting>
  <conditionalFormatting sqref="AI642">
    <cfRule type="expression" dxfId="1421" priority="845">
      <formula>IF(RIGHT(TEXT(AI642,"0.#"),1)=".",FALSE,TRUE)</formula>
    </cfRule>
    <cfRule type="expression" dxfId="1420" priority="846">
      <formula>IF(RIGHT(TEXT(AI642,"0.#"),1)=".",TRUE,FALSE)</formula>
    </cfRule>
  </conditionalFormatting>
  <conditionalFormatting sqref="AI640">
    <cfRule type="expression" dxfId="1419" priority="849">
      <formula>IF(RIGHT(TEXT(AI640,"0.#"),1)=".",FALSE,TRUE)</formula>
    </cfRule>
    <cfRule type="expression" dxfId="1418" priority="850">
      <formula>IF(RIGHT(TEXT(AI640,"0.#"),1)=".",TRUE,FALSE)</formula>
    </cfRule>
  </conditionalFormatting>
  <conditionalFormatting sqref="AI641">
    <cfRule type="expression" dxfId="1417" priority="847">
      <formula>IF(RIGHT(TEXT(AI641,"0.#"),1)=".",FALSE,TRUE)</formula>
    </cfRule>
    <cfRule type="expression" dxfId="1416" priority="848">
      <formula>IF(RIGHT(TEXT(AI641,"0.#"),1)=".",TRUE,FALSE)</formula>
    </cfRule>
  </conditionalFormatting>
  <conditionalFormatting sqref="AQ641">
    <cfRule type="expression" dxfId="1415" priority="843">
      <formula>IF(RIGHT(TEXT(AQ641,"0.#"),1)=".",FALSE,TRUE)</formula>
    </cfRule>
    <cfRule type="expression" dxfId="1414" priority="844">
      <formula>IF(RIGHT(TEXT(AQ641,"0.#"),1)=".",TRUE,FALSE)</formula>
    </cfRule>
  </conditionalFormatting>
  <conditionalFormatting sqref="AQ642">
    <cfRule type="expression" dxfId="1413" priority="841">
      <formula>IF(RIGHT(TEXT(AQ642,"0.#"),1)=".",FALSE,TRUE)</formula>
    </cfRule>
    <cfRule type="expression" dxfId="1412" priority="842">
      <formula>IF(RIGHT(TEXT(AQ642,"0.#"),1)=".",TRUE,FALSE)</formula>
    </cfRule>
  </conditionalFormatting>
  <conditionalFormatting sqref="AQ640">
    <cfRule type="expression" dxfId="1411" priority="839">
      <formula>IF(RIGHT(TEXT(AQ640,"0.#"),1)=".",FALSE,TRUE)</formula>
    </cfRule>
    <cfRule type="expression" dxfId="1410" priority="840">
      <formula>IF(RIGHT(TEXT(AQ640,"0.#"),1)=".",TRUE,FALSE)</formula>
    </cfRule>
  </conditionalFormatting>
  <conditionalFormatting sqref="AE649">
    <cfRule type="expression" dxfId="1409" priority="837">
      <formula>IF(RIGHT(TEXT(AE649,"0.#"),1)=".",FALSE,TRUE)</formula>
    </cfRule>
    <cfRule type="expression" dxfId="1408" priority="838">
      <formula>IF(RIGHT(TEXT(AE649,"0.#"),1)=".",TRUE,FALSE)</formula>
    </cfRule>
  </conditionalFormatting>
  <conditionalFormatting sqref="AE650">
    <cfRule type="expression" dxfId="1407" priority="835">
      <formula>IF(RIGHT(TEXT(AE650,"0.#"),1)=".",FALSE,TRUE)</formula>
    </cfRule>
    <cfRule type="expression" dxfId="1406" priority="836">
      <formula>IF(RIGHT(TEXT(AE650,"0.#"),1)=".",TRUE,FALSE)</formula>
    </cfRule>
  </conditionalFormatting>
  <conditionalFormatting sqref="AE651">
    <cfRule type="expression" dxfId="1405" priority="833">
      <formula>IF(RIGHT(TEXT(AE651,"0.#"),1)=".",FALSE,TRUE)</formula>
    </cfRule>
    <cfRule type="expression" dxfId="1404" priority="834">
      <formula>IF(RIGHT(TEXT(AE651,"0.#"),1)=".",TRUE,FALSE)</formula>
    </cfRule>
  </conditionalFormatting>
  <conditionalFormatting sqref="AU649">
    <cfRule type="expression" dxfId="1403" priority="825">
      <formula>IF(RIGHT(TEXT(AU649,"0.#"),1)=".",FALSE,TRUE)</formula>
    </cfRule>
    <cfRule type="expression" dxfId="1402" priority="826">
      <formula>IF(RIGHT(TEXT(AU649,"0.#"),1)=".",TRUE,FALSE)</formula>
    </cfRule>
  </conditionalFormatting>
  <conditionalFormatting sqref="AU650">
    <cfRule type="expression" dxfId="1401" priority="823">
      <formula>IF(RIGHT(TEXT(AU650,"0.#"),1)=".",FALSE,TRUE)</formula>
    </cfRule>
    <cfRule type="expression" dxfId="1400" priority="824">
      <formula>IF(RIGHT(TEXT(AU650,"0.#"),1)=".",TRUE,FALSE)</formula>
    </cfRule>
  </conditionalFormatting>
  <conditionalFormatting sqref="AU651">
    <cfRule type="expression" dxfId="1399" priority="821">
      <formula>IF(RIGHT(TEXT(AU651,"0.#"),1)=".",FALSE,TRUE)</formula>
    </cfRule>
    <cfRule type="expression" dxfId="1398" priority="822">
      <formula>IF(RIGHT(TEXT(AU651,"0.#"),1)=".",TRUE,FALSE)</formula>
    </cfRule>
  </conditionalFormatting>
  <conditionalFormatting sqref="AQ650">
    <cfRule type="expression" dxfId="1397" priority="813">
      <formula>IF(RIGHT(TEXT(AQ650,"0.#"),1)=".",FALSE,TRUE)</formula>
    </cfRule>
    <cfRule type="expression" dxfId="1396" priority="814">
      <formula>IF(RIGHT(TEXT(AQ650,"0.#"),1)=".",TRUE,FALSE)</formula>
    </cfRule>
  </conditionalFormatting>
  <conditionalFormatting sqref="AQ651">
    <cfRule type="expression" dxfId="1395" priority="811">
      <formula>IF(RIGHT(TEXT(AQ651,"0.#"),1)=".",FALSE,TRUE)</formula>
    </cfRule>
    <cfRule type="expression" dxfId="1394" priority="812">
      <formula>IF(RIGHT(TEXT(AQ651,"0.#"),1)=".",TRUE,FALSE)</formula>
    </cfRule>
  </conditionalFormatting>
  <conditionalFormatting sqref="AQ649">
    <cfRule type="expression" dxfId="1393" priority="809">
      <formula>IF(RIGHT(TEXT(AQ649,"0.#"),1)=".",FALSE,TRUE)</formula>
    </cfRule>
    <cfRule type="expression" dxfId="1392" priority="810">
      <formula>IF(RIGHT(TEXT(AQ649,"0.#"),1)=".",TRUE,FALSE)</formula>
    </cfRule>
  </conditionalFormatting>
  <conditionalFormatting sqref="AE674">
    <cfRule type="expression" dxfId="1391" priority="807">
      <formula>IF(RIGHT(TEXT(AE674,"0.#"),1)=".",FALSE,TRUE)</formula>
    </cfRule>
    <cfRule type="expression" dxfId="1390" priority="808">
      <formula>IF(RIGHT(TEXT(AE674,"0.#"),1)=".",TRUE,FALSE)</formula>
    </cfRule>
  </conditionalFormatting>
  <conditionalFormatting sqref="AE675">
    <cfRule type="expression" dxfId="1389" priority="805">
      <formula>IF(RIGHT(TEXT(AE675,"0.#"),1)=".",FALSE,TRUE)</formula>
    </cfRule>
    <cfRule type="expression" dxfId="1388" priority="806">
      <formula>IF(RIGHT(TEXT(AE675,"0.#"),1)=".",TRUE,FALSE)</formula>
    </cfRule>
  </conditionalFormatting>
  <conditionalFormatting sqref="AE676">
    <cfRule type="expression" dxfId="1387" priority="803">
      <formula>IF(RIGHT(TEXT(AE676,"0.#"),1)=".",FALSE,TRUE)</formula>
    </cfRule>
    <cfRule type="expression" dxfId="1386" priority="804">
      <formula>IF(RIGHT(TEXT(AE676,"0.#"),1)=".",TRUE,FALSE)</formula>
    </cfRule>
  </conditionalFormatting>
  <conditionalFormatting sqref="AU674">
    <cfRule type="expression" dxfId="1385" priority="795">
      <formula>IF(RIGHT(TEXT(AU674,"0.#"),1)=".",FALSE,TRUE)</formula>
    </cfRule>
    <cfRule type="expression" dxfId="1384" priority="796">
      <formula>IF(RIGHT(TEXT(AU674,"0.#"),1)=".",TRUE,FALSE)</formula>
    </cfRule>
  </conditionalFormatting>
  <conditionalFormatting sqref="AU675">
    <cfRule type="expression" dxfId="1383" priority="793">
      <formula>IF(RIGHT(TEXT(AU675,"0.#"),1)=".",FALSE,TRUE)</formula>
    </cfRule>
    <cfRule type="expression" dxfId="1382" priority="794">
      <formula>IF(RIGHT(TEXT(AU675,"0.#"),1)=".",TRUE,FALSE)</formula>
    </cfRule>
  </conditionalFormatting>
  <conditionalFormatting sqref="AU676">
    <cfRule type="expression" dxfId="1381" priority="791">
      <formula>IF(RIGHT(TEXT(AU676,"0.#"),1)=".",FALSE,TRUE)</formula>
    </cfRule>
    <cfRule type="expression" dxfId="1380" priority="792">
      <formula>IF(RIGHT(TEXT(AU676,"0.#"),1)=".",TRUE,FALSE)</formula>
    </cfRule>
  </conditionalFormatting>
  <conditionalFormatting sqref="AQ675">
    <cfRule type="expression" dxfId="1379" priority="783">
      <formula>IF(RIGHT(TEXT(AQ675,"0.#"),1)=".",FALSE,TRUE)</formula>
    </cfRule>
    <cfRule type="expression" dxfId="1378" priority="784">
      <formula>IF(RIGHT(TEXT(AQ675,"0.#"),1)=".",TRUE,FALSE)</formula>
    </cfRule>
  </conditionalFormatting>
  <conditionalFormatting sqref="AQ676">
    <cfRule type="expression" dxfId="1377" priority="781">
      <formula>IF(RIGHT(TEXT(AQ676,"0.#"),1)=".",FALSE,TRUE)</formula>
    </cfRule>
    <cfRule type="expression" dxfId="1376" priority="782">
      <formula>IF(RIGHT(TEXT(AQ676,"0.#"),1)=".",TRUE,FALSE)</formula>
    </cfRule>
  </conditionalFormatting>
  <conditionalFormatting sqref="AQ674">
    <cfRule type="expression" dxfId="1375" priority="779">
      <formula>IF(RIGHT(TEXT(AQ674,"0.#"),1)=".",FALSE,TRUE)</formula>
    </cfRule>
    <cfRule type="expression" dxfId="1374" priority="780">
      <formula>IF(RIGHT(TEXT(AQ674,"0.#"),1)=".",TRUE,FALSE)</formula>
    </cfRule>
  </conditionalFormatting>
  <conditionalFormatting sqref="AE654">
    <cfRule type="expression" dxfId="1373" priority="777">
      <formula>IF(RIGHT(TEXT(AE654,"0.#"),1)=".",FALSE,TRUE)</formula>
    </cfRule>
    <cfRule type="expression" dxfId="1372" priority="778">
      <formula>IF(RIGHT(TEXT(AE654,"0.#"),1)=".",TRUE,FALSE)</formula>
    </cfRule>
  </conditionalFormatting>
  <conditionalFormatting sqref="AE655">
    <cfRule type="expression" dxfId="1371" priority="775">
      <formula>IF(RIGHT(TEXT(AE655,"0.#"),1)=".",FALSE,TRUE)</formula>
    </cfRule>
    <cfRule type="expression" dxfId="1370" priority="776">
      <formula>IF(RIGHT(TEXT(AE655,"0.#"),1)=".",TRUE,FALSE)</formula>
    </cfRule>
  </conditionalFormatting>
  <conditionalFormatting sqref="AE656">
    <cfRule type="expression" dxfId="1369" priority="773">
      <formula>IF(RIGHT(TEXT(AE656,"0.#"),1)=".",FALSE,TRUE)</formula>
    </cfRule>
    <cfRule type="expression" dxfId="1368" priority="774">
      <formula>IF(RIGHT(TEXT(AE656,"0.#"),1)=".",TRUE,FALSE)</formula>
    </cfRule>
  </conditionalFormatting>
  <conditionalFormatting sqref="AU654">
    <cfRule type="expression" dxfId="1367" priority="765">
      <formula>IF(RIGHT(TEXT(AU654,"0.#"),1)=".",FALSE,TRUE)</formula>
    </cfRule>
    <cfRule type="expression" dxfId="1366" priority="766">
      <formula>IF(RIGHT(TEXT(AU654,"0.#"),1)=".",TRUE,FALSE)</formula>
    </cfRule>
  </conditionalFormatting>
  <conditionalFormatting sqref="AU655">
    <cfRule type="expression" dxfId="1365" priority="763">
      <formula>IF(RIGHT(TEXT(AU655,"0.#"),1)=".",FALSE,TRUE)</formula>
    </cfRule>
    <cfRule type="expression" dxfId="1364" priority="764">
      <formula>IF(RIGHT(TEXT(AU655,"0.#"),1)=".",TRUE,FALSE)</formula>
    </cfRule>
  </conditionalFormatting>
  <conditionalFormatting sqref="AQ656">
    <cfRule type="expression" dxfId="1363" priority="751">
      <formula>IF(RIGHT(TEXT(AQ656,"0.#"),1)=".",FALSE,TRUE)</formula>
    </cfRule>
    <cfRule type="expression" dxfId="1362" priority="752">
      <formula>IF(RIGHT(TEXT(AQ656,"0.#"),1)=".",TRUE,FALSE)</formula>
    </cfRule>
  </conditionalFormatting>
  <conditionalFormatting sqref="AQ654">
    <cfRule type="expression" dxfId="1361" priority="749">
      <formula>IF(RIGHT(TEXT(AQ654,"0.#"),1)=".",FALSE,TRUE)</formula>
    </cfRule>
    <cfRule type="expression" dxfId="1360" priority="750">
      <formula>IF(RIGHT(TEXT(AQ654,"0.#"),1)=".",TRUE,FALSE)</formula>
    </cfRule>
  </conditionalFormatting>
  <conditionalFormatting sqref="AE659">
    <cfRule type="expression" dxfId="1359" priority="747">
      <formula>IF(RIGHT(TEXT(AE659,"0.#"),1)=".",FALSE,TRUE)</formula>
    </cfRule>
    <cfRule type="expression" dxfId="1358" priority="748">
      <formula>IF(RIGHT(TEXT(AE659,"0.#"),1)=".",TRUE,FALSE)</formula>
    </cfRule>
  </conditionalFormatting>
  <conditionalFormatting sqref="AE660">
    <cfRule type="expression" dxfId="1357" priority="745">
      <formula>IF(RIGHT(TEXT(AE660,"0.#"),1)=".",FALSE,TRUE)</formula>
    </cfRule>
    <cfRule type="expression" dxfId="1356" priority="746">
      <formula>IF(RIGHT(TEXT(AE660,"0.#"),1)=".",TRUE,FALSE)</formula>
    </cfRule>
  </conditionalFormatting>
  <conditionalFormatting sqref="AE661">
    <cfRule type="expression" dxfId="1355" priority="743">
      <formula>IF(RIGHT(TEXT(AE661,"0.#"),1)=".",FALSE,TRUE)</formula>
    </cfRule>
    <cfRule type="expression" dxfId="1354" priority="744">
      <formula>IF(RIGHT(TEXT(AE661,"0.#"),1)=".",TRUE,FALSE)</formula>
    </cfRule>
  </conditionalFormatting>
  <conditionalFormatting sqref="AU659">
    <cfRule type="expression" dxfId="1353" priority="735">
      <formula>IF(RIGHT(TEXT(AU659,"0.#"),1)=".",FALSE,TRUE)</formula>
    </cfRule>
    <cfRule type="expression" dxfId="1352" priority="736">
      <formula>IF(RIGHT(TEXT(AU659,"0.#"),1)=".",TRUE,FALSE)</formula>
    </cfRule>
  </conditionalFormatting>
  <conditionalFormatting sqref="AU660">
    <cfRule type="expression" dxfId="1351" priority="733">
      <formula>IF(RIGHT(TEXT(AU660,"0.#"),1)=".",FALSE,TRUE)</formula>
    </cfRule>
    <cfRule type="expression" dxfId="1350" priority="734">
      <formula>IF(RIGHT(TEXT(AU660,"0.#"),1)=".",TRUE,FALSE)</formula>
    </cfRule>
  </conditionalFormatting>
  <conditionalFormatting sqref="AU661">
    <cfRule type="expression" dxfId="1349" priority="731">
      <formula>IF(RIGHT(TEXT(AU661,"0.#"),1)=".",FALSE,TRUE)</formula>
    </cfRule>
    <cfRule type="expression" dxfId="1348" priority="732">
      <formula>IF(RIGHT(TEXT(AU661,"0.#"),1)=".",TRUE,FALSE)</formula>
    </cfRule>
  </conditionalFormatting>
  <conditionalFormatting sqref="AQ660">
    <cfRule type="expression" dxfId="1347" priority="723">
      <formula>IF(RIGHT(TEXT(AQ660,"0.#"),1)=".",FALSE,TRUE)</formula>
    </cfRule>
    <cfRule type="expression" dxfId="1346" priority="724">
      <formula>IF(RIGHT(TEXT(AQ660,"0.#"),1)=".",TRUE,FALSE)</formula>
    </cfRule>
  </conditionalFormatting>
  <conditionalFormatting sqref="AQ661">
    <cfRule type="expression" dxfId="1345" priority="721">
      <formula>IF(RIGHT(TEXT(AQ661,"0.#"),1)=".",FALSE,TRUE)</formula>
    </cfRule>
    <cfRule type="expression" dxfId="1344" priority="722">
      <formula>IF(RIGHT(TEXT(AQ661,"0.#"),1)=".",TRUE,FALSE)</formula>
    </cfRule>
  </conditionalFormatting>
  <conditionalFormatting sqref="AQ659">
    <cfRule type="expression" dxfId="1343" priority="719">
      <formula>IF(RIGHT(TEXT(AQ659,"0.#"),1)=".",FALSE,TRUE)</formula>
    </cfRule>
    <cfRule type="expression" dxfId="1342" priority="720">
      <formula>IF(RIGHT(TEXT(AQ659,"0.#"),1)=".",TRUE,FALSE)</formula>
    </cfRule>
  </conditionalFormatting>
  <conditionalFormatting sqref="AE664">
    <cfRule type="expression" dxfId="1341" priority="717">
      <formula>IF(RIGHT(TEXT(AE664,"0.#"),1)=".",FALSE,TRUE)</formula>
    </cfRule>
    <cfRule type="expression" dxfId="1340" priority="718">
      <formula>IF(RIGHT(TEXT(AE664,"0.#"),1)=".",TRUE,FALSE)</formula>
    </cfRule>
  </conditionalFormatting>
  <conditionalFormatting sqref="AE665">
    <cfRule type="expression" dxfId="1339" priority="715">
      <formula>IF(RIGHT(TEXT(AE665,"0.#"),1)=".",FALSE,TRUE)</formula>
    </cfRule>
    <cfRule type="expression" dxfId="1338" priority="716">
      <formula>IF(RIGHT(TEXT(AE665,"0.#"),1)=".",TRUE,FALSE)</formula>
    </cfRule>
  </conditionalFormatting>
  <conditionalFormatting sqref="AE666">
    <cfRule type="expression" dxfId="1337" priority="713">
      <formula>IF(RIGHT(TEXT(AE666,"0.#"),1)=".",FALSE,TRUE)</formula>
    </cfRule>
    <cfRule type="expression" dxfId="1336" priority="714">
      <formula>IF(RIGHT(TEXT(AE666,"0.#"),1)=".",TRUE,FALSE)</formula>
    </cfRule>
  </conditionalFormatting>
  <conditionalFormatting sqref="AU664">
    <cfRule type="expression" dxfId="1335" priority="705">
      <formula>IF(RIGHT(TEXT(AU664,"0.#"),1)=".",FALSE,TRUE)</formula>
    </cfRule>
    <cfRule type="expression" dxfId="1334" priority="706">
      <formula>IF(RIGHT(TEXT(AU664,"0.#"),1)=".",TRUE,FALSE)</formula>
    </cfRule>
  </conditionalFormatting>
  <conditionalFormatting sqref="AU665">
    <cfRule type="expression" dxfId="1333" priority="703">
      <formula>IF(RIGHT(TEXT(AU665,"0.#"),1)=".",FALSE,TRUE)</formula>
    </cfRule>
    <cfRule type="expression" dxfId="1332" priority="704">
      <formula>IF(RIGHT(TEXT(AU665,"0.#"),1)=".",TRUE,FALSE)</formula>
    </cfRule>
  </conditionalFormatting>
  <conditionalFormatting sqref="AU666">
    <cfRule type="expression" dxfId="1331" priority="701">
      <formula>IF(RIGHT(TEXT(AU666,"0.#"),1)=".",FALSE,TRUE)</formula>
    </cfRule>
    <cfRule type="expression" dxfId="1330" priority="702">
      <formula>IF(RIGHT(TEXT(AU666,"0.#"),1)=".",TRUE,FALSE)</formula>
    </cfRule>
  </conditionalFormatting>
  <conditionalFormatting sqref="AQ665">
    <cfRule type="expression" dxfId="1329" priority="693">
      <formula>IF(RIGHT(TEXT(AQ665,"0.#"),1)=".",FALSE,TRUE)</formula>
    </cfRule>
    <cfRule type="expression" dxfId="1328" priority="694">
      <formula>IF(RIGHT(TEXT(AQ665,"0.#"),1)=".",TRUE,FALSE)</formula>
    </cfRule>
  </conditionalFormatting>
  <conditionalFormatting sqref="AQ666">
    <cfRule type="expression" dxfId="1327" priority="691">
      <formula>IF(RIGHT(TEXT(AQ666,"0.#"),1)=".",FALSE,TRUE)</formula>
    </cfRule>
    <cfRule type="expression" dxfId="1326" priority="692">
      <formula>IF(RIGHT(TEXT(AQ666,"0.#"),1)=".",TRUE,FALSE)</formula>
    </cfRule>
  </conditionalFormatting>
  <conditionalFormatting sqref="AQ664">
    <cfRule type="expression" dxfId="1325" priority="689">
      <formula>IF(RIGHT(TEXT(AQ664,"0.#"),1)=".",FALSE,TRUE)</formula>
    </cfRule>
    <cfRule type="expression" dxfId="1324" priority="690">
      <formula>IF(RIGHT(TEXT(AQ664,"0.#"),1)=".",TRUE,FALSE)</formula>
    </cfRule>
  </conditionalFormatting>
  <conditionalFormatting sqref="AE669">
    <cfRule type="expression" dxfId="1323" priority="687">
      <formula>IF(RIGHT(TEXT(AE669,"0.#"),1)=".",FALSE,TRUE)</formula>
    </cfRule>
    <cfRule type="expression" dxfId="1322" priority="688">
      <formula>IF(RIGHT(TEXT(AE669,"0.#"),1)=".",TRUE,FALSE)</formula>
    </cfRule>
  </conditionalFormatting>
  <conditionalFormatting sqref="AE670">
    <cfRule type="expression" dxfId="1321" priority="685">
      <formula>IF(RIGHT(TEXT(AE670,"0.#"),1)=".",FALSE,TRUE)</formula>
    </cfRule>
    <cfRule type="expression" dxfId="1320" priority="686">
      <formula>IF(RIGHT(TEXT(AE670,"0.#"),1)=".",TRUE,FALSE)</formula>
    </cfRule>
  </conditionalFormatting>
  <conditionalFormatting sqref="AE671">
    <cfRule type="expression" dxfId="1319" priority="683">
      <formula>IF(RIGHT(TEXT(AE671,"0.#"),1)=".",FALSE,TRUE)</formula>
    </cfRule>
    <cfRule type="expression" dxfId="1318" priority="684">
      <formula>IF(RIGHT(TEXT(AE671,"0.#"),1)=".",TRUE,FALSE)</formula>
    </cfRule>
  </conditionalFormatting>
  <conditionalFormatting sqref="AU669">
    <cfRule type="expression" dxfId="1317" priority="675">
      <formula>IF(RIGHT(TEXT(AU669,"0.#"),1)=".",FALSE,TRUE)</formula>
    </cfRule>
    <cfRule type="expression" dxfId="1316" priority="676">
      <formula>IF(RIGHT(TEXT(AU669,"0.#"),1)=".",TRUE,FALSE)</formula>
    </cfRule>
  </conditionalFormatting>
  <conditionalFormatting sqref="AU670">
    <cfRule type="expression" dxfId="1315" priority="673">
      <formula>IF(RIGHT(TEXT(AU670,"0.#"),1)=".",FALSE,TRUE)</formula>
    </cfRule>
    <cfRule type="expression" dxfId="1314" priority="674">
      <formula>IF(RIGHT(TEXT(AU670,"0.#"),1)=".",TRUE,FALSE)</formula>
    </cfRule>
  </conditionalFormatting>
  <conditionalFormatting sqref="AU671">
    <cfRule type="expression" dxfId="1313" priority="671">
      <formula>IF(RIGHT(TEXT(AU671,"0.#"),1)=".",FALSE,TRUE)</formula>
    </cfRule>
    <cfRule type="expression" dxfId="1312" priority="672">
      <formula>IF(RIGHT(TEXT(AU671,"0.#"),1)=".",TRUE,FALSE)</formula>
    </cfRule>
  </conditionalFormatting>
  <conditionalFormatting sqref="AQ670">
    <cfRule type="expression" dxfId="1311" priority="663">
      <formula>IF(RIGHT(TEXT(AQ670,"0.#"),1)=".",FALSE,TRUE)</formula>
    </cfRule>
    <cfRule type="expression" dxfId="1310" priority="664">
      <formula>IF(RIGHT(TEXT(AQ670,"0.#"),1)=".",TRUE,FALSE)</formula>
    </cfRule>
  </conditionalFormatting>
  <conditionalFormatting sqref="AQ671">
    <cfRule type="expression" dxfId="1309" priority="661">
      <formula>IF(RIGHT(TEXT(AQ671,"0.#"),1)=".",FALSE,TRUE)</formula>
    </cfRule>
    <cfRule type="expression" dxfId="1308" priority="662">
      <formula>IF(RIGHT(TEXT(AQ671,"0.#"),1)=".",TRUE,FALSE)</formula>
    </cfRule>
  </conditionalFormatting>
  <conditionalFormatting sqref="AQ669">
    <cfRule type="expression" dxfId="1307" priority="659">
      <formula>IF(RIGHT(TEXT(AQ669,"0.#"),1)=".",FALSE,TRUE)</formula>
    </cfRule>
    <cfRule type="expression" dxfId="1306" priority="660">
      <formula>IF(RIGHT(TEXT(AQ669,"0.#"),1)=".",TRUE,FALSE)</formula>
    </cfRule>
  </conditionalFormatting>
  <conditionalFormatting sqref="AE679">
    <cfRule type="expression" dxfId="1305" priority="657">
      <formula>IF(RIGHT(TEXT(AE679,"0.#"),1)=".",FALSE,TRUE)</formula>
    </cfRule>
    <cfRule type="expression" dxfId="1304" priority="658">
      <formula>IF(RIGHT(TEXT(AE679,"0.#"),1)=".",TRUE,FALSE)</formula>
    </cfRule>
  </conditionalFormatting>
  <conditionalFormatting sqref="AE680">
    <cfRule type="expression" dxfId="1303" priority="655">
      <formula>IF(RIGHT(TEXT(AE680,"0.#"),1)=".",FALSE,TRUE)</formula>
    </cfRule>
    <cfRule type="expression" dxfId="1302" priority="656">
      <formula>IF(RIGHT(TEXT(AE680,"0.#"),1)=".",TRUE,FALSE)</formula>
    </cfRule>
  </conditionalFormatting>
  <conditionalFormatting sqref="AE681">
    <cfRule type="expression" dxfId="1301" priority="653">
      <formula>IF(RIGHT(TEXT(AE681,"0.#"),1)=".",FALSE,TRUE)</formula>
    </cfRule>
    <cfRule type="expression" dxfId="1300" priority="654">
      <formula>IF(RIGHT(TEXT(AE681,"0.#"),1)=".",TRUE,FALSE)</formula>
    </cfRule>
  </conditionalFormatting>
  <conditionalFormatting sqref="AU679">
    <cfRule type="expression" dxfId="1299" priority="645">
      <formula>IF(RIGHT(TEXT(AU679,"0.#"),1)=".",FALSE,TRUE)</formula>
    </cfRule>
    <cfRule type="expression" dxfId="1298" priority="646">
      <formula>IF(RIGHT(TEXT(AU679,"0.#"),1)=".",TRUE,FALSE)</formula>
    </cfRule>
  </conditionalFormatting>
  <conditionalFormatting sqref="AU680">
    <cfRule type="expression" dxfId="1297" priority="643">
      <formula>IF(RIGHT(TEXT(AU680,"0.#"),1)=".",FALSE,TRUE)</formula>
    </cfRule>
    <cfRule type="expression" dxfId="1296" priority="644">
      <formula>IF(RIGHT(TEXT(AU680,"0.#"),1)=".",TRUE,FALSE)</formula>
    </cfRule>
  </conditionalFormatting>
  <conditionalFormatting sqref="AU681">
    <cfRule type="expression" dxfId="1295" priority="641">
      <formula>IF(RIGHT(TEXT(AU681,"0.#"),1)=".",FALSE,TRUE)</formula>
    </cfRule>
    <cfRule type="expression" dxfId="1294" priority="642">
      <formula>IF(RIGHT(TEXT(AU681,"0.#"),1)=".",TRUE,FALSE)</formula>
    </cfRule>
  </conditionalFormatting>
  <conditionalFormatting sqref="AQ680">
    <cfRule type="expression" dxfId="1293" priority="633">
      <formula>IF(RIGHT(TEXT(AQ680,"0.#"),1)=".",FALSE,TRUE)</formula>
    </cfRule>
    <cfRule type="expression" dxfId="1292" priority="634">
      <formula>IF(RIGHT(TEXT(AQ680,"0.#"),1)=".",TRUE,FALSE)</formula>
    </cfRule>
  </conditionalFormatting>
  <conditionalFormatting sqref="AQ681">
    <cfRule type="expression" dxfId="1291" priority="631">
      <formula>IF(RIGHT(TEXT(AQ681,"0.#"),1)=".",FALSE,TRUE)</formula>
    </cfRule>
    <cfRule type="expression" dxfId="1290" priority="632">
      <formula>IF(RIGHT(TEXT(AQ681,"0.#"),1)=".",TRUE,FALSE)</formula>
    </cfRule>
  </conditionalFormatting>
  <conditionalFormatting sqref="AQ679">
    <cfRule type="expression" dxfId="1289" priority="629">
      <formula>IF(RIGHT(TEXT(AQ679,"0.#"),1)=".",FALSE,TRUE)</formula>
    </cfRule>
    <cfRule type="expression" dxfId="1288" priority="630">
      <formula>IF(RIGHT(TEXT(AQ679,"0.#"),1)=".",TRUE,FALSE)</formula>
    </cfRule>
  </conditionalFormatting>
  <conditionalFormatting sqref="AE684">
    <cfRule type="expression" dxfId="1287" priority="627">
      <formula>IF(RIGHT(TEXT(AE684,"0.#"),1)=".",FALSE,TRUE)</formula>
    </cfRule>
    <cfRule type="expression" dxfId="1286" priority="628">
      <formula>IF(RIGHT(TEXT(AE684,"0.#"),1)=".",TRUE,FALSE)</formula>
    </cfRule>
  </conditionalFormatting>
  <conditionalFormatting sqref="AE685">
    <cfRule type="expression" dxfId="1285" priority="625">
      <formula>IF(RIGHT(TEXT(AE685,"0.#"),1)=".",FALSE,TRUE)</formula>
    </cfRule>
    <cfRule type="expression" dxfId="1284" priority="626">
      <formula>IF(RIGHT(TEXT(AE685,"0.#"),1)=".",TRUE,FALSE)</formula>
    </cfRule>
  </conditionalFormatting>
  <conditionalFormatting sqref="AE686">
    <cfRule type="expression" dxfId="1283" priority="623">
      <formula>IF(RIGHT(TEXT(AE686,"0.#"),1)=".",FALSE,TRUE)</formula>
    </cfRule>
    <cfRule type="expression" dxfId="1282" priority="624">
      <formula>IF(RIGHT(TEXT(AE686,"0.#"),1)=".",TRUE,FALSE)</formula>
    </cfRule>
  </conditionalFormatting>
  <conditionalFormatting sqref="AU684">
    <cfRule type="expression" dxfId="1281" priority="615">
      <formula>IF(RIGHT(TEXT(AU684,"0.#"),1)=".",FALSE,TRUE)</formula>
    </cfRule>
    <cfRule type="expression" dxfId="1280" priority="616">
      <formula>IF(RIGHT(TEXT(AU684,"0.#"),1)=".",TRUE,FALSE)</formula>
    </cfRule>
  </conditionalFormatting>
  <conditionalFormatting sqref="AU685">
    <cfRule type="expression" dxfId="1279" priority="613">
      <formula>IF(RIGHT(TEXT(AU685,"0.#"),1)=".",FALSE,TRUE)</formula>
    </cfRule>
    <cfRule type="expression" dxfId="1278" priority="614">
      <formula>IF(RIGHT(TEXT(AU685,"0.#"),1)=".",TRUE,FALSE)</formula>
    </cfRule>
  </conditionalFormatting>
  <conditionalFormatting sqref="AU686">
    <cfRule type="expression" dxfId="1277" priority="611">
      <formula>IF(RIGHT(TEXT(AU686,"0.#"),1)=".",FALSE,TRUE)</formula>
    </cfRule>
    <cfRule type="expression" dxfId="1276" priority="612">
      <formula>IF(RIGHT(TEXT(AU686,"0.#"),1)=".",TRUE,FALSE)</formula>
    </cfRule>
  </conditionalFormatting>
  <conditionalFormatting sqref="AQ685">
    <cfRule type="expression" dxfId="1275" priority="603">
      <formula>IF(RIGHT(TEXT(AQ685,"0.#"),1)=".",FALSE,TRUE)</formula>
    </cfRule>
    <cfRule type="expression" dxfId="1274" priority="604">
      <formula>IF(RIGHT(TEXT(AQ685,"0.#"),1)=".",TRUE,FALSE)</formula>
    </cfRule>
  </conditionalFormatting>
  <conditionalFormatting sqref="AQ686">
    <cfRule type="expression" dxfId="1273" priority="601">
      <formula>IF(RIGHT(TEXT(AQ686,"0.#"),1)=".",FALSE,TRUE)</formula>
    </cfRule>
    <cfRule type="expression" dxfId="1272" priority="602">
      <formula>IF(RIGHT(TEXT(AQ686,"0.#"),1)=".",TRUE,FALSE)</formula>
    </cfRule>
  </conditionalFormatting>
  <conditionalFormatting sqref="AQ684">
    <cfRule type="expression" dxfId="1271" priority="599">
      <formula>IF(RIGHT(TEXT(AQ684,"0.#"),1)=".",FALSE,TRUE)</formula>
    </cfRule>
    <cfRule type="expression" dxfId="1270" priority="600">
      <formula>IF(RIGHT(TEXT(AQ684,"0.#"),1)=".",TRUE,FALSE)</formula>
    </cfRule>
  </conditionalFormatting>
  <conditionalFormatting sqref="AE689">
    <cfRule type="expression" dxfId="1269" priority="597">
      <formula>IF(RIGHT(TEXT(AE689,"0.#"),1)=".",FALSE,TRUE)</formula>
    </cfRule>
    <cfRule type="expression" dxfId="1268" priority="598">
      <formula>IF(RIGHT(TEXT(AE689,"0.#"),1)=".",TRUE,FALSE)</formula>
    </cfRule>
  </conditionalFormatting>
  <conditionalFormatting sqref="AE690">
    <cfRule type="expression" dxfId="1267" priority="595">
      <formula>IF(RIGHT(TEXT(AE690,"0.#"),1)=".",FALSE,TRUE)</formula>
    </cfRule>
    <cfRule type="expression" dxfId="1266" priority="596">
      <formula>IF(RIGHT(TEXT(AE690,"0.#"),1)=".",TRUE,FALSE)</formula>
    </cfRule>
  </conditionalFormatting>
  <conditionalFormatting sqref="AE691">
    <cfRule type="expression" dxfId="1265" priority="593">
      <formula>IF(RIGHT(TEXT(AE691,"0.#"),1)=".",FALSE,TRUE)</formula>
    </cfRule>
    <cfRule type="expression" dxfId="1264" priority="594">
      <formula>IF(RIGHT(TEXT(AE691,"0.#"),1)=".",TRUE,FALSE)</formula>
    </cfRule>
  </conditionalFormatting>
  <conditionalFormatting sqref="AU689">
    <cfRule type="expression" dxfId="1263" priority="585">
      <formula>IF(RIGHT(TEXT(AU689,"0.#"),1)=".",FALSE,TRUE)</formula>
    </cfRule>
    <cfRule type="expression" dxfId="1262" priority="586">
      <formula>IF(RIGHT(TEXT(AU689,"0.#"),1)=".",TRUE,FALSE)</formula>
    </cfRule>
  </conditionalFormatting>
  <conditionalFormatting sqref="AU690">
    <cfRule type="expression" dxfId="1261" priority="583">
      <formula>IF(RIGHT(TEXT(AU690,"0.#"),1)=".",FALSE,TRUE)</formula>
    </cfRule>
    <cfRule type="expression" dxfId="1260" priority="584">
      <formula>IF(RIGHT(TEXT(AU690,"0.#"),1)=".",TRUE,FALSE)</formula>
    </cfRule>
  </conditionalFormatting>
  <conditionalFormatting sqref="AU691">
    <cfRule type="expression" dxfId="1259" priority="581">
      <formula>IF(RIGHT(TEXT(AU691,"0.#"),1)=".",FALSE,TRUE)</formula>
    </cfRule>
    <cfRule type="expression" dxfId="1258" priority="582">
      <formula>IF(RIGHT(TEXT(AU691,"0.#"),1)=".",TRUE,FALSE)</formula>
    </cfRule>
  </conditionalFormatting>
  <conditionalFormatting sqref="AQ690">
    <cfRule type="expression" dxfId="1257" priority="573">
      <formula>IF(RIGHT(TEXT(AQ690,"0.#"),1)=".",FALSE,TRUE)</formula>
    </cfRule>
    <cfRule type="expression" dxfId="1256" priority="574">
      <formula>IF(RIGHT(TEXT(AQ690,"0.#"),1)=".",TRUE,FALSE)</formula>
    </cfRule>
  </conditionalFormatting>
  <conditionalFormatting sqref="AQ691">
    <cfRule type="expression" dxfId="1255" priority="571">
      <formula>IF(RIGHT(TEXT(AQ691,"0.#"),1)=".",FALSE,TRUE)</formula>
    </cfRule>
    <cfRule type="expression" dxfId="1254" priority="572">
      <formula>IF(RIGHT(TEXT(AQ691,"0.#"),1)=".",TRUE,FALSE)</formula>
    </cfRule>
  </conditionalFormatting>
  <conditionalFormatting sqref="AQ689">
    <cfRule type="expression" dxfId="1253" priority="569">
      <formula>IF(RIGHT(TEXT(AQ689,"0.#"),1)=".",FALSE,TRUE)</formula>
    </cfRule>
    <cfRule type="expression" dxfId="1252" priority="570">
      <formula>IF(RIGHT(TEXT(AQ689,"0.#"),1)=".",TRUE,FALSE)</formula>
    </cfRule>
  </conditionalFormatting>
  <conditionalFormatting sqref="AE694">
    <cfRule type="expression" dxfId="1251" priority="567">
      <formula>IF(RIGHT(TEXT(AE694,"0.#"),1)=".",FALSE,TRUE)</formula>
    </cfRule>
    <cfRule type="expression" dxfId="1250" priority="568">
      <formula>IF(RIGHT(TEXT(AE694,"0.#"),1)=".",TRUE,FALSE)</formula>
    </cfRule>
  </conditionalFormatting>
  <conditionalFormatting sqref="AM696">
    <cfRule type="expression" dxfId="1249" priority="557">
      <formula>IF(RIGHT(TEXT(AM696,"0.#"),1)=".",FALSE,TRUE)</formula>
    </cfRule>
    <cfRule type="expression" dxfId="1248" priority="558">
      <formula>IF(RIGHT(TEXT(AM696,"0.#"),1)=".",TRUE,FALSE)</formula>
    </cfRule>
  </conditionalFormatting>
  <conditionalFormatting sqref="AE695">
    <cfRule type="expression" dxfId="1247" priority="565">
      <formula>IF(RIGHT(TEXT(AE695,"0.#"),1)=".",FALSE,TRUE)</formula>
    </cfRule>
    <cfRule type="expression" dxfId="1246" priority="566">
      <formula>IF(RIGHT(TEXT(AE695,"0.#"),1)=".",TRUE,FALSE)</formula>
    </cfRule>
  </conditionalFormatting>
  <conditionalFormatting sqref="AE696">
    <cfRule type="expression" dxfId="1245" priority="563">
      <formula>IF(RIGHT(TEXT(AE696,"0.#"),1)=".",FALSE,TRUE)</formula>
    </cfRule>
    <cfRule type="expression" dxfId="1244" priority="564">
      <formula>IF(RIGHT(TEXT(AE696,"0.#"),1)=".",TRUE,FALSE)</formula>
    </cfRule>
  </conditionalFormatting>
  <conditionalFormatting sqref="AM694">
    <cfRule type="expression" dxfId="1243" priority="561">
      <formula>IF(RIGHT(TEXT(AM694,"0.#"),1)=".",FALSE,TRUE)</formula>
    </cfRule>
    <cfRule type="expression" dxfId="1242" priority="562">
      <formula>IF(RIGHT(TEXT(AM694,"0.#"),1)=".",TRUE,FALSE)</formula>
    </cfRule>
  </conditionalFormatting>
  <conditionalFormatting sqref="AM695">
    <cfRule type="expression" dxfId="1241" priority="559">
      <formula>IF(RIGHT(TEXT(AM695,"0.#"),1)=".",FALSE,TRUE)</formula>
    </cfRule>
    <cfRule type="expression" dxfId="1240" priority="560">
      <formula>IF(RIGHT(TEXT(AM695,"0.#"),1)=".",TRUE,FALSE)</formula>
    </cfRule>
  </conditionalFormatting>
  <conditionalFormatting sqref="AU694">
    <cfRule type="expression" dxfId="1239" priority="555">
      <formula>IF(RIGHT(TEXT(AU694,"0.#"),1)=".",FALSE,TRUE)</formula>
    </cfRule>
    <cfRule type="expression" dxfId="1238" priority="556">
      <formula>IF(RIGHT(TEXT(AU694,"0.#"),1)=".",TRUE,FALSE)</formula>
    </cfRule>
  </conditionalFormatting>
  <conditionalFormatting sqref="AU695">
    <cfRule type="expression" dxfId="1237" priority="553">
      <formula>IF(RIGHT(TEXT(AU695,"0.#"),1)=".",FALSE,TRUE)</formula>
    </cfRule>
    <cfRule type="expression" dxfId="1236" priority="554">
      <formula>IF(RIGHT(TEXT(AU695,"0.#"),1)=".",TRUE,FALSE)</formula>
    </cfRule>
  </conditionalFormatting>
  <conditionalFormatting sqref="AU696">
    <cfRule type="expression" dxfId="1235" priority="551">
      <formula>IF(RIGHT(TEXT(AU696,"0.#"),1)=".",FALSE,TRUE)</formula>
    </cfRule>
    <cfRule type="expression" dxfId="1234" priority="552">
      <formula>IF(RIGHT(TEXT(AU696,"0.#"),1)=".",TRUE,FALSE)</formula>
    </cfRule>
  </conditionalFormatting>
  <conditionalFormatting sqref="AI694">
    <cfRule type="expression" dxfId="1233" priority="549">
      <formula>IF(RIGHT(TEXT(AI694,"0.#"),1)=".",FALSE,TRUE)</formula>
    </cfRule>
    <cfRule type="expression" dxfId="1232" priority="550">
      <formula>IF(RIGHT(TEXT(AI694,"0.#"),1)=".",TRUE,FALSE)</formula>
    </cfRule>
  </conditionalFormatting>
  <conditionalFormatting sqref="AI695">
    <cfRule type="expression" dxfId="1231" priority="547">
      <formula>IF(RIGHT(TEXT(AI695,"0.#"),1)=".",FALSE,TRUE)</formula>
    </cfRule>
    <cfRule type="expression" dxfId="1230" priority="548">
      <formula>IF(RIGHT(TEXT(AI695,"0.#"),1)=".",TRUE,FALSE)</formula>
    </cfRule>
  </conditionalFormatting>
  <conditionalFormatting sqref="AQ695">
    <cfRule type="expression" dxfId="1229" priority="543">
      <formula>IF(RIGHT(TEXT(AQ695,"0.#"),1)=".",FALSE,TRUE)</formula>
    </cfRule>
    <cfRule type="expression" dxfId="1228" priority="544">
      <formula>IF(RIGHT(TEXT(AQ695,"0.#"),1)=".",TRUE,FALSE)</formula>
    </cfRule>
  </conditionalFormatting>
  <conditionalFormatting sqref="AQ696">
    <cfRule type="expression" dxfId="1227" priority="541">
      <formula>IF(RIGHT(TEXT(AQ696,"0.#"),1)=".",FALSE,TRUE)</formula>
    </cfRule>
    <cfRule type="expression" dxfId="1226" priority="542">
      <formula>IF(RIGHT(TEXT(AQ696,"0.#"),1)=".",TRUE,FALSE)</formula>
    </cfRule>
  </conditionalFormatting>
  <conditionalFormatting sqref="AU101">
    <cfRule type="expression" dxfId="1225" priority="537">
      <formula>IF(RIGHT(TEXT(AU101,"0.#"),1)=".",FALSE,TRUE)</formula>
    </cfRule>
    <cfRule type="expression" dxfId="1224" priority="538">
      <formula>IF(RIGHT(TEXT(AU101,"0.#"),1)=".",TRUE,FALSE)</formula>
    </cfRule>
  </conditionalFormatting>
  <conditionalFormatting sqref="AU102">
    <cfRule type="expression" dxfId="1223" priority="535">
      <formula>IF(RIGHT(TEXT(AU102,"0.#"),1)=".",FALSE,TRUE)</formula>
    </cfRule>
    <cfRule type="expression" dxfId="1222" priority="536">
      <formula>IF(RIGHT(TEXT(AU102,"0.#"),1)=".",TRUE,FALSE)</formula>
    </cfRule>
  </conditionalFormatting>
  <conditionalFormatting sqref="AU104">
    <cfRule type="expression" dxfId="1221" priority="531">
      <formula>IF(RIGHT(TEXT(AU104,"0.#"),1)=".",FALSE,TRUE)</formula>
    </cfRule>
    <cfRule type="expression" dxfId="1220" priority="532">
      <formula>IF(RIGHT(TEXT(AU104,"0.#"),1)=".",TRUE,FALSE)</formula>
    </cfRule>
  </conditionalFormatting>
  <conditionalFormatting sqref="AU105">
    <cfRule type="expression" dxfId="1219" priority="529">
      <formula>IF(RIGHT(TEXT(AU105,"0.#"),1)=".",FALSE,TRUE)</formula>
    </cfRule>
    <cfRule type="expression" dxfId="1218" priority="530">
      <formula>IF(RIGHT(TEXT(AU105,"0.#"),1)=".",TRUE,FALSE)</formula>
    </cfRule>
  </conditionalFormatting>
  <conditionalFormatting sqref="AU107">
    <cfRule type="expression" dxfId="1217" priority="525">
      <formula>IF(RIGHT(TEXT(AU107,"0.#"),1)=".",FALSE,TRUE)</formula>
    </cfRule>
    <cfRule type="expression" dxfId="1216" priority="526">
      <formula>IF(RIGHT(TEXT(AU107,"0.#"),1)=".",TRUE,FALSE)</formula>
    </cfRule>
  </conditionalFormatting>
  <conditionalFormatting sqref="AU108">
    <cfRule type="expression" dxfId="1215" priority="523">
      <formula>IF(RIGHT(TEXT(AU108,"0.#"),1)=".",FALSE,TRUE)</formula>
    </cfRule>
    <cfRule type="expression" dxfId="1214" priority="524">
      <formula>IF(RIGHT(TEXT(AU108,"0.#"),1)=".",TRUE,FALSE)</formula>
    </cfRule>
  </conditionalFormatting>
  <conditionalFormatting sqref="AU110">
    <cfRule type="expression" dxfId="1213" priority="521">
      <formula>IF(RIGHT(TEXT(AU110,"0.#"),1)=".",FALSE,TRUE)</formula>
    </cfRule>
    <cfRule type="expression" dxfId="1212" priority="522">
      <formula>IF(RIGHT(TEXT(AU110,"0.#"),1)=".",TRUE,FALSE)</formula>
    </cfRule>
  </conditionalFormatting>
  <conditionalFormatting sqref="AU111">
    <cfRule type="expression" dxfId="1211" priority="519">
      <formula>IF(RIGHT(TEXT(AU111,"0.#"),1)=".",FALSE,TRUE)</formula>
    </cfRule>
    <cfRule type="expression" dxfId="1210" priority="520">
      <formula>IF(RIGHT(TEXT(AU111,"0.#"),1)=".",TRUE,FALSE)</formula>
    </cfRule>
  </conditionalFormatting>
  <conditionalFormatting sqref="AU113">
    <cfRule type="expression" dxfId="1209" priority="517">
      <formula>IF(RIGHT(TEXT(AU113,"0.#"),1)=".",FALSE,TRUE)</formula>
    </cfRule>
    <cfRule type="expression" dxfId="1208" priority="518">
      <formula>IF(RIGHT(TEXT(AU113,"0.#"),1)=".",TRUE,FALSE)</formula>
    </cfRule>
  </conditionalFormatting>
  <conditionalFormatting sqref="AU114">
    <cfRule type="expression" dxfId="1207" priority="515">
      <formula>IF(RIGHT(TEXT(AU114,"0.#"),1)=".",FALSE,TRUE)</formula>
    </cfRule>
    <cfRule type="expression" dxfId="1206" priority="516">
      <formula>IF(RIGHT(TEXT(AU114,"0.#"),1)=".",TRUE,FALSE)</formula>
    </cfRule>
  </conditionalFormatting>
  <conditionalFormatting sqref="AM489">
    <cfRule type="expression" dxfId="1205" priority="509">
      <formula>IF(RIGHT(TEXT(AM489,"0.#"),1)=".",FALSE,TRUE)</formula>
    </cfRule>
    <cfRule type="expression" dxfId="1204" priority="510">
      <formula>IF(RIGHT(TEXT(AM489,"0.#"),1)=".",TRUE,FALSE)</formula>
    </cfRule>
  </conditionalFormatting>
  <conditionalFormatting sqref="AM487">
    <cfRule type="expression" dxfId="1203" priority="513">
      <formula>IF(RIGHT(TEXT(AM487,"0.#"),1)=".",FALSE,TRUE)</formula>
    </cfRule>
    <cfRule type="expression" dxfId="1202" priority="514">
      <formula>IF(RIGHT(TEXT(AM487,"0.#"),1)=".",TRUE,FALSE)</formula>
    </cfRule>
  </conditionalFormatting>
  <conditionalFormatting sqref="AM488">
    <cfRule type="expression" dxfId="1201" priority="511">
      <formula>IF(RIGHT(TEXT(AM488,"0.#"),1)=".",FALSE,TRUE)</formula>
    </cfRule>
    <cfRule type="expression" dxfId="1200" priority="512">
      <formula>IF(RIGHT(TEXT(AM488,"0.#"),1)=".",TRUE,FALSE)</formula>
    </cfRule>
  </conditionalFormatting>
  <conditionalFormatting sqref="AI489">
    <cfRule type="expression" dxfId="1199" priority="503">
      <formula>IF(RIGHT(TEXT(AI489,"0.#"),1)=".",FALSE,TRUE)</formula>
    </cfRule>
    <cfRule type="expression" dxfId="1198" priority="504">
      <formula>IF(RIGHT(TEXT(AI489,"0.#"),1)=".",TRUE,FALSE)</formula>
    </cfRule>
  </conditionalFormatting>
  <conditionalFormatting sqref="AI487">
    <cfRule type="expression" dxfId="1197" priority="507">
      <formula>IF(RIGHT(TEXT(AI487,"0.#"),1)=".",FALSE,TRUE)</formula>
    </cfRule>
    <cfRule type="expression" dxfId="1196" priority="508">
      <formula>IF(RIGHT(TEXT(AI487,"0.#"),1)=".",TRUE,FALSE)</formula>
    </cfRule>
  </conditionalFormatting>
  <conditionalFormatting sqref="AI488">
    <cfRule type="expression" dxfId="1195" priority="505">
      <formula>IF(RIGHT(TEXT(AI488,"0.#"),1)=".",FALSE,TRUE)</formula>
    </cfRule>
    <cfRule type="expression" dxfId="1194" priority="506">
      <formula>IF(RIGHT(TEXT(AI488,"0.#"),1)=".",TRUE,FALSE)</formula>
    </cfRule>
  </conditionalFormatting>
  <conditionalFormatting sqref="AM514">
    <cfRule type="expression" dxfId="1193" priority="497">
      <formula>IF(RIGHT(TEXT(AM514,"0.#"),1)=".",FALSE,TRUE)</formula>
    </cfRule>
    <cfRule type="expression" dxfId="1192" priority="498">
      <formula>IF(RIGHT(TEXT(AM514,"0.#"),1)=".",TRUE,FALSE)</formula>
    </cfRule>
  </conditionalFormatting>
  <conditionalFormatting sqref="AM512">
    <cfRule type="expression" dxfId="1191" priority="501">
      <formula>IF(RIGHT(TEXT(AM512,"0.#"),1)=".",FALSE,TRUE)</formula>
    </cfRule>
    <cfRule type="expression" dxfId="1190" priority="502">
      <formula>IF(RIGHT(TEXT(AM512,"0.#"),1)=".",TRUE,FALSE)</formula>
    </cfRule>
  </conditionalFormatting>
  <conditionalFormatting sqref="AM513">
    <cfRule type="expression" dxfId="1189" priority="499">
      <formula>IF(RIGHT(TEXT(AM513,"0.#"),1)=".",FALSE,TRUE)</formula>
    </cfRule>
    <cfRule type="expression" dxfId="1188" priority="500">
      <formula>IF(RIGHT(TEXT(AM513,"0.#"),1)=".",TRUE,FALSE)</formula>
    </cfRule>
  </conditionalFormatting>
  <conditionalFormatting sqref="AI514">
    <cfRule type="expression" dxfId="1187" priority="491">
      <formula>IF(RIGHT(TEXT(AI514,"0.#"),1)=".",FALSE,TRUE)</formula>
    </cfRule>
    <cfRule type="expression" dxfId="1186" priority="492">
      <formula>IF(RIGHT(TEXT(AI514,"0.#"),1)=".",TRUE,FALSE)</formula>
    </cfRule>
  </conditionalFormatting>
  <conditionalFormatting sqref="AI512">
    <cfRule type="expression" dxfId="1185" priority="495">
      <formula>IF(RIGHT(TEXT(AI512,"0.#"),1)=".",FALSE,TRUE)</formula>
    </cfRule>
    <cfRule type="expression" dxfId="1184" priority="496">
      <formula>IF(RIGHT(TEXT(AI512,"0.#"),1)=".",TRUE,FALSE)</formula>
    </cfRule>
  </conditionalFormatting>
  <conditionalFormatting sqref="AI513">
    <cfRule type="expression" dxfId="1183" priority="493">
      <formula>IF(RIGHT(TEXT(AI513,"0.#"),1)=".",FALSE,TRUE)</formula>
    </cfRule>
    <cfRule type="expression" dxfId="1182" priority="494">
      <formula>IF(RIGHT(TEXT(AI513,"0.#"),1)=".",TRUE,FALSE)</formula>
    </cfRule>
  </conditionalFormatting>
  <conditionalFormatting sqref="AM519">
    <cfRule type="expression" dxfId="1181" priority="437">
      <formula>IF(RIGHT(TEXT(AM519,"0.#"),1)=".",FALSE,TRUE)</formula>
    </cfRule>
    <cfRule type="expression" dxfId="1180" priority="438">
      <formula>IF(RIGHT(TEXT(AM519,"0.#"),1)=".",TRUE,FALSE)</formula>
    </cfRule>
  </conditionalFormatting>
  <conditionalFormatting sqref="AM517">
    <cfRule type="expression" dxfId="1179" priority="441">
      <formula>IF(RIGHT(TEXT(AM517,"0.#"),1)=".",FALSE,TRUE)</formula>
    </cfRule>
    <cfRule type="expression" dxfId="1178" priority="442">
      <formula>IF(RIGHT(TEXT(AM517,"0.#"),1)=".",TRUE,FALSE)</formula>
    </cfRule>
  </conditionalFormatting>
  <conditionalFormatting sqref="AM518">
    <cfRule type="expression" dxfId="1177" priority="439">
      <formula>IF(RIGHT(TEXT(AM518,"0.#"),1)=".",FALSE,TRUE)</formula>
    </cfRule>
    <cfRule type="expression" dxfId="1176" priority="440">
      <formula>IF(RIGHT(TEXT(AM518,"0.#"),1)=".",TRUE,FALSE)</formula>
    </cfRule>
  </conditionalFormatting>
  <conditionalFormatting sqref="AI519">
    <cfRule type="expression" dxfId="1175" priority="431">
      <formula>IF(RIGHT(TEXT(AI519,"0.#"),1)=".",FALSE,TRUE)</formula>
    </cfRule>
    <cfRule type="expression" dxfId="1174" priority="432">
      <formula>IF(RIGHT(TEXT(AI519,"0.#"),1)=".",TRUE,FALSE)</formula>
    </cfRule>
  </conditionalFormatting>
  <conditionalFormatting sqref="AI517">
    <cfRule type="expression" dxfId="1173" priority="435">
      <formula>IF(RIGHT(TEXT(AI517,"0.#"),1)=".",FALSE,TRUE)</formula>
    </cfRule>
    <cfRule type="expression" dxfId="1172" priority="436">
      <formula>IF(RIGHT(TEXT(AI517,"0.#"),1)=".",TRUE,FALSE)</formula>
    </cfRule>
  </conditionalFormatting>
  <conditionalFormatting sqref="AI518">
    <cfRule type="expression" dxfId="1171" priority="433">
      <formula>IF(RIGHT(TEXT(AI518,"0.#"),1)=".",FALSE,TRUE)</formula>
    </cfRule>
    <cfRule type="expression" dxfId="1170" priority="434">
      <formula>IF(RIGHT(TEXT(AI518,"0.#"),1)=".",TRUE,FALSE)</formula>
    </cfRule>
  </conditionalFormatting>
  <conditionalFormatting sqref="AM524">
    <cfRule type="expression" dxfId="1169" priority="425">
      <formula>IF(RIGHT(TEXT(AM524,"0.#"),1)=".",FALSE,TRUE)</formula>
    </cfRule>
    <cfRule type="expression" dxfId="1168" priority="426">
      <formula>IF(RIGHT(TEXT(AM524,"0.#"),1)=".",TRUE,FALSE)</formula>
    </cfRule>
  </conditionalFormatting>
  <conditionalFormatting sqref="AM522">
    <cfRule type="expression" dxfId="1167" priority="429">
      <formula>IF(RIGHT(TEXT(AM522,"0.#"),1)=".",FALSE,TRUE)</formula>
    </cfRule>
    <cfRule type="expression" dxfId="1166" priority="430">
      <formula>IF(RIGHT(TEXT(AM522,"0.#"),1)=".",TRUE,FALSE)</formula>
    </cfRule>
  </conditionalFormatting>
  <conditionalFormatting sqref="AM523">
    <cfRule type="expression" dxfId="1165" priority="427">
      <formula>IF(RIGHT(TEXT(AM523,"0.#"),1)=".",FALSE,TRUE)</formula>
    </cfRule>
    <cfRule type="expression" dxfId="1164" priority="428">
      <formula>IF(RIGHT(TEXT(AM523,"0.#"),1)=".",TRUE,FALSE)</formula>
    </cfRule>
  </conditionalFormatting>
  <conditionalFormatting sqref="AI524">
    <cfRule type="expression" dxfId="1163" priority="419">
      <formula>IF(RIGHT(TEXT(AI524,"0.#"),1)=".",FALSE,TRUE)</formula>
    </cfRule>
    <cfRule type="expression" dxfId="1162" priority="420">
      <formula>IF(RIGHT(TEXT(AI524,"0.#"),1)=".",TRUE,FALSE)</formula>
    </cfRule>
  </conditionalFormatting>
  <conditionalFormatting sqref="AI522">
    <cfRule type="expression" dxfId="1161" priority="423">
      <formula>IF(RIGHT(TEXT(AI522,"0.#"),1)=".",FALSE,TRUE)</formula>
    </cfRule>
    <cfRule type="expression" dxfId="1160" priority="424">
      <formula>IF(RIGHT(TEXT(AI522,"0.#"),1)=".",TRUE,FALSE)</formula>
    </cfRule>
  </conditionalFormatting>
  <conditionalFormatting sqref="AI523">
    <cfRule type="expression" dxfId="1159" priority="421">
      <formula>IF(RIGHT(TEXT(AI523,"0.#"),1)=".",FALSE,TRUE)</formula>
    </cfRule>
    <cfRule type="expression" dxfId="1158" priority="422">
      <formula>IF(RIGHT(TEXT(AI523,"0.#"),1)=".",TRUE,FALSE)</formula>
    </cfRule>
  </conditionalFormatting>
  <conditionalFormatting sqref="AM529">
    <cfRule type="expression" dxfId="1157" priority="413">
      <formula>IF(RIGHT(TEXT(AM529,"0.#"),1)=".",FALSE,TRUE)</formula>
    </cfRule>
    <cfRule type="expression" dxfId="1156" priority="414">
      <formula>IF(RIGHT(TEXT(AM529,"0.#"),1)=".",TRUE,FALSE)</formula>
    </cfRule>
  </conditionalFormatting>
  <conditionalFormatting sqref="AM527">
    <cfRule type="expression" dxfId="1155" priority="417">
      <formula>IF(RIGHT(TEXT(AM527,"0.#"),1)=".",FALSE,TRUE)</formula>
    </cfRule>
    <cfRule type="expression" dxfId="1154" priority="418">
      <formula>IF(RIGHT(TEXT(AM527,"0.#"),1)=".",TRUE,FALSE)</formula>
    </cfRule>
  </conditionalFormatting>
  <conditionalFormatting sqref="AM528">
    <cfRule type="expression" dxfId="1153" priority="415">
      <formula>IF(RIGHT(TEXT(AM528,"0.#"),1)=".",FALSE,TRUE)</formula>
    </cfRule>
    <cfRule type="expression" dxfId="1152" priority="416">
      <formula>IF(RIGHT(TEXT(AM528,"0.#"),1)=".",TRUE,FALSE)</formula>
    </cfRule>
  </conditionalFormatting>
  <conditionalFormatting sqref="AI529">
    <cfRule type="expression" dxfId="1151" priority="407">
      <formula>IF(RIGHT(TEXT(AI529,"0.#"),1)=".",FALSE,TRUE)</formula>
    </cfRule>
    <cfRule type="expression" dxfId="1150" priority="408">
      <formula>IF(RIGHT(TEXT(AI529,"0.#"),1)=".",TRUE,FALSE)</formula>
    </cfRule>
  </conditionalFormatting>
  <conditionalFormatting sqref="AI527">
    <cfRule type="expression" dxfId="1149" priority="411">
      <formula>IF(RIGHT(TEXT(AI527,"0.#"),1)=".",FALSE,TRUE)</formula>
    </cfRule>
    <cfRule type="expression" dxfId="1148" priority="412">
      <formula>IF(RIGHT(TEXT(AI527,"0.#"),1)=".",TRUE,FALSE)</formula>
    </cfRule>
  </conditionalFormatting>
  <conditionalFormatting sqref="AI528">
    <cfRule type="expression" dxfId="1147" priority="409">
      <formula>IF(RIGHT(TEXT(AI528,"0.#"),1)=".",FALSE,TRUE)</formula>
    </cfRule>
    <cfRule type="expression" dxfId="1146" priority="410">
      <formula>IF(RIGHT(TEXT(AI528,"0.#"),1)=".",TRUE,FALSE)</formula>
    </cfRule>
  </conditionalFormatting>
  <conditionalFormatting sqref="AM494">
    <cfRule type="expression" dxfId="1145" priority="485">
      <formula>IF(RIGHT(TEXT(AM494,"0.#"),1)=".",FALSE,TRUE)</formula>
    </cfRule>
    <cfRule type="expression" dxfId="1144" priority="486">
      <formula>IF(RIGHT(TEXT(AM494,"0.#"),1)=".",TRUE,FALSE)</formula>
    </cfRule>
  </conditionalFormatting>
  <conditionalFormatting sqref="AM492">
    <cfRule type="expression" dxfId="1143" priority="489">
      <formula>IF(RIGHT(TEXT(AM492,"0.#"),1)=".",FALSE,TRUE)</formula>
    </cfRule>
    <cfRule type="expression" dxfId="1142" priority="490">
      <formula>IF(RIGHT(TEXT(AM492,"0.#"),1)=".",TRUE,FALSE)</formula>
    </cfRule>
  </conditionalFormatting>
  <conditionalFormatting sqref="AM493">
    <cfRule type="expression" dxfId="1141" priority="487">
      <formula>IF(RIGHT(TEXT(AM493,"0.#"),1)=".",FALSE,TRUE)</formula>
    </cfRule>
    <cfRule type="expression" dxfId="1140" priority="488">
      <formula>IF(RIGHT(TEXT(AM493,"0.#"),1)=".",TRUE,FALSE)</formula>
    </cfRule>
  </conditionalFormatting>
  <conditionalFormatting sqref="AI494">
    <cfRule type="expression" dxfId="1139" priority="479">
      <formula>IF(RIGHT(TEXT(AI494,"0.#"),1)=".",FALSE,TRUE)</formula>
    </cfRule>
    <cfRule type="expression" dxfId="1138" priority="480">
      <formula>IF(RIGHT(TEXT(AI494,"0.#"),1)=".",TRUE,FALSE)</formula>
    </cfRule>
  </conditionalFormatting>
  <conditionalFormatting sqref="AI492">
    <cfRule type="expression" dxfId="1137" priority="483">
      <formula>IF(RIGHT(TEXT(AI492,"0.#"),1)=".",FALSE,TRUE)</formula>
    </cfRule>
    <cfRule type="expression" dxfId="1136" priority="484">
      <formula>IF(RIGHT(TEXT(AI492,"0.#"),1)=".",TRUE,FALSE)</formula>
    </cfRule>
  </conditionalFormatting>
  <conditionalFormatting sqref="AI493">
    <cfRule type="expression" dxfId="1135" priority="481">
      <formula>IF(RIGHT(TEXT(AI493,"0.#"),1)=".",FALSE,TRUE)</formula>
    </cfRule>
    <cfRule type="expression" dxfId="1134" priority="482">
      <formula>IF(RIGHT(TEXT(AI493,"0.#"),1)=".",TRUE,FALSE)</formula>
    </cfRule>
  </conditionalFormatting>
  <conditionalFormatting sqref="AM499">
    <cfRule type="expression" dxfId="1133" priority="473">
      <formula>IF(RIGHT(TEXT(AM499,"0.#"),1)=".",FALSE,TRUE)</formula>
    </cfRule>
    <cfRule type="expression" dxfId="1132" priority="474">
      <formula>IF(RIGHT(TEXT(AM499,"0.#"),1)=".",TRUE,FALSE)</formula>
    </cfRule>
  </conditionalFormatting>
  <conditionalFormatting sqref="AM497">
    <cfRule type="expression" dxfId="1131" priority="477">
      <formula>IF(RIGHT(TEXT(AM497,"0.#"),1)=".",FALSE,TRUE)</formula>
    </cfRule>
    <cfRule type="expression" dxfId="1130" priority="478">
      <formula>IF(RIGHT(TEXT(AM497,"0.#"),1)=".",TRUE,FALSE)</formula>
    </cfRule>
  </conditionalFormatting>
  <conditionalFormatting sqref="AM498">
    <cfRule type="expression" dxfId="1129" priority="475">
      <formula>IF(RIGHT(TEXT(AM498,"0.#"),1)=".",FALSE,TRUE)</formula>
    </cfRule>
    <cfRule type="expression" dxfId="1128" priority="476">
      <formula>IF(RIGHT(TEXT(AM498,"0.#"),1)=".",TRUE,FALSE)</formula>
    </cfRule>
  </conditionalFormatting>
  <conditionalFormatting sqref="AI499">
    <cfRule type="expression" dxfId="1127" priority="467">
      <formula>IF(RIGHT(TEXT(AI499,"0.#"),1)=".",FALSE,TRUE)</formula>
    </cfRule>
    <cfRule type="expression" dxfId="1126" priority="468">
      <formula>IF(RIGHT(TEXT(AI499,"0.#"),1)=".",TRUE,FALSE)</formula>
    </cfRule>
  </conditionalFormatting>
  <conditionalFormatting sqref="AI497">
    <cfRule type="expression" dxfId="1125" priority="471">
      <formula>IF(RIGHT(TEXT(AI497,"0.#"),1)=".",FALSE,TRUE)</formula>
    </cfRule>
    <cfRule type="expression" dxfId="1124" priority="472">
      <formula>IF(RIGHT(TEXT(AI497,"0.#"),1)=".",TRUE,FALSE)</formula>
    </cfRule>
  </conditionalFormatting>
  <conditionalFormatting sqref="AI498">
    <cfRule type="expression" dxfId="1123" priority="469">
      <formula>IF(RIGHT(TEXT(AI498,"0.#"),1)=".",FALSE,TRUE)</formula>
    </cfRule>
    <cfRule type="expression" dxfId="1122" priority="470">
      <formula>IF(RIGHT(TEXT(AI498,"0.#"),1)=".",TRUE,FALSE)</formula>
    </cfRule>
  </conditionalFormatting>
  <conditionalFormatting sqref="AM504">
    <cfRule type="expression" dxfId="1121" priority="461">
      <formula>IF(RIGHT(TEXT(AM504,"0.#"),1)=".",FALSE,TRUE)</formula>
    </cfRule>
    <cfRule type="expression" dxfId="1120" priority="462">
      <formula>IF(RIGHT(TEXT(AM504,"0.#"),1)=".",TRUE,FALSE)</formula>
    </cfRule>
  </conditionalFormatting>
  <conditionalFormatting sqref="AM502">
    <cfRule type="expression" dxfId="1119" priority="465">
      <formula>IF(RIGHT(TEXT(AM502,"0.#"),1)=".",FALSE,TRUE)</formula>
    </cfRule>
    <cfRule type="expression" dxfId="1118" priority="466">
      <formula>IF(RIGHT(TEXT(AM502,"0.#"),1)=".",TRUE,FALSE)</formula>
    </cfRule>
  </conditionalFormatting>
  <conditionalFormatting sqref="AM503">
    <cfRule type="expression" dxfId="1117" priority="463">
      <formula>IF(RIGHT(TEXT(AM503,"0.#"),1)=".",FALSE,TRUE)</formula>
    </cfRule>
    <cfRule type="expression" dxfId="1116" priority="464">
      <formula>IF(RIGHT(TEXT(AM503,"0.#"),1)=".",TRUE,FALSE)</formula>
    </cfRule>
  </conditionalFormatting>
  <conditionalFormatting sqref="AI504">
    <cfRule type="expression" dxfId="1115" priority="455">
      <formula>IF(RIGHT(TEXT(AI504,"0.#"),1)=".",FALSE,TRUE)</formula>
    </cfRule>
    <cfRule type="expression" dxfId="1114" priority="456">
      <formula>IF(RIGHT(TEXT(AI504,"0.#"),1)=".",TRUE,FALSE)</formula>
    </cfRule>
  </conditionalFormatting>
  <conditionalFormatting sqref="AI502">
    <cfRule type="expression" dxfId="1113" priority="459">
      <formula>IF(RIGHT(TEXT(AI502,"0.#"),1)=".",FALSE,TRUE)</formula>
    </cfRule>
    <cfRule type="expression" dxfId="1112" priority="460">
      <formula>IF(RIGHT(TEXT(AI502,"0.#"),1)=".",TRUE,FALSE)</formula>
    </cfRule>
  </conditionalFormatting>
  <conditionalFormatting sqref="AI503">
    <cfRule type="expression" dxfId="1111" priority="457">
      <formula>IF(RIGHT(TEXT(AI503,"0.#"),1)=".",FALSE,TRUE)</formula>
    </cfRule>
    <cfRule type="expression" dxfId="1110" priority="458">
      <formula>IF(RIGHT(TEXT(AI503,"0.#"),1)=".",TRUE,FALSE)</formula>
    </cfRule>
  </conditionalFormatting>
  <conditionalFormatting sqref="AM509">
    <cfRule type="expression" dxfId="1109" priority="449">
      <formula>IF(RIGHT(TEXT(AM509,"0.#"),1)=".",FALSE,TRUE)</formula>
    </cfRule>
    <cfRule type="expression" dxfId="1108" priority="450">
      <formula>IF(RIGHT(TEXT(AM509,"0.#"),1)=".",TRUE,FALSE)</formula>
    </cfRule>
  </conditionalFormatting>
  <conditionalFormatting sqref="AM507">
    <cfRule type="expression" dxfId="1107" priority="453">
      <formula>IF(RIGHT(TEXT(AM507,"0.#"),1)=".",FALSE,TRUE)</formula>
    </cfRule>
    <cfRule type="expression" dxfId="1106" priority="454">
      <formula>IF(RIGHT(TEXT(AM507,"0.#"),1)=".",TRUE,FALSE)</formula>
    </cfRule>
  </conditionalFormatting>
  <conditionalFormatting sqref="AM508">
    <cfRule type="expression" dxfId="1105" priority="451">
      <formula>IF(RIGHT(TEXT(AM508,"0.#"),1)=".",FALSE,TRUE)</formula>
    </cfRule>
    <cfRule type="expression" dxfId="1104" priority="452">
      <formula>IF(RIGHT(TEXT(AM508,"0.#"),1)=".",TRUE,FALSE)</formula>
    </cfRule>
  </conditionalFormatting>
  <conditionalFormatting sqref="AI509">
    <cfRule type="expression" dxfId="1103" priority="443">
      <formula>IF(RIGHT(TEXT(AI509,"0.#"),1)=".",FALSE,TRUE)</formula>
    </cfRule>
    <cfRule type="expression" dxfId="1102" priority="444">
      <formula>IF(RIGHT(TEXT(AI509,"0.#"),1)=".",TRUE,FALSE)</formula>
    </cfRule>
  </conditionalFormatting>
  <conditionalFormatting sqref="AI507">
    <cfRule type="expression" dxfId="1101" priority="447">
      <formula>IF(RIGHT(TEXT(AI507,"0.#"),1)=".",FALSE,TRUE)</formula>
    </cfRule>
    <cfRule type="expression" dxfId="1100" priority="448">
      <formula>IF(RIGHT(TEXT(AI507,"0.#"),1)=".",TRUE,FALSE)</formula>
    </cfRule>
  </conditionalFormatting>
  <conditionalFormatting sqref="AI508">
    <cfRule type="expression" dxfId="1099" priority="445">
      <formula>IF(RIGHT(TEXT(AI508,"0.#"),1)=".",FALSE,TRUE)</formula>
    </cfRule>
    <cfRule type="expression" dxfId="1098" priority="446">
      <formula>IF(RIGHT(TEXT(AI508,"0.#"),1)=".",TRUE,FALSE)</formula>
    </cfRule>
  </conditionalFormatting>
  <conditionalFormatting sqref="AM543">
    <cfRule type="expression" dxfId="1097" priority="401">
      <formula>IF(RIGHT(TEXT(AM543,"0.#"),1)=".",FALSE,TRUE)</formula>
    </cfRule>
    <cfRule type="expression" dxfId="1096" priority="402">
      <formula>IF(RIGHT(TEXT(AM543,"0.#"),1)=".",TRUE,FALSE)</formula>
    </cfRule>
  </conditionalFormatting>
  <conditionalFormatting sqref="AM541">
    <cfRule type="expression" dxfId="1095" priority="405">
      <formula>IF(RIGHT(TEXT(AM541,"0.#"),1)=".",FALSE,TRUE)</formula>
    </cfRule>
    <cfRule type="expression" dxfId="1094" priority="406">
      <formula>IF(RIGHT(TEXT(AM541,"0.#"),1)=".",TRUE,FALSE)</formula>
    </cfRule>
  </conditionalFormatting>
  <conditionalFormatting sqref="AM542">
    <cfRule type="expression" dxfId="1093" priority="403">
      <formula>IF(RIGHT(TEXT(AM542,"0.#"),1)=".",FALSE,TRUE)</formula>
    </cfRule>
    <cfRule type="expression" dxfId="1092" priority="404">
      <formula>IF(RIGHT(TEXT(AM542,"0.#"),1)=".",TRUE,FALSE)</formula>
    </cfRule>
  </conditionalFormatting>
  <conditionalFormatting sqref="AI543">
    <cfRule type="expression" dxfId="1091" priority="395">
      <formula>IF(RIGHT(TEXT(AI543,"0.#"),1)=".",FALSE,TRUE)</formula>
    </cfRule>
    <cfRule type="expression" dxfId="1090" priority="396">
      <formula>IF(RIGHT(TEXT(AI543,"0.#"),1)=".",TRUE,FALSE)</formula>
    </cfRule>
  </conditionalFormatting>
  <conditionalFormatting sqref="AI541">
    <cfRule type="expression" dxfId="1089" priority="399">
      <formula>IF(RIGHT(TEXT(AI541,"0.#"),1)=".",FALSE,TRUE)</formula>
    </cfRule>
    <cfRule type="expression" dxfId="1088" priority="400">
      <formula>IF(RIGHT(TEXT(AI541,"0.#"),1)=".",TRUE,FALSE)</formula>
    </cfRule>
  </conditionalFormatting>
  <conditionalFormatting sqref="AI542">
    <cfRule type="expression" dxfId="1087" priority="397">
      <formula>IF(RIGHT(TEXT(AI542,"0.#"),1)=".",FALSE,TRUE)</formula>
    </cfRule>
    <cfRule type="expression" dxfId="1086" priority="398">
      <formula>IF(RIGHT(TEXT(AI542,"0.#"),1)=".",TRUE,FALSE)</formula>
    </cfRule>
  </conditionalFormatting>
  <conditionalFormatting sqref="AM568">
    <cfRule type="expression" dxfId="1085" priority="389">
      <formula>IF(RIGHT(TEXT(AM568,"0.#"),1)=".",FALSE,TRUE)</formula>
    </cfRule>
    <cfRule type="expression" dxfId="1084" priority="390">
      <formula>IF(RIGHT(TEXT(AM568,"0.#"),1)=".",TRUE,FALSE)</formula>
    </cfRule>
  </conditionalFormatting>
  <conditionalFormatting sqref="AM566">
    <cfRule type="expression" dxfId="1083" priority="393">
      <formula>IF(RIGHT(TEXT(AM566,"0.#"),1)=".",FALSE,TRUE)</formula>
    </cfRule>
    <cfRule type="expression" dxfId="1082" priority="394">
      <formula>IF(RIGHT(TEXT(AM566,"0.#"),1)=".",TRUE,FALSE)</formula>
    </cfRule>
  </conditionalFormatting>
  <conditionalFormatting sqref="AM567">
    <cfRule type="expression" dxfId="1081" priority="391">
      <formula>IF(RIGHT(TEXT(AM567,"0.#"),1)=".",FALSE,TRUE)</formula>
    </cfRule>
    <cfRule type="expression" dxfId="1080" priority="392">
      <formula>IF(RIGHT(TEXT(AM567,"0.#"),1)=".",TRUE,FALSE)</formula>
    </cfRule>
  </conditionalFormatting>
  <conditionalFormatting sqref="AI568">
    <cfRule type="expression" dxfId="1079" priority="383">
      <formula>IF(RIGHT(TEXT(AI568,"0.#"),1)=".",FALSE,TRUE)</formula>
    </cfRule>
    <cfRule type="expression" dxfId="1078" priority="384">
      <formula>IF(RIGHT(TEXT(AI568,"0.#"),1)=".",TRUE,FALSE)</formula>
    </cfRule>
  </conditionalFormatting>
  <conditionalFormatting sqref="AI566">
    <cfRule type="expression" dxfId="1077" priority="387">
      <formula>IF(RIGHT(TEXT(AI566,"0.#"),1)=".",FALSE,TRUE)</formula>
    </cfRule>
    <cfRule type="expression" dxfId="1076" priority="388">
      <formula>IF(RIGHT(TEXT(AI566,"0.#"),1)=".",TRUE,FALSE)</formula>
    </cfRule>
  </conditionalFormatting>
  <conditionalFormatting sqref="AI567">
    <cfRule type="expression" dxfId="1075" priority="385">
      <formula>IF(RIGHT(TEXT(AI567,"0.#"),1)=".",FALSE,TRUE)</formula>
    </cfRule>
    <cfRule type="expression" dxfId="1074" priority="386">
      <formula>IF(RIGHT(TEXT(AI567,"0.#"),1)=".",TRUE,FALSE)</formula>
    </cfRule>
  </conditionalFormatting>
  <conditionalFormatting sqref="AM573">
    <cfRule type="expression" dxfId="1073" priority="329">
      <formula>IF(RIGHT(TEXT(AM573,"0.#"),1)=".",FALSE,TRUE)</formula>
    </cfRule>
    <cfRule type="expression" dxfId="1072" priority="330">
      <formula>IF(RIGHT(TEXT(AM573,"0.#"),1)=".",TRUE,FALSE)</formula>
    </cfRule>
  </conditionalFormatting>
  <conditionalFormatting sqref="AM571">
    <cfRule type="expression" dxfId="1071" priority="333">
      <formula>IF(RIGHT(TEXT(AM571,"0.#"),1)=".",FALSE,TRUE)</formula>
    </cfRule>
    <cfRule type="expression" dxfId="1070" priority="334">
      <formula>IF(RIGHT(TEXT(AM571,"0.#"),1)=".",TRUE,FALSE)</formula>
    </cfRule>
  </conditionalFormatting>
  <conditionalFormatting sqref="AM572">
    <cfRule type="expression" dxfId="1069" priority="331">
      <formula>IF(RIGHT(TEXT(AM572,"0.#"),1)=".",FALSE,TRUE)</formula>
    </cfRule>
    <cfRule type="expression" dxfId="1068" priority="332">
      <formula>IF(RIGHT(TEXT(AM572,"0.#"),1)=".",TRUE,FALSE)</formula>
    </cfRule>
  </conditionalFormatting>
  <conditionalFormatting sqref="AI573">
    <cfRule type="expression" dxfId="1067" priority="323">
      <formula>IF(RIGHT(TEXT(AI573,"0.#"),1)=".",FALSE,TRUE)</formula>
    </cfRule>
    <cfRule type="expression" dxfId="1066" priority="324">
      <formula>IF(RIGHT(TEXT(AI573,"0.#"),1)=".",TRUE,FALSE)</formula>
    </cfRule>
  </conditionalFormatting>
  <conditionalFormatting sqref="AI571">
    <cfRule type="expression" dxfId="1065" priority="327">
      <formula>IF(RIGHT(TEXT(AI571,"0.#"),1)=".",FALSE,TRUE)</formula>
    </cfRule>
    <cfRule type="expression" dxfId="1064" priority="328">
      <formula>IF(RIGHT(TEXT(AI571,"0.#"),1)=".",TRUE,FALSE)</formula>
    </cfRule>
  </conditionalFormatting>
  <conditionalFormatting sqref="AI572">
    <cfRule type="expression" dxfId="1063" priority="325">
      <formula>IF(RIGHT(TEXT(AI572,"0.#"),1)=".",FALSE,TRUE)</formula>
    </cfRule>
    <cfRule type="expression" dxfId="1062" priority="326">
      <formula>IF(RIGHT(TEXT(AI572,"0.#"),1)=".",TRUE,FALSE)</formula>
    </cfRule>
  </conditionalFormatting>
  <conditionalFormatting sqref="AM578">
    <cfRule type="expression" dxfId="1061" priority="317">
      <formula>IF(RIGHT(TEXT(AM578,"0.#"),1)=".",FALSE,TRUE)</formula>
    </cfRule>
    <cfRule type="expression" dxfId="1060" priority="318">
      <formula>IF(RIGHT(TEXT(AM578,"0.#"),1)=".",TRUE,FALSE)</formula>
    </cfRule>
  </conditionalFormatting>
  <conditionalFormatting sqref="AM576">
    <cfRule type="expression" dxfId="1059" priority="321">
      <formula>IF(RIGHT(TEXT(AM576,"0.#"),1)=".",FALSE,TRUE)</formula>
    </cfRule>
    <cfRule type="expression" dxfId="1058" priority="322">
      <formula>IF(RIGHT(TEXT(AM576,"0.#"),1)=".",TRUE,FALSE)</formula>
    </cfRule>
  </conditionalFormatting>
  <conditionalFormatting sqref="AM577">
    <cfRule type="expression" dxfId="1057" priority="319">
      <formula>IF(RIGHT(TEXT(AM577,"0.#"),1)=".",FALSE,TRUE)</formula>
    </cfRule>
    <cfRule type="expression" dxfId="1056" priority="320">
      <formula>IF(RIGHT(TEXT(AM577,"0.#"),1)=".",TRUE,FALSE)</formula>
    </cfRule>
  </conditionalFormatting>
  <conditionalFormatting sqref="AI578">
    <cfRule type="expression" dxfId="1055" priority="311">
      <formula>IF(RIGHT(TEXT(AI578,"0.#"),1)=".",FALSE,TRUE)</formula>
    </cfRule>
    <cfRule type="expression" dxfId="1054" priority="312">
      <formula>IF(RIGHT(TEXT(AI578,"0.#"),1)=".",TRUE,FALSE)</formula>
    </cfRule>
  </conditionalFormatting>
  <conditionalFormatting sqref="AI576">
    <cfRule type="expression" dxfId="1053" priority="315">
      <formula>IF(RIGHT(TEXT(AI576,"0.#"),1)=".",FALSE,TRUE)</formula>
    </cfRule>
    <cfRule type="expression" dxfId="1052" priority="316">
      <formula>IF(RIGHT(TEXT(AI576,"0.#"),1)=".",TRUE,FALSE)</formula>
    </cfRule>
  </conditionalFormatting>
  <conditionalFormatting sqref="AI577">
    <cfRule type="expression" dxfId="1051" priority="313">
      <formula>IF(RIGHT(TEXT(AI577,"0.#"),1)=".",FALSE,TRUE)</formula>
    </cfRule>
    <cfRule type="expression" dxfId="1050" priority="314">
      <formula>IF(RIGHT(TEXT(AI577,"0.#"),1)=".",TRUE,FALSE)</formula>
    </cfRule>
  </conditionalFormatting>
  <conditionalFormatting sqref="AM583">
    <cfRule type="expression" dxfId="1049" priority="305">
      <formula>IF(RIGHT(TEXT(AM583,"0.#"),1)=".",FALSE,TRUE)</formula>
    </cfRule>
    <cfRule type="expression" dxfId="1048" priority="306">
      <formula>IF(RIGHT(TEXT(AM583,"0.#"),1)=".",TRUE,FALSE)</formula>
    </cfRule>
  </conditionalFormatting>
  <conditionalFormatting sqref="AM581">
    <cfRule type="expression" dxfId="1047" priority="309">
      <formula>IF(RIGHT(TEXT(AM581,"0.#"),1)=".",FALSE,TRUE)</formula>
    </cfRule>
    <cfRule type="expression" dxfId="1046" priority="310">
      <formula>IF(RIGHT(TEXT(AM581,"0.#"),1)=".",TRUE,FALSE)</formula>
    </cfRule>
  </conditionalFormatting>
  <conditionalFormatting sqref="AM582">
    <cfRule type="expression" dxfId="1045" priority="307">
      <formula>IF(RIGHT(TEXT(AM582,"0.#"),1)=".",FALSE,TRUE)</formula>
    </cfRule>
    <cfRule type="expression" dxfId="1044" priority="308">
      <formula>IF(RIGHT(TEXT(AM582,"0.#"),1)=".",TRUE,FALSE)</formula>
    </cfRule>
  </conditionalFormatting>
  <conditionalFormatting sqref="AI583">
    <cfRule type="expression" dxfId="1043" priority="299">
      <formula>IF(RIGHT(TEXT(AI583,"0.#"),1)=".",FALSE,TRUE)</formula>
    </cfRule>
    <cfRule type="expression" dxfId="1042" priority="300">
      <formula>IF(RIGHT(TEXT(AI583,"0.#"),1)=".",TRUE,FALSE)</formula>
    </cfRule>
  </conditionalFormatting>
  <conditionalFormatting sqref="AI581">
    <cfRule type="expression" dxfId="1041" priority="303">
      <formula>IF(RIGHT(TEXT(AI581,"0.#"),1)=".",FALSE,TRUE)</formula>
    </cfRule>
    <cfRule type="expression" dxfId="1040" priority="304">
      <formula>IF(RIGHT(TEXT(AI581,"0.#"),1)=".",TRUE,FALSE)</formula>
    </cfRule>
  </conditionalFormatting>
  <conditionalFormatting sqref="AI582">
    <cfRule type="expression" dxfId="1039" priority="301">
      <formula>IF(RIGHT(TEXT(AI582,"0.#"),1)=".",FALSE,TRUE)</formula>
    </cfRule>
    <cfRule type="expression" dxfId="1038" priority="302">
      <formula>IF(RIGHT(TEXT(AI582,"0.#"),1)=".",TRUE,FALSE)</formula>
    </cfRule>
  </conditionalFormatting>
  <conditionalFormatting sqref="AM548">
    <cfRule type="expression" dxfId="1037" priority="377">
      <formula>IF(RIGHT(TEXT(AM548,"0.#"),1)=".",FALSE,TRUE)</formula>
    </cfRule>
    <cfRule type="expression" dxfId="1036" priority="378">
      <formula>IF(RIGHT(TEXT(AM548,"0.#"),1)=".",TRUE,FALSE)</formula>
    </cfRule>
  </conditionalFormatting>
  <conditionalFormatting sqref="AM546">
    <cfRule type="expression" dxfId="1035" priority="381">
      <formula>IF(RIGHT(TEXT(AM546,"0.#"),1)=".",FALSE,TRUE)</formula>
    </cfRule>
    <cfRule type="expression" dxfId="1034" priority="382">
      <formula>IF(RIGHT(TEXT(AM546,"0.#"),1)=".",TRUE,FALSE)</formula>
    </cfRule>
  </conditionalFormatting>
  <conditionalFormatting sqref="AM547">
    <cfRule type="expression" dxfId="1033" priority="379">
      <formula>IF(RIGHT(TEXT(AM547,"0.#"),1)=".",FALSE,TRUE)</formula>
    </cfRule>
    <cfRule type="expression" dxfId="1032" priority="380">
      <formula>IF(RIGHT(TEXT(AM547,"0.#"),1)=".",TRUE,FALSE)</formula>
    </cfRule>
  </conditionalFormatting>
  <conditionalFormatting sqref="AI548">
    <cfRule type="expression" dxfId="1031" priority="371">
      <formula>IF(RIGHT(TEXT(AI548,"0.#"),1)=".",FALSE,TRUE)</formula>
    </cfRule>
    <cfRule type="expression" dxfId="1030" priority="372">
      <formula>IF(RIGHT(TEXT(AI548,"0.#"),1)=".",TRUE,FALSE)</formula>
    </cfRule>
  </conditionalFormatting>
  <conditionalFormatting sqref="AI546">
    <cfRule type="expression" dxfId="1029" priority="375">
      <formula>IF(RIGHT(TEXT(AI546,"0.#"),1)=".",FALSE,TRUE)</formula>
    </cfRule>
    <cfRule type="expression" dxfId="1028" priority="376">
      <formula>IF(RIGHT(TEXT(AI546,"0.#"),1)=".",TRUE,FALSE)</formula>
    </cfRule>
  </conditionalFormatting>
  <conditionalFormatting sqref="AI547">
    <cfRule type="expression" dxfId="1027" priority="373">
      <formula>IF(RIGHT(TEXT(AI547,"0.#"),1)=".",FALSE,TRUE)</formula>
    </cfRule>
    <cfRule type="expression" dxfId="1026" priority="374">
      <formula>IF(RIGHT(TEXT(AI547,"0.#"),1)=".",TRUE,FALSE)</formula>
    </cfRule>
  </conditionalFormatting>
  <conditionalFormatting sqref="AM553">
    <cfRule type="expression" dxfId="1025" priority="365">
      <formula>IF(RIGHT(TEXT(AM553,"0.#"),1)=".",FALSE,TRUE)</formula>
    </cfRule>
    <cfRule type="expression" dxfId="1024" priority="366">
      <formula>IF(RIGHT(TEXT(AM553,"0.#"),1)=".",TRUE,FALSE)</formula>
    </cfRule>
  </conditionalFormatting>
  <conditionalFormatting sqref="AM551">
    <cfRule type="expression" dxfId="1023" priority="369">
      <formula>IF(RIGHT(TEXT(AM551,"0.#"),1)=".",FALSE,TRUE)</formula>
    </cfRule>
    <cfRule type="expression" dxfId="1022" priority="370">
      <formula>IF(RIGHT(TEXT(AM551,"0.#"),1)=".",TRUE,FALSE)</formula>
    </cfRule>
  </conditionalFormatting>
  <conditionalFormatting sqref="AM552">
    <cfRule type="expression" dxfId="1021" priority="367">
      <formula>IF(RIGHT(TEXT(AM552,"0.#"),1)=".",FALSE,TRUE)</formula>
    </cfRule>
    <cfRule type="expression" dxfId="1020" priority="368">
      <formula>IF(RIGHT(TEXT(AM552,"0.#"),1)=".",TRUE,FALSE)</formula>
    </cfRule>
  </conditionalFormatting>
  <conditionalFormatting sqref="AI553">
    <cfRule type="expression" dxfId="1019" priority="359">
      <formula>IF(RIGHT(TEXT(AI553,"0.#"),1)=".",FALSE,TRUE)</formula>
    </cfRule>
    <cfRule type="expression" dxfId="1018" priority="360">
      <formula>IF(RIGHT(TEXT(AI553,"0.#"),1)=".",TRUE,FALSE)</formula>
    </cfRule>
  </conditionalFormatting>
  <conditionalFormatting sqref="AI551">
    <cfRule type="expression" dxfId="1017" priority="363">
      <formula>IF(RIGHT(TEXT(AI551,"0.#"),1)=".",FALSE,TRUE)</formula>
    </cfRule>
    <cfRule type="expression" dxfId="1016" priority="364">
      <formula>IF(RIGHT(TEXT(AI551,"0.#"),1)=".",TRUE,FALSE)</formula>
    </cfRule>
  </conditionalFormatting>
  <conditionalFormatting sqref="AI552">
    <cfRule type="expression" dxfId="1015" priority="361">
      <formula>IF(RIGHT(TEXT(AI552,"0.#"),1)=".",FALSE,TRUE)</formula>
    </cfRule>
    <cfRule type="expression" dxfId="1014" priority="362">
      <formula>IF(RIGHT(TEXT(AI552,"0.#"),1)=".",TRUE,FALSE)</formula>
    </cfRule>
  </conditionalFormatting>
  <conditionalFormatting sqref="AM558">
    <cfRule type="expression" dxfId="1013" priority="353">
      <formula>IF(RIGHT(TEXT(AM558,"0.#"),1)=".",FALSE,TRUE)</formula>
    </cfRule>
    <cfRule type="expression" dxfId="1012" priority="354">
      <formula>IF(RIGHT(TEXT(AM558,"0.#"),1)=".",TRUE,FALSE)</formula>
    </cfRule>
  </conditionalFormatting>
  <conditionalFormatting sqref="AM556">
    <cfRule type="expression" dxfId="1011" priority="357">
      <formula>IF(RIGHT(TEXT(AM556,"0.#"),1)=".",FALSE,TRUE)</formula>
    </cfRule>
    <cfRule type="expression" dxfId="1010" priority="358">
      <formula>IF(RIGHT(TEXT(AM556,"0.#"),1)=".",TRUE,FALSE)</formula>
    </cfRule>
  </conditionalFormatting>
  <conditionalFormatting sqref="AM557">
    <cfRule type="expression" dxfId="1009" priority="355">
      <formula>IF(RIGHT(TEXT(AM557,"0.#"),1)=".",FALSE,TRUE)</formula>
    </cfRule>
    <cfRule type="expression" dxfId="1008" priority="356">
      <formula>IF(RIGHT(TEXT(AM557,"0.#"),1)=".",TRUE,FALSE)</formula>
    </cfRule>
  </conditionalFormatting>
  <conditionalFormatting sqref="AI558">
    <cfRule type="expression" dxfId="1007" priority="347">
      <formula>IF(RIGHT(TEXT(AI558,"0.#"),1)=".",FALSE,TRUE)</formula>
    </cfRule>
    <cfRule type="expression" dxfId="1006" priority="348">
      <formula>IF(RIGHT(TEXT(AI558,"0.#"),1)=".",TRUE,FALSE)</formula>
    </cfRule>
  </conditionalFormatting>
  <conditionalFormatting sqref="AI556">
    <cfRule type="expression" dxfId="1005" priority="351">
      <formula>IF(RIGHT(TEXT(AI556,"0.#"),1)=".",FALSE,TRUE)</formula>
    </cfRule>
    <cfRule type="expression" dxfId="1004" priority="352">
      <formula>IF(RIGHT(TEXT(AI556,"0.#"),1)=".",TRUE,FALSE)</formula>
    </cfRule>
  </conditionalFormatting>
  <conditionalFormatting sqref="AI557">
    <cfRule type="expression" dxfId="1003" priority="349">
      <formula>IF(RIGHT(TEXT(AI557,"0.#"),1)=".",FALSE,TRUE)</formula>
    </cfRule>
    <cfRule type="expression" dxfId="1002" priority="350">
      <formula>IF(RIGHT(TEXT(AI557,"0.#"),1)=".",TRUE,FALSE)</formula>
    </cfRule>
  </conditionalFormatting>
  <conditionalFormatting sqref="AM563">
    <cfRule type="expression" dxfId="1001" priority="341">
      <formula>IF(RIGHT(TEXT(AM563,"0.#"),1)=".",FALSE,TRUE)</formula>
    </cfRule>
    <cfRule type="expression" dxfId="1000" priority="342">
      <formula>IF(RIGHT(TEXT(AM563,"0.#"),1)=".",TRUE,FALSE)</formula>
    </cfRule>
  </conditionalFormatting>
  <conditionalFormatting sqref="AM561">
    <cfRule type="expression" dxfId="999" priority="345">
      <formula>IF(RIGHT(TEXT(AM561,"0.#"),1)=".",FALSE,TRUE)</formula>
    </cfRule>
    <cfRule type="expression" dxfId="998" priority="346">
      <formula>IF(RIGHT(TEXT(AM561,"0.#"),1)=".",TRUE,FALSE)</formula>
    </cfRule>
  </conditionalFormatting>
  <conditionalFormatting sqref="AM562">
    <cfRule type="expression" dxfId="997" priority="343">
      <formula>IF(RIGHT(TEXT(AM562,"0.#"),1)=".",FALSE,TRUE)</formula>
    </cfRule>
    <cfRule type="expression" dxfId="996" priority="344">
      <formula>IF(RIGHT(TEXT(AM562,"0.#"),1)=".",TRUE,FALSE)</formula>
    </cfRule>
  </conditionalFormatting>
  <conditionalFormatting sqref="AI563">
    <cfRule type="expression" dxfId="995" priority="335">
      <formula>IF(RIGHT(TEXT(AI563,"0.#"),1)=".",FALSE,TRUE)</formula>
    </cfRule>
    <cfRule type="expression" dxfId="994" priority="336">
      <formula>IF(RIGHT(TEXT(AI563,"0.#"),1)=".",TRUE,FALSE)</formula>
    </cfRule>
  </conditionalFormatting>
  <conditionalFormatting sqref="AI561">
    <cfRule type="expression" dxfId="993" priority="339">
      <formula>IF(RIGHT(TEXT(AI561,"0.#"),1)=".",FALSE,TRUE)</formula>
    </cfRule>
    <cfRule type="expression" dxfId="992" priority="340">
      <formula>IF(RIGHT(TEXT(AI561,"0.#"),1)=".",TRUE,FALSE)</formula>
    </cfRule>
  </conditionalFormatting>
  <conditionalFormatting sqref="AI562">
    <cfRule type="expression" dxfId="991" priority="337">
      <formula>IF(RIGHT(TEXT(AI562,"0.#"),1)=".",FALSE,TRUE)</formula>
    </cfRule>
    <cfRule type="expression" dxfId="990" priority="338">
      <formula>IF(RIGHT(TEXT(AI562,"0.#"),1)=".",TRUE,FALSE)</formula>
    </cfRule>
  </conditionalFormatting>
  <conditionalFormatting sqref="AM597">
    <cfRule type="expression" dxfId="989" priority="293">
      <formula>IF(RIGHT(TEXT(AM597,"0.#"),1)=".",FALSE,TRUE)</formula>
    </cfRule>
    <cfRule type="expression" dxfId="988" priority="294">
      <formula>IF(RIGHT(TEXT(AM597,"0.#"),1)=".",TRUE,FALSE)</formula>
    </cfRule>
  </conditionalFormatting>
  <conditionalFormatting sqref="AM595">
    <cfRule type="expression" dxfId="987" priority="297">
      <formula>IF(RIGHT(TEXT(AM595,"0.#"),1)=".",FALSE,TRUE)</formula>
    </cfRule>
    <cfRule type="expression" dxfId="986" priority="298">
      <formula>IF(RIGHT(TEXT(AM595,"0.#"),1)=".",TRUE,FALSE)</formula>
    </cfRule>
  </conditionalFormatting>
  <conditionalFormatting sqref="AM596">
    <cfRule type="expression" dxfId="985" priority="295">
      <formula>IF(RIGHT(TEXT(AM596,"0.#"),1)=".",FALSE,TRUE)</formula>
    </cfRule>
    <cfRule type="expression" dxfId="984" priority="296">
      <formula>IF(RIGHT(TEXT(AM596,"0.#"),1)=".",TRUE,FALSE)</formula>
    </cfRule>
  </conditionalFormatting>
  <conditionalFormatting sqref="AI597">
    <cfRule type="expression" dxfId="983" priority="287">
      <formula>IF(RIGHT(TEXT(AI597,"0.#"),1)=".",FALSE,TRUE)</formula>
    </cfRule>
    <cfRule type="expression" dxfId="982" priority="288">
      <formula>IF(RIGHT(TEXT(AI597,"0.#"),1)=".",TRUE,FALSE)</formula>
    </cfRule>
  </conditionalFormatting>
  <conditionalFormatting sqref="AI595">
    <cfRule type="expression" dxfId="981" priority="291">
      <formula>IF(RIGHT(TEXT(AI595,"0.#"),1)=".",FALSE,TRUE)</formula>
    </cfRule>
    <cfRule type="expression" dxfId="980" priority="292">
      <formula>IF(RIGHT(TEXT(AI595,"0.#"),1)=".",TRUE,FALSE)</formula>
    </cfRule>
  </conditionalFormatting>
  <conditionalFormatting sqref="AI596">
    <cfRule type="expression" dxfId="979" priority="289">
      <formula>IF(RIGHT(TEXT(AI596,"0.#"),1)=".",FALSE,TRUE)</formula>
    </cfRule>
    <cfRule type="expression" dxfId="978" priority="290">
      <formula>IF(RIGHT(TEXT(AI596,"0.#"),1)=".",TRUE,FALSE)</formula>
    </cfRule>
  </conditionalFormatting>
  <conditionalFormatting sqref="AM622">
    <cfRule type="expression" dxfId="977" priority="281">
      <formula>IF(RIGHT(TEXT(AM622,"0.#"),1)=".",FALSE,TRUE)</formula>
    </cfRule>
    <cfRule type="expression" dxfId="976" priority="282">
      <formula>IF(RIGHT(TEXT(AM622,"0.#"),1)=".",TRUE,FALSE)</formula>
    </cfRule>
  </conditionalFormatting>
  <conditionalFormatting sqref="AM620">
    <cfRule type="expression" dxfId="975" priority="285">
      <formula>IF(RIGHT(TEXT(AM620,"0.#"),1)=".",FALSE,TRUE)</formula>
    </cfRule>
    <cfRule type="expression" dxfId="974" priority="286">
      <formula>IF(RIGHT(TEXT(AM620,"0.#"),1)=".",TRUE,FALSE)</formula>
    </cfRule>
  </conditionalFormatting>
  <conditionalFormatting sqref="AM621">
    <cfRule type="expression" dxfId="973" priority="283">
      <formula>IF(RIGHT(TEXT(AM621,"0.#"),1)=".",FALSE,TRUE)</formula>
    </cfRule>
    <cfRule type="expression" dxfId="972" priority="284">
      <formula>IF(RIGHT(TEXT(AM621,"0.#"),1)=".",TRUE,FALSE)</formula>
    </cfRule>
  </conditionalFormatting>
  <conditionalFormatting sqref="AI622">
    <cfRule type="expression" dxfId="971" priority="275">
      <formula>IF(RIGHT(TEXT(AI622,"0.#"),1)=".",FALSE,TRUE)</formula>
    </cfRule>
    <cfRule type="expression" dxfId="970" priority="276">
      <formula>IF(RIGHT(TEXT(AI622,"0.#"),1)=".",TRUE,FALSE)</formula>
    </cfRule>
  </conditionalFormatting>
  <conditionalFormatting sqref="AI620">
    <cfRule type="expression" dxfId="969" priority="279">
      <formula>IF(RIGHT(TEXT(AI620,"0.#"),1)=".",FALSE,TRUE)</formula>
    </cfRule>
    <cfRule type="expression" dxfId="968" priority="280">
      <formula>IF(RIGHT(TEXT(AI620,"0.#"),1)=".",TRUE,FALSE)</formula>
    </cfRule>
  </conditionalFormatting>
  <conditionalFormatting sqref="AI621">
    <cfRule type="expression" dxfId="967" priority="277">
      <formula>IF(RIGHT(TEXT(AI621,"0.#"),1)=".",FALSE,TRUE)</formula>
    </cfRule>
    <cfRule type="expression" dxfId="966" priority="278">
      <formula>IF(RIGHT(TEXT(AI621,"0.#"),1)=".",TRUE,FALSE)</formula>
    </cfRule>
  </conditionalFormatting>
  <conditionalFormatting sqref="AM627">
    <cfRule type="expression" dxfId="965" priority="221">
      <formula>IF(RIGHT(TEXT(AM627,"0.#"),1)=".",FALSE,TRUE)</formula>
    </cfRule>
    <cfRule type="expression" dxfId="964" priority="222">
      <formula>IF(RIGHT(TEXT(AM627,"0.#"),1)=".",TRUE,FALSE)</formula>
    </cfRule>
  </conditionalFormatting>
  <conditionalFormatting sqref="AM625">
    <cfRule type="expression" dxfId="963" priority="225">
      <formula>IF(RIGHT(TEXT(AM625,"0.#"),1)=".",FALSE,TRUE)</formula>
    </cfRule>
    <cfRule type="expression" dxfId="962" priority="226">
      <formula>IF(RIGHT(TEXT(AM625,"0.#"),1)=".",TRUE,FALSE)</formula>
    </cfRule>
  </conditionalFormatting>
  <conditionalFormatting sqref="AM626">
    <cfRule type="expression" dxfId="961" priority="223">
      <formula>IF(RIGHT(TEXT(AM626,"0.#"),1)=".",FALSE,TRUE)</formula>
    </cfRule>
    <cfRule type="expression" dxfId="960" priority="224">
      <formula>IF(RIGHT(TEXT(AM626,"0.#"),1)=".",TRUE,FALSE)</formula>
    </cfRule>
  </conditionalFormatting>
  <conditionalFormatting sqref="AI627">
    <cfRule type="expression" dxfId="959" priority="215">
      <formula>IF(RIGHT(TEXT(AI627,"0.#"),1)=".",FALSE,TRUE)</formula>
    </cfRule>
    <cfRule type="expression" dxfId="958" priority="216">
      <formula>IF(RIGHT(TEXT(AI627,"0.#"),1)=".",TRUE,FALSE)</formula>
    </cfRule>
  </conditionalFormatting>
  <conditionalFormatting sqref="AI625">
    <cfRule type="expression" dxfId="957" priority="219">
      <formula>IF(RIGHT(TEXT(AI625,"0.#"),1)=".",FALSE,TRUE)</formula>
    </cfRule>
    <cfRule type="expression" dxfId="956" priority="220">
      <formula>IF(RIGHT(TEXT(AI625,"0.#"),1)=".",TRUE,FALSE)</formula>
    </cfRule>
  </conditionalFormatting>
  <conditionalFormatting sqref="AI626">
    <cfRule type="expression" dxfId="955" priority="217">
      <formula>IF(RIGHT(TEXT(AI626,"0.#"),1)=".",FALSE,TRUE)</formula>
    </cfRule>
    <cfRule type="expression" dxfId="954" priority="218">
      <formula>IF(RIGHT(TEXT(AI626,"0.#"),1)=".",TRUE,FALSE)</formula>
    </cfRule>
  </conditionalFormatting>
  <conditionalFormatting sqref="AM632">
    <cfRule type="expression" dxfId="953" priority="209">
      <formula>IF(RIGHT(TEXT(AM632,"0.#"),1)=".",FALSE,TRUE)</formula>
    </cfRule>
    <cfRule type="expression" dxfId="952" priority="210">
      <formula>IF(RIGHT(TEXT(AM632,"0.#"),1)=".",TRUE,FALSE)</formula>
    </cfRule>
  </conditionalFormatting>
  <conditionalFormatting sqref="AM630">
    <cfRule type="expression" dxfId="951" priority="213">
      <formula>IF(RIGHT(TEXT(AM630,"0.#"),1)=".",FALSE,TRUE)</formula>
    </cfRule>
    <cfRule type="expression" dxfId="950" priority="214">
      <formula>IF(RIGHT(TEXT(AM630,"0.#"),1)=".",TRUE,FALSE)</formula>
    </cfRule>
  </conditionalFormatting>
  <conditionalFormatting sqref="AM631">
    <cfRule type="expression" dxfId="949" priority="211">
      <formula>IF(RIGHT(TEXT(AM631,"0.#"),1)=".",FALSE,TRUE)</formula>
    </cfRule>
    <cfRule type="expression" dxfId="948" priority="212">
      <formula>IF(RIGHT(TEXT(AM631,"0.#"),1)=".",TRUE,FALSE)</formula>
    </cfRule>
  </conditionalFormatting>
  <conditionalFormatting sqref="AI632">
    <cfRule type="expression" dxfId="947" priority="203">
      <formula>IF(RIGHT(TEXT(AI632,"0.#"),1)=".",FALSE,TRUE)</formula>
    </cfRule>
    <cfRule type="expression" dxfId="946" priority="204">
      <formula>IF(RIGHT(TEXT(AI632,"0.#"),1)=".",TRUE,FALSE)</formula>
    </cfRule>
  </conditionalFormatting>
  <conditionalFormatting sqref="AI630">
    <cfRule type="expression" dxfId="945" priority="207">
      <formula>IF(RIGHT(TEXT(AI630,"0.#"),1)=".",FALSE,TRUE)</formula>
    </cfRule>
    <cfRule type="expression" dxfId="944" priority="208">
      <formula>IF(RIGHT(TEXT(AI630,"0.#"),1)=".",TRUE,FALSE)</formula>
    </cfRule>
  </conditionalFormatting>
  <conditionalFormatting sqref="AI631">
    <cfRule type="expression" dxfId="943" priority="205">
      <formula>IF(RIGHT(TEXT(AI631,"0.#"),1)=".",FALSE,TRUE)</formula>
    </cfRule>
    <cfRule type="expression" dxfId="942" priority="206">
      <formula>IF(RIGHT(TEXT(AI631,"0.#"),1)=".",TRUE,FALSE)</formula>
    </cfRule>
  </conditionalFormatting>
  <conditionalFormatting sqref="AM637">
    <cfRule type="expression" dxfId="941" priority="197">
      <formula>IF(RIGHT(TEXT(AM637,"0.#"),1)=".",FALSE,TRUE)</formula>
    </cfRule>
    <cfRule type="expression" dxfId="940" priority="198">
      <formula>IF(RIGHT(TEXT(AM637,"0.#"),1)=".",TRUE,FALSE)</formula>
    </cfRule>
  </conditionalFormatting>
  <conditionalFormatting sqref="AM635">
    <cfRule type="expression" dxfId="939" priority="201">
      <formula>IF(RIGHT(TEXT(AM635,"0.#"),1)=".",FALSE,TRUE)</formula>
    </cfRule>
    <cfRule type="expression" dxfId="938" priority="202">
      <formula>IF(RIGHT(TEXT(AM635,"0.#"),1)=".",TRUE,FALSE)</formula>
    </cfRule>
  </conditionalFormatting>
  <conditionalFormatting sqref="AM636">
    <cfRule type="expression" dxfId="937" priority="199">
      <formula>IF(RIGHT(TEXT(AM636,"0.#"),1)=".",FALSE,TRUE)</formula>
    </cfRule>
    <cfRule type="expression" dxfId="936" priority="200">
      <formula>IF(RIGHT(TEXT(AM636,"0.#"),1)=".",TRUE,FALSE)</formula>
    </cfRule>
  </conditionalFormatting>
  <conditionalFormatting sqref="AI637">
    <cfRule type="expression" dxfId="935" priority="191">
      <formula>IF(RIGHT(TEXT(AI637,"0.#"),1)=".",FALSE,TRUE)</formula>
    </cfRule>
    <cfRule type="expression" dxfId="934" priority="192">
      <formula>IF(RIGHT(TEXT(AI637,"0.#"),1)=".",TRUE,FALSE)</formula>
    </cfRule>
  </conditionalFormatting>
  <conditionalFormatting sqref="AI635">
    <cfRule type="expression" dxfId="933" priority="195">
      <formula>IF(RIGHT(TEXT(AI635,"0.#"),1)=".",FALSE,TRUE)</formula>
    </cfRule>
    <cfRule type="expression" dxfId="932" priority="196">
      <formula>IF(RIGHT(TEXT(AI635,"0.#"),1)=".",TRUE,FALSE)</formula>
    </cfRule>
  </conditionalFormatting>
  <conditionalFormatting sqref="AI636">
    <cfRule type="expression" dxfId="931" priority="193">
      <formula>IF(RIGHT(TEXT(AI636,"0.#"),1)=".",FALSE,TRUE)</formula>
    </cfRule>
    <cfRule type="expression" dxfId="930" priority="194">
      <formula>IF(RIGHT(TEXT(AI636,"0.#"),1)=".",TRUE,FALSE)</formula>
    </cfRule>
  </conditionalFormatting>
  <conditionalFormatting sqref="AM602">
    <cfRule type="expression" dxfId="929" priority="269">
      <formula>IF(RIGHT(TEXT(AM602,"0.#"),1)=".",FALSE,TRUE)</formula>
    </cfRule>
    <cfRule type="expression" dxfId="928" priority="270">
      <formula>IF(RIGHT(TEXT(AM602,"0.#"),1)=".",TRUE,FALSE)</formula>
    </cfRule>
  </conditionalFormatting>
  <conditionalFormatting sqref="AM600">
    <cfRule type="expression" dxfId="927" priority="273">
      <formula>IF(RIGHT(TEXT(AM600,"0.#"),1)=".",FALSE,TRUE)</formula>
    </cfRule>
    <cfRule type="expression" dxfId="926" priority="274">
      <formula>IF(RIGHT(TEXT(AM600,"0.#"),1)=".",TRUE,FALSE)</formula>
    </cfRule>
  </conditionalFormatting>
  <conditionalFormatting sqref="AM601">
    <cfRule type="expression" dxfId="925" priority="271">
      <formula>IF(RIGHT(TEXT(AM601,"0.#"),1)=".",FALSE,TRUE)</formula>
    </cfRule>
    <cfRule type="expression" dxfId="924" priority="272">
      <formula>IF(RIGHT(TEXT(AM601,"0.#"),1)=".",TRUE,FALSE)</formula>
    </cfRule>
  </conditionalFormatting>
  <conditionalFormatting sqref="AI602">
    <cfRule type="expression" dxfId="923" priority="263">
      <formula>IF(RIGHT(TEXT(AI602,"0.#"),1)=".",FALSE,TRUE)</formula>
    </cfRule>
    <cfRule type="expression" dxfId="922" priority="264">
      <formula>IF(RIGHT(TEXT(AI602,"0.#"),1)=".",TRUE,FALSE)</formula>
    </cfRule>
  </conditionalFormatting>
  <conditionalFormatting sqref="AI600">
    <cfRule type="expression" dxfId="921" priority="267">
      <formula>IF(RIGHT(TEXT(AI600,"0.#"),1)=".",FALSE,TRUE)</formula>
    </cfRule>
    <cfRule type="expression" dxfId="920" priority="268">
      <formula>IF(RIGHT(TEXT(AI600,"0.#"),1)=".",TRUE,FALSE)</formula>
    </cfRule>
  </conditionalFormatting>
  <conditionalFormatting sqref="AI601">
    <cfRule type="expression" dxfId="919" priority="265">
      <formula>IF(RIGHT(TEXT(AI601,"0.#"),1)=".",FALSE,TRUE)</formula>
    </cfRule>
    <cfRule type="expression" dxfId="918" priority="266">
      <formula>IF(RIGHT(TEXT(AI601,"0.#"),1)=".",TRUE,FALSE)</formula>
    </cfRule>
  </conditionalFormatting>
  <conditionalFormatting sqref="AM607">
    <cfRule type="expression" dxfId="917" priority="257">
      <formula>IF(RIGHT(TEXT(AM607,"0.#"),1)=".",FALSE,TRUE)</formula>
    </cfRule>
    <cfRule type="expression" dxfId="916" priority="258">
      <formula>IF(RIGHT(TEXT(AM607,"0.#"),1)=".",TRUE,FALSE)</formula>
    </cfRule>
  </conditionalFormatting>
  <conditionalFormatting sqref="AM605">
    <cfRule type="expression" dxfId="915" priority="261">
      <formula>IF(RIGHT(TEXT(AM605,"0.#"),1)=".",FALSE,TRUE)</formula>
    </cfRule>
    <cfRule type="expression" dxfId="914" priority="262">
      <formula>IF(RIGHT(TEXT(AM605,"0.#"),1)=".",TRUE,FALSE)</formula>
    </cfRule>
  </conditionalFormatting>
  <conditionalFormatting sqref="AM606">
    <cfRule type="expression" dxfId="913" priority="259">
      <formula>IF(RIGHT(TEXT(AM606,"0.#"),1)=".",FALSE,TRUE)</formula>
    </cfRule>
    <cfRule type="expression" dxfId="912" priority="260">
      <formula>IF(RIGHT(TEXT(AM606,"0.#"),1)=".",TRUE,FALSE)</formula>
    </cfRule>
  </conditionalFormatting>
  <conditionalFormatting sqref="AI607">
    <cfRule type="expression" dxfId="911" priority="251">
      <formula>IF(RIGHT(TEXT(AI607,"0.#"),1)=".",FALSE,TRUE)</formula>
    </cfRule>
    <cfRule type="expression" dxfId="910" priority="252">
      <formula>IF(RIGHT(TEXT(AI607,"0.#"),1)=".",TRUE,FALSE)</formula>
    </cfRule>
  </conditionalFormatting>
  <conditionalFormatting sqref="AI605">
    <cfRule type="expression" dxfId="909" priority="255">
      <formula>IF(RIGHT(TEXT(AI605,"0.#"),1)=".",FALSE,TRUE)</formula>
    </cfRule>
    <cfRule type="expression" dxfId="908" priority="256">
      <formula>IF(RIGHT(TEXT(AI605,"0.#"),1)=".",TRUE,FALSE)</formula>
    </cfRule>
  </conditionalFormatting>
  <conditionalFormatting sqref="AI606">
    <cfRule type="expression" dxfId="907" priority="253">
      <formula>IF(RIGHT(TEXT(AI606,"0.#"),1)=".",FALSE,TRUE)</formula>
    </cfRule>
    <cfRule type="expression" dxfId="906" priority="254">
      <formula>IF(RIGHT(TEXT(AI606,"0.#"),1)=".",TRUE,FALSE)</formula>
    </cfRule>
  </conditionalFormatting>
  <conditionalFormatting sqref="AM612">
    <cfRule type="expression" dxfId="905" priority="245">
      <formula>IF(RIGHT(TEXT(AM612,"0.#"),1)=".",FALSE,TRUE)</formula>
    </cfRule>
    <cfRule type="expression" dxfId="904" priority="246">
      <formula>IF(RIGHT(TEXT(AM612,"0.#"),1)=".",TRUE,FALSE)</formula>
    </cfRule>
  </conditionalFormatting>
  <conditionalFormatting sqref="AM610">
    <cfRule type="expression" dxfId="903" priority="249">
      <formula>IF(RIGHT(TEXT(AM610,"0.#"),1)=".",FALSE,TRUE)</formula>
    </cfRule>
    <cfRule type="expression" dxfId="902" priority="250">
      <formula>IF(RIGHT(TEXT(AM610,"0.#"),1)=".",TRUE,FALSE)</formula>
    </cfRule>
  </conditionalFormatting>
  <conditionalFormatting sqref="AM611">
    <cfRule type="expression" dxfId="901" priority="247">
      <formula>IF(RIGHT(TEXT(AM611,"0.#"),1)=".",FALSE,TRUE)</formula>
    </cfRule>
    <cfRule type="expression" dxfId="900" priority="248">
      <formula>IF(RIGHT(TEXT(AM611,"0.#"),1)=".",TRUE,FALSE)</formula>
    </cfRule>
  </conditionalFormatting>
  <conditionalFormatting sqref="AI612">
    <cfRule type="expression" dxfId="899" priority="239">
      <formula>IF(RIGHT(TEXT(AI612,"0.#"),1)=".",FALSE,TRUE)</formula>
    </cfRule>
    <cfRule type="expression" dxfId="898" priority="240">
      <formula>IF(RIGHT(TEXT(AI612,"0.#"),1)=".",TRUE,FALSE)</formula>
    </cfRule>
  </conditionalFormatting>
  <conditionalFormatting sqref="AI610">
    <cfRule type="expression" dxfId="897" priority="243">
      <formula>IF(RIGHT(TEXT(AI610,"0.#"),1)=".",FALSE,TRUE)</formula>
    </cfRule>
    <cfRule type="expression" dxfId="896" priority="244">
      <formula>IF(RIGHT(TEXT(AI610,"0.#"),1)=".",TRUE,FALSE)</formula>
    </cfRule>
  </conditionalFormatting>
  <conditionalFormatting sqref="AI611">
    <cfRule type="expression" dxfId="895" priority="241">
      <formula>IF(RIGHT(TEXT(AI611,"0.#"),1)=".",FALSE,TRUE)</formula>
    </cfRule>
    <cfRule type="expression" dxfId="894" priority="242">
      <formula>IF(RIGHT(TEXT(AI611,"0.#"),1)=".",TRUE,FALSE)</formula>
    </cfRule>
  </conditionalFormatting>
  <conditionalFormatting sqref="AM617">
    <cfRule type="expression" dxfId="893" priority="233">
      <formula>IF(RIGHT(TEXT(AM617,"0.#"),1)=".",FALSE,TRUE)</formula>
    </cfRule>
    <cfRule type="expression" dxfId="892" priority="234">
      <formula>IF(RIGHT(TEXT(AM617,"0.#"),1)=".",TRUE,FALSE)</formula>
    </cfRule>
  </conditionalFormatting>
  <conditionalFormatting sqref="AM615">
    <cfRule type="expression" dxfId="891" priority="237">
      <formula>IF(RIGHT(TEXT(AM615,"0.#"),1)=".",FALSE,TRUE)</formula>
    </cfRule>
    <cfRule type="expression" dxfId="890" priority="238">
      <formula>IF(RIGHT(TEXT(AM615,"0.#"),1)=".",TRUE,FALSE)</formula>
    </cfRule>
  </conditionalFormatting>
  <conditionalFormatting sqref="AM616">
    <cfRule type="expression" dxfId="889" priority="235">
      <formula>IF(RIGHT(TEXT(AM616,"0.#"),1)=".",FALSE,TRUE)</formula>
    </cfRule>
    <cfRule type="expression" dxfId="888" priority="236">
      <formula>IF(RIGHT(TEXT(AM616,"0.#"),1)=".",TRUE,FALSE)</formula>
    </cfRule>
  </conditionalFormatting>
  <conditionalFormatting sqref="AI617">
    <cfRule type="expression" dxfId="887" priority="227">
      <formula>IF(RIGHT(TEXT(AI617,"0.#"),1)=".",FALSE,TRUE)</formula>
    </cfRule>
    <cfRule type="expression" dxfId="886" priority="228">
      <formula>IF(RIGHT(TEXT(AI617,"0.#"),1)=".",TRUE,FALSE)</formula>
    </cfRule>
  </conditionalFormatting>
  <conditionalFormatting sqref="AI615">
    <cfRule type="expression" dxfId="885" priority="231">
      <formula>IF(RIGHT(TEXT(AI615,"0.#"),1)=".",FALSE,TRUE)</formula>
    </cfRule>
    <cfRule type="expression" dxfId="884" priority="232">
      <formula>IF(RIGHT(TEXT(AI615,"0.#"),1)=".",TRUE,FALSE)</formula>
    </cfRule>
  </conditionalFormatting>
  <conditionalFormatting sqref="AI616">
    <cfRule type="expression" dxfId="883" priority="229">
      <formula>IF(RIGHT(TEXT(AI616,"0.#"),1)=".",FALSE,TRUE)</formula>
    </cfRule>
    <cfRule type="expression" dxfId="882" priority="230">
      <formula>IF(RIGHT(TEXT(AI616,"0.#"),1)=".",TRUE,FALSE)</formula>
    </cfRule>
  </conditionalFormatting>
  <conditionalFormatting sqref="AM651">
    <cfRule type="expression" dxfId="881" priority="185">
      <formula>IF(RIGHT(TEXT(AM651,"0.#"),1)=".",FALSE,TRUE)</formula>
    </cfRule>
    <cfRule type="expression" dxfId="880" priority="186">
      <formula>IF(RIGHT(TEXT(AM651,"0.#"),1)=".",TRUE,FALSE)</formula>
    </cfRule>
  </conditionalFormatting>
  <conditionalFormatting sqref="AM649">
    <cfRule type="expression" dxfId="879" priority="189">
      <formula>IF(RIGHT(TEXT(AM649,"0.#"),1)=".",FALSE,TRUE)</formula>
    </cfRule>
    <cfRule type="expression" dxfId="878" priority="190">
      <formula>IF(RIGHT(TEXT(AM649,"0.#"),1)=".",TRUE,FALSE)</formula>
    </cfRule>
  </conditionalFormatting>
  <conditionalFormatting sqref="AM650">
    <cfRule type="expression" dxfId="877" priority="187">
      <formula>IF(RIGHT(TEXT(AM650,"0.#"),1)=".",FALSE,TRUE)</formula>
    </cfRule>
    <cfRule type="expression" dxfId="876" priority="188">
      <formula>IF(RIGHT(TEXT(AM650,"0.#"),1)=".",TRUE,FALSE)</formula>
    </cfRule>
  </conditionalFormatting>
  <conditionalFormatting sqref="AI651">
    <cfRule type="expression" dxfId="875" priority="179">
      <formula>IF(RIGHT(TEXT(AI651,"0.#"),1)=".",FALSE,TRUE)</formula>
    </cfRule>
    <cfRule type="expression" dxfId="874" priority="180">
      <formula>IF(RIGHT(TEXT(AI651,"0.#"),1)=".",TRUE,FALSE)</formula>
    </cfRule>
  </conditionalFormatting>
  <conditionalFormatting sqref="AI649">
    <cfRule type="expression" dxfId="873" priority="183">
      <formula>IF(RIGHT(TEXT(AI649,"0.#"),1)=".",FALSE,TRUE)</formula>
    </cfRule>
    <cfRule type="expression" dxfId="872" priority="184">
      <formula>IF(RIGHT(TEXT(AI649,"0.#"),1)=".",TRUE,FALSE)</formula>
    </cfRule>
  </conditionalFormatting>
  <conditionalFormatting sqref="AI650">
    <cfRule type="expression" dxfId="871" priority="181">
      <formula>IF(RIGHT(TEXT(AI650,"0.#"),1)=".",FALSE,TRUE)</formula>
    </cfRule>
    <cfRule type="expression" dxfId="870" priority="182">
      <formula>IF(RIGHT(TEXT(AI650,"0.#"),1)=".",TRUE,FALSE)</formula>
    </cfRule>
  </conditionalFormatting>
  <conditionalFormatting sqref="AM676">
    <cfRule type="expression" dxfId="869" priority="173">
      <formula>IF(RIGHT(TEXT(AM676,"0.#"),1)=".",FALSE,TRUE)</formula>
    </cfRule>
    <cfRule type="expression" dxfId="868" priority="174">
      <formula>IF(RIGHT(TEXT(AM676,"0.#"),1)=".",TRUE,FALSE)</formula>
    </cfRule>
  </conditionalFormatting>
  <conditionalFormatting sqref="AM674">
    <cfRule type="expression" dxfId="867" priority="177">
      <formula>IF(RIGHT(TEXT(AM674,"0.#"),1)=".",FALSE,TRUE)</formula>
    </cfRule>
    <cfRule type="expression" dxfId="866" priority="178">
      <formula>IF(RIGHT(TEXT(AM674,"0.#"),1)=".",TRUE,FALSE)</formula>
    </cfRule>
  </conditionalFormatting>
  <conditionalFormatting sqref="AM675">
    <cfRule type="expression" dxfId="865" priority="175">
      <formula>IF(RIGHT(TEXT(AM675,"0.#"),1)=".",FALSE,TRUE)</formula>
    </cfRule>
    <cfRule type="expression" dxfId="864" priority="176">
      <formula>IF(RIGHT(TEXT(AM675,"0.#"),1)=".",TRUE,FALSE)</formula>
    </cfRule>
  </conditionalFormatting>
  <conditionalFormatting sqref="AI676">
    <cfRule type="expression" dxfId="863" priority="167">
      <formula>IF(RIGHT(TEXT(AI676,"0.#"),1)=".",FALSE,TRUE)</formula>
    </cfRule>
    <cfRule type="expression" dxfId="862" priority="168">
      <formula>IF(RIGHT(TEXT(AI676,"0.#"),1)=".",TRUE,FALSE)</formula>
    </cfRule>
  </conditionalFormatting>
  <conditionalFormatting sqref="AI674">
    <cfRule type="expression" dxfId="861" priority="171">
      <formula>IF(RIGHT(TEXT(AI674,"0.#"),1)=".",FALSE,TRUE)</formula>
    </cfRule>
    <cfRule type="expression" dxfId="860" priority="172">
      <formula>IF(RIGHT(TEXT(AI674,"0.#"),1)=".",TRUE,FALSE)</formula>
    </cfRule>
  </conditionalFormatting>
  <conditionalFormatting sqref="AI675">
    <cfRule type="expression" dxfId="859" priority="169">
      <formula>IF(RIGHT(TEXT(AI675,"0.#"),1)=".",FALSE,TRUE)</formula>
    </cfRule>
    <cfRule type="expression" dxfId="858" priority="170">
      <formula>IF(RIGHT(TEXT(AI675,"0.#"),1)=".",TRUE,FALSE)</formula>
    </cfRule>
  </conditionalFormatting>
  <conditionalFormatting sqref="AM681">
    <cfRule type="expression" dxfId="857" priority="113">
      <formula>IF(RIGHT(TEXT(AM681,"0.#"),1)=".",FALSE,TRUE)</formula>
    </cfRule>
    <cfRule type="expression" dxfId="856" priority="114">
      <formula>IF(RIGHT(TEXT(AM681,"0.#"),1)=".",TRUE,FALSE)</formula>
    </cfRule>
  </conditionalFormatting>
  <conditionalFormatting sqref="AM679">
    <cfRule type="expression" dxfId="855" priority="117">
      <formula>IF(RIGHT(TEXT(AM679,"0.#"),1)=".",FALSE,TRUE)</formula>
    </cfRule>
    <cfRule type="expression" dxfId="854" priority="118">
      <formula>IF(RIGHT(TEXT(AM679,"0.#"),1)=".",TRUE,FALSE)</formula>
    </cfRule>
  </conditionalFormatting>
  <conditionalFormatting sqref="AM680">
    <cfRule type="expression" dxfId="853" priority="115">
      <formula>IF(RIGHT(TEXT(AM680,"0.#"),1)=".",FALSE,TRUE)</formula>
    </cfRule>
    <cfRule type="expression" dxfId="852" priority="116">
      <formula>IF(RIGHT(TEXT(AM680,"0.#"),1)=".",TRUE,FALSE)</formula>
    </cfRule>
  </conditionalFormatting>
  <conditionalFormatting sqref="AI681">
    <cfRule type="expression" dxfId="851" priority="107">
      <formula>IF(RIGHT(TEXT(AI681,"0.#"),1)=".",FALSE,TRUE)</formula>
    </cfRule>
    <cfRule type="expression" dxfId="850" priority="108">
      <formula>IF(RIGHT(TEXT(AI681,"0.#"),1)=".",TRUE,FALSE)</formula>
    </cfRule>
  </conditionalFormatting>
  <conditionalFormatting sqref="AI679">
    <cfRule type="expression" dxfId="849" priority="111">
      <formula>IF(RIGHT(TEXT(AI679,"0.#"),1)=".",FALSE,TRUE)</formula>
    </cfRule>
    <cfRule type="expression" dxfId="848" priority="112">
      <formula>IF(RIGHT(TEXT(AI679,"0.#"),1)=".",TRUE,FALSE)</formula>
    </cfRule>
  </conditionalFormatting>
  <conditionalFormatting sqref="AI680">
    <cfRule type="expression" dxfId="847" priority="109">
      <formula>IF(RIGHT(TEXT(AI680,"0.#"),1)=".",FALSE,TRUE)</formula>
    </cfRule>
    <cfRule type="expression" dxfId="846" priority="110">
      <formula>IF(RIGHT(TEXT(AI680,"0.#"),1)=".",TRUE,FALSE)</formula>
    </cfRule>
  </conditionalFormatting>
  <conditionalFormatting sqref="AM686">
    <cfRule type="expression" dxfId="845" priority="101">
      <formula>IF(RIGHT(TEXT(AM686,"0.#"),1)=".",FALSE,TRUE)</formula>
    </cfRule>
    <cfRule type="expression" dxfId="844" priority="102">
      <formula>IF(RIGHT(TEXT(AM686,"0.#"),1)=".",TRUE,FALSE)</formula>
    </cfRule>
  </conditionalFormatting>
  <conditionalFormatting sqref="AM684">
    <cfRule type="expression" dxfId="843" priority="105">
      <formula>IF(RIGHT(TEXT(AM684,"0.#"),1)=".",FALSE,TRUE)</formula>
    </cfRule>
    <cfRule type="expression" dxfId="842" priority="106">
      <formula>IF(RIGHT(TEXT(AM684,"0.#"),1)=".",TRUE,FALSE)</formula>
    </cfRule>
  </conditionalFormatting>
  <conditionalFormatting sqref="AM685">
    <cfRule type="expression" dxfId="841" priority="103">
      <formula>IF(RIGHT(TEXT(AM685,"0.#"),1)=".",FALSE,TRUE)</formula>
    </cfRule>
    <cfRule type="expression" dxfId="840" priority="104">
      <formula>IF(RIGHT(TEXT(AM685,"0.#"),1)=".",TRUE,FALSE)</formula>
    </cfRule>
  </conditionalFormatting>
  <conditionalFormatting sqref="AI686">
    <cfRule type="expression" dxfId="839" priority="95">
      <formula>IF(RIGHT(TEXT(AI686,"0.#"),1)=".",FALSE,TRUE)</formula>
    </cfRule>
    <cfRule type="expression" dxfId="838" priority="96">
      <formula>IF(RIGHT(TEXT(AI686,"0.#"),1)=".",TRUE,FALSE)</formula>
    </cfRule>
  </conditionalFormatting>
  <conditionalFormatting sqref="AI684">
    <cfRule type="expression" dxfId="837" priority="99">
      <formula>IF(RIGHT(TEXT(AI684,"0.#"),1)=".",FALSE,TRUE)</formula>
    </cfRule>
    <cfRule type="expression" dxfId="836" priority="100">
      <formula>IF(RIGHT(TEXT(AI684,"0.#"),1)=".",TRUE,FALSE)</formula>
    </cfRule>
  </conditionalFormatting>
  <conditionalFormatting sqref="AI685">
    <cfRule type="expression" dxfId="835" priority="97">
      <formula>IF(RIGHT(TEXT(AI685,"0.#"),1)=".",FALSE,TRUE)</formula>
    </cfRule>
    <cfRule type="expression" dxfId="834" priority="98">
      <formula>IF(RIGHT(TEXT(AI685,"0.#"),1)=".",TRUE,FALSE)</formula>
    </cfRule>
  </conditionalFormatting>
  <conditionalFormatting sqref="AM691">
    <cfRule type="expression" dxfId="833" priority="89">
      <formula>IF(RIGHT(TEXT(AM691,"0.#"),1)=".",FALSE,TRUE)</formula>
    </cfRule>
    <cfRule type="expression" dxfId="832" priority="90">
      <formula>IF(RIGHT(TEXT(AM691,"0.#"),1)=".",TRUE,FALSE)</formula>
    </cfRule>
  </conditionalFormatting>
  <conditionalFormatting sqref="AM689">
    <cfRule type="expression" dxfId="831" priority="93">
      <formula>IF(RIGHT(TEXT(AM689,"0.#"),1)=".",FALSE,TRUE)</formula>
    </cfRule>
    <cfRule type="expression" dxfId="830" priority="94">
      <formula>IF(RIGHT(TEXT(AM689,"0.#"),1)=".",TRUE,FALSE)</formula>
    </cfRule>
  </conditionalFormatting>
  <conditionalFormatting sqref="AM690">
    <cfRule type="expression" dxfId="829" priority="91">
      <formula>IF(RIGHT(TEXT(AM690,"0.#"),1)=".",FALSE,TRUE)</formula>
    </cfRule>
    <cfRule type="expression" dxfId="828" priority="92">
      <formula>IF(RIGHT(TEXT(AM690,"0.#"),1)=".",TRUE,FALSE)</formula>
    </cfRule>
  </conditionalFormatting>
  <conditionalFormatting sqref="AI691">
    <cfRule type="expression" dxfId="827" priority="83">
      <formula>IF(RIGHT(TEXT(AI691,"0.#"),1)=".",FALSE,TRUE)</formula>
    </cfRule>
    <cfRule type="expression" dxfId="826" priority="84">
      <formula>IF(RIGHT(TEXT(AI691,"0.#"),1)=".",TRUE,FALSE)</formula>
    </cfRule>
  </conditionalFormatting>
  <conditionalFormatting sqref="AI689">
    <cfRule type="expression" dxfId="825" priority="87">
      <formula>IF(RIGHT(TEXT(AI689,"0.#"),1)=".",FALSE,TRUE)</formula>
    </cfRule>
    <cfRule type="expression" dxfId="824" priority="88">
      <formula>IF(RIGHT(TEXT(AI689,"0.#"),1)=".",TRUE,FALSE)</formula>
    </cfRule>
  </conditionalFormatting>
  <conditionalFormatting sqref="AI690">
    <cfRule type="expression" dxfId="823" priority="85">
      <formula>IF(RIGHT(TEXT(AI690,"0.#"),1)=".",FALSE,TRUE)</formula>
    </cfRule>
    <cfRule type="expression" dxfId="822" priority="86">
      <formula>IF(RIGHT(TEXT(AI690,"0.#"),1)=".",TRUE,FALSE)</formula>
    </cfRule>
  </conditionalFormatting>
  <conditionalFormatting sqref="AM656">
    <cfRule type="expression" dxfId="821" priority="161">
      <formula>IF(RIGHT(TEXT(AM656,"0.#"),1)=".",FALSE,TRUE)</formula>
    </cfRule>
    <cfRule type="expression" dxfId="820" priority="162">
      <formula>IF(RIGHT(TEXT(AM656,"0.#"),1)=".",TRUE,FALSE)</formula>
    </cfRule>
  </conditionalFormatting>
  <conditionalFormatting sqref="AM654">
    <cfRule type="expression" dxfId="819" priority="165">
      <formula>IF(RIGHT(TEXT(AM654,"0.#"),1)=".",FALSE,TRUE)</formula>
    </cfRule>
    <cfRule type="expression" dxfId="818" priority="166">
      <formula>IF(RIGHT(TEXT(AM654,"0.#"),1)=".",TRUE,FALSE)</formula>
    </cfRule>
  </conditionalFormatting>
  <conditionalFormatting sqref="AM655">
    <cfRule type="expression" dxfId="817" priority="163">
      <formula>IF(RIGHT(TEXT(AM655,"0.#"),1)=".",FALSE,TRUE)</formula>
    </cfRule>
    <cfRule type="expression" dxfId="816" priority="164">
      <formula>IF(RIGHT(TEXT(AM655,"0.#"),1)=".",TRUE,FALSE)</formula>
    </cfRule>
  </conditionalFormatting>
  <conditionalFormatting sqref="AI656">
    <cfRule type="expression" dxfId="815" priority="155">
      <formula>IF(RIGHT(TEXT(AI656,"0.#"),1)=".",FALSE,TRUE)</formula>
    </cfRule>
    <cfRule type="expression" dxfId="814" priority="156">
      <formula>IF(RIGHT(TEXT(AI656,"0.#"),1)=".",TRUE,FALSE)</formula>
    </cfRule>
  </conditionalFormatting>
  <conditionalFormatting sqref="AI654">
    <cfRule type="expression" dxfId="813" priority="159">
      <formula>IF(RIGHT(TEXT(AI654,"0.#"),1)=".",FALSE,TRUE)</formula>
    </cfRule>
    <cfRule type="expression" dxfId="812" priority="160">
      <formula>IF(RIGHT(TEXT(AI654,"0.#"),1)=".",TRUE,FALSE)</formula>
    </cfRule>
  </conditionalFormatting>
  <conditionalFormatting sqref="AI655">
    <cfRule type="expression" dxfId="811" priority="157">
      <formula>IF(RIGHT(TEXT(AI655,"0.#"),1)=".",FALSE,TRUE)</formula>
    </cfRule>
    <cfRule type="expression" dxfId="810" priority="158">
      <formula>IF(RIGHT(TEXT(AI655,"0.#"),1)=".",TRUE,FALSE)</formula>
    </cfRule>
  </conditionalFormatting>
  <conditionalFormatting sqref="AM661">
    <cfRule type="expression" dxfId="809" priority="149">
      <formula>IF(RIGHT(TEXT(AM661,"0.#"),1)=".",FALSE,TRUE)</formula>
    </cfRule>
    <cfRule type="expression" dxfId="808" priority="150">
      <formula>IF(RIGHT(TEXT(AM661,"0.#"),1)=".",TRUE,FALSE)</formula>
    </cfRule>
  </conditionalFormatting>
  <conditionalFormatting sqref="AM659">
    <cfRule type="expression" dxfId="807" priority="153">
      <formula>IF(RIGHT(TEXT(AM659,"0.#"),1)=".",FALSE,TRUE)</formula>
    </cfRule>
    <cfRule type="expression" dxfId="806" priority="154">
      <formula>IF(RIGHT(TEXT(AM659,"0.#"),1)=".",TRUE,FALSE)</formula>
    </cfRule>
  </conditionalFormatting>
  <conditionalFormatting sqref="AM660">
    <cfRule type="expression" dxfId="805" priority="151">
      <formula>IF(RIGHT(TEXT(AM660,"0.#"),1)=".",FALSE,TRUE)</formula>
    </cfRule>
    <cfRule type="expression" dxfId="804" priority="152">
      <formula>IF(RIGHT(TEXT(AM660,"0.#"),1)=".",TRUE,FALSE)</formula>
    </cfRule>
  </conditionalFormatting>
  <conditionalFormatting sqref="AI661">
    <cfRule type="expression" dxfId="803" priority="143">
      <formula>IF(RIGHT(TEXT(AI661,"0.#"),1)=".",FALSE,TRUE)</formula>
    </cfRule>
    <cfRule type="expression" dxfId="802" priority="144">
      <formula>IF(RIGHT(TEXT(AI661,"0.#"),1)=".",TRUE,FALSE)</formula>
    </cfRule>
  </conditionalFormatting>
  <conditionalFormatting sqref="AI659">
    <cfRule type="expression" dxfId="801" priority="147">
      <formula>IF(RIGHT(TEXT(AI659,"0.#"),1)=".",FALSE,TRUE)</formula>
    </cfRule>
    <cfRule type="expression" dxfId="800" priority="148">
      <formula>IF(RIGHT(TEXT(AI659,"0.#"),1)=".",TRUE,FALSE)</formula>
    </cfRule>
  </conditionalFormatting>
  <conditionalFormatting sqref="AI660">
    <cfRule type="expression" dxfId="799" priority="145">
      <formula>IF(RIGHT(TEXT(AI660,"0.#"),1)=".",FALSE,TRUE)</formula>
    </cfRule>
    <cfRule type="expression" dxfId="798" priority="146">
      <formula>IF(RIGHT(TEXT(AI660,"0.#"),1)=".",TRUE,FALSE)</formula>
    </cfRule>
  </conditionalFormatting>
  <conditionalFormatting sqref="AM666">
    <cfRule type="expression" dxfId="797" priority="137">
      <formula>IF(RIGHT(TEXT(AM666,"0.#"),1)=".",FALSE,TRUE)</formula>
    </cfRule>
    <cfRule type="expression" dxfId="796" priority="138">
      <formula>IF(RIGHT(TEXT(AM666,"0.#"),1)=".",TRUE,FALSE)</formula>
    </cfRule>
  </conditionalFormatting>
  <conditionalFormatting sqref="AM664">
    <cfRule type="expression" dxfId="795" priority="141">
      <formula>IF(RIGHT(TEXT(AM664,"0.#"),1)=".",FALSE,TRUE)</formula>
    </cfRule>
    <cfRule type="expression" dxfId="794" priority="142">
      <formula>IF(RIGHT(TEXT(AM664,"0.#"),1)=".",TRUE,FALSE)</formula>
    </cfRule>
  </conditionalFormatting>
  <conditionalFormatting sqref="AM665">
    <cfRule type="expression" dxfId="793" priority="139">
      <formula>IF(RIGHT(TEXT(AM665,"0.#"),1)=".",FALSE,TRUE)</formula>
    </cfRule>
    <cfRule type="expression" dxfId="792" priority="140">
      <formula>IF(RIGHT(TEXT(AM665,"0.#"),1)=".",TRUE,FALSE)</formula>
    </cfRule>
  </conditionalFormatting>
  <conditionalFormatting sqref="AI666">
    <cfRule type="expression" dxfId="791" priority="131">
      <formula>IF(RIGHT(TEXT(AI666,"0.#"),1)=".",FALSE,TRUE)</formula>
    </cfRule>
    <cfRule type="expression" dxfId="790" priority="132">
      <formula>IF(RIGHT(TEXT(AI666,"0.#"),1)=".",TRUE,FALSE)</formula>
    </cfRule>
  </conditionalFormatting>
  <conditionalFormatting sqref="AI664">
    <cfRule type="expression" dxfId="789" priority="135">
      <formula>IF(RIGHT(TEXT(AI664,"0.#"),1)=".",FALSE,TRUE)</formula>
    </cfRule>
    <cfRule type="expression" dxfId="788" priority="136">
      <formula>IF(RIGHT(TEXT(AI664,"0.#"),1)=".",TRUE,FALSE)</formula>
    </cfRule>
  </conditionalFormatting>
  <conditionalFormatting sqref="AI665">
    <cfRule type="expression" dxfId="787" priority="133">
      <formula>IF(RIGHT(TEXT(AI665,"0.#"),1)=".",FALSE,TRUE)</formula>
    </cfRule>
    <cfRule type="expression" dxfId="786" priority="134">
      <formula>IF(RIGHT(TEXT(AI665,"0.#"),1)=".",TRUE,FALSE)</formula>
    </cfRule>
  </conditionalFormatting>
  <conditionalFormatting sqref="AM671">
    <cfRule type="expression" dxfId="785" priority="125">
      <formula>IF(RIGHT(TEXT(AM671,"0.#"),1)=".",FALSE,TRUE)</formula>
    </cfRule>
    <cfRule type="expression" dxfId="784" priority="126">
      <formula>IF(RIGHT(TEXT(AM671,"0.#"),1)=".",TRUE,FALSE)</formula>
    </cfRule>
  </conditionalFormatting>
  <conditionalFormatting sqref="AM669">
    <cfRule type="expression" dxfId="783" priority="129">
      <formula>IF(RIGHT(TEXT(AM669,"0.#"),1)=".",FALSE,TRUE)</formula>
    </cfRule>
    <cfRule type="expression" dxfId="782" priority="130">
      <formula>IF(RIGHT(TEXT(AM669,"0.#"),1)=".",TRUE,FALSE)</formula>
    </cfRule>
  </conditionalFormatting>
  <conditionalFormatting sqref="AM670">
    <cfRule type="expression" dxfId="781" priority="127">
      <formula>IF(RIGHT(TEXT(AM670,"0.#"),1)=".",FALSE,TRUE)</formula>
    </cfRule>
    <cfRule type="expression" dxfId="780" priority="128">
      <formula>IF(RIGHT(TEXT(AM670,"0.#"),1)=".",TRUE,FALSE)</formula>
    </cfRule>
  </conditionalFormatting>
  <conditionalFormatting sqref="AI671">
    <cfRule type="expression" dxfId="779" priority="119">
      <formula>IF(RIGHT(TEXT(AI671,"0.#"),1)=".",FALSE,TRUE)</formula>
    </cfRule>
    <cfRule type="expression" dxfId="778" priority="120">
      <formula>IF(RIGHT(TEXT(AI671,"0.#"),1)=".",TRUE,FALSE)</formula>
    </cfRule>
  </conditionalFormatting>
  <conditionalFormatting sqref="AI669">
    <cfRule type="expression" dxfId="777" priority="123">
      <formula>IF(RIGHT(TEXT(AI669,"0.#"),1)=".",FALSE,TRUE)</formula>
    </cfRule>
    <cfRule type="expression" dxfId="776" priority="124">
      <formula>IF(RIGHT(TEXT(AI669,"0.#"),1)=".",TRUE,FALSE)</formula>
    </cfRule>
  </conditionalFormatting>
  <conditionalFormatting sqref="AI670">
    <cfRule type="expression" dxfId="775" priority="121">
      <formula>IF(RIGHT(TEXT(AI670,"0.#"),1)=".",FALSE,TRUE)</formula>
    </cfRule>
    <cfRule type="expression" dxfId="774" priority="122">
      <formula>IF(RIGHT(TEXT(AI670,"0.#"),1)=".",TRUE,FALSE)</formula>
    </cfRule>
  </conditionalFormatting>
  <conditionalFormatting sqref="P14:AJ17">
    <cfRule type="expression" dxfId="773" priority="81">
      <formula>IF(RIGHT(TEXT(P14,"0.#"),1)=".",FALSE,TRUE)</formula>
    </cfRule>
    <cfRule type="expression" dxfId="772" priority="82">
      <formula>IF(RIGHT(TEXT(P14,"0.#"),1)=".",TRUE,FALSE)</formula>
    </cfRule>
  </conditionalFormatting>
  <conditionalFormatting sqref="AE135">
    <cfRule type="expression" dxfId="771" priority="79">
      <formula>IF(RIGHT(TEXT(AE135,"0.#"),1)=".",FALSE,TRUE)</formula>
    </cfRule>
    <cfRule type="expression" dxfId="770" priority="80">
      <formula>IF(RIGHT(TEXT(AE135,"0.#"),1)=".",TRUE,FALSE)</formula>
    </cfRule>
  </conditionalFormatting>
  <conditionalFormatting sqref="AM134:AM135 AQ134:AQ135 AU134:AU135">
    <cfRule type="expression" dxfId="769" priority="77">
      <formula>IF(RIGHT(TEXT(AM134,"0.#"),1)=".",FALSE,TRUE)</formula>
    </cfRule>
    <cfRule type="expression" dxfId="768" priority="78">
      <formula>IF(RIGHT(TEXT(AM134,"0.#"),1)=".",TRUE,FALSE)</formula>
    </cfRule>
  </conditionalFormatting>
  <conditionalFormatting sqref="AI135">
    <cfRule type="expression" dxfId="767" priority="75">
      <formula>IF(RIGHT(TEXT(AI135,"0.#"),1)=".",FALSE,TRUE)</formula>
    </cfRule>
    <cfRule type="expression" dxfId="766" priority="76">
      <formula>IF(RIGHT(TEXT(AI135,"0.#"),1)=".",TRUE,FALSE)</formula>
    </cfRule>
  </conditionalFormatting>
  <conditionalFormatting sqref="AM138:AM139 AQ138:AQ139 AU138:AU139">
    <cfRule type="expression" dxfId="765" priority="73">
      <formula>IF(RIGHT(TEXT(AM138,"0.#"),1)=".",FALSE,TRUE)</formula>
    </cfRule>
    <cfRule type="expression" dxfId="764" priority="74">
      <formula>IF(RIGHT(TEXT(AM138,"0.#"),1)=".",TRUE,FALSE)</formula>
    </cfRule>
  </conditionalFormatting>
  <conditionalFormatting sqref="AE139">
    <cfRule type="expression" dxfId="763" priority="71">
      <formula>IF(RIGHT(TEXT(AE139,"0.#"),1)=".",FALSE,TRUE)</formula>
    </cfRule>
    <cfRule type="expression" dxfId="762" priority="72">
      <formula>IF(RIGHT(TEXT(AE139,"0.#"),1)=".",TRUE,FALSE)</formula>
    </cfRule>
  </conditionalFormatting>
  <conditionalFormatting sqref="AI139">
    <cfRule type="expression" dxfId="761" priority="69">
      <formula>IF(RIGHT(TEXT(AI139,"0.#"),1)=".",FALSE,TRUE)</formula>
    </cfRule>
    <cfRule type="expression" dxfId="760" priority="70">
      <formula>IF(RIGHT(TEXT(AI139,"0.#"),1)=".",TRUE,FALSE)</formula>
    </cfRule>
  </conditionalFormatting>
  <conditionalFormatting sqref="AD19:AJ19">
    <cfRule type="expression" dxfId="759" priority="67">
      <formula>IF(RIGHT(TEXT(AD19,"0.#"),1)=".",FALSE,TRUE)</formula>
    </cfRule>
    <cfRule type="expression" dxfId="758" priority="68">
      <formula>IF(RIGHT(TEXT(AD19,"0.#"),1)=".",TRUE,FALSE)</formula>
    </cfRule>
  </conditionalFormatting>
  <conditionalFormatting sqref="Y782">
    <cfRule type="expression" dxfId="757" priority="65">
      <formula>IF(RIGHT(TEXT(Y782,"0.#"),1)=".",FALSE,TRUE)</formula>
    </cfRule>
    <cfRule type="expression" dxfId="756" priority="66">
      <formula>IF(RIGHT(TEXT(Y782,"0.#"),1)=".",TRUE,FALSE)</formula>
    </cfRule>
  </conditionalFormatting>
  <conditionalFormatting sqref="Y783 Y781">
    <cfRule type="expression" dxfId="755" priority="63">
      <formula>IF(RIGHT(TEXT(Y781,"0.#"),1)=".",FALSE,TRUE)</formula>
    </cfRule>
    <cfRule type="expression" dxfId="754" priority="64">
      <formula>IF(RIGHT(TEXT(Y781,"0.#"),1)=".",TRUE,FALSE)</formula>
    </cfRule>
  </conditionalFormatting>
  <conditionalFormatting sqref="AU782">
    <cfRule type="expression" dxfId="753" priority="57">
      <formula>IF(RIGHT(TEXT(AU782,"0.#"),1)=".",FALSE,TRUE)</formula>
    </cfRule>
    <cfRule type="expression" dxfId="752" priority="58">
      <formula>IF(RIGHT(TEXT(AU782,"0.#"),1)=".",TRUE,FALSE)</formula>
    </cfRule>
  </conditionalFormatting>
  <conditionalFormatting sqref="AU783 AU781">
    <cfRule type="expression" dxfId="751" priority="55">
      <formula>IF(RIGHT(TEXT(AU781,"0.#"),1)=".",FALSE,TRUE)</formula>
    </cfRule>
    <cfRule type="expression" dxfId="750" priority="56">
      <formula>IF(RIGHT(TEXT(AU781,"0.#"),1)=".",TRUE,FALSE)</formula>
    </cfRule>
  </conditionalFormatting>
  <conditionalFormatting sqref="Y795">
    <cfRule type="expression" dxfId="749" priority="53">
      <formula>IF(RIGHT(TEXT(Y795,"0.#"),1)=".",FALSE,TRUE)</formula>
    </cfRule>
    <cfRule type="expression" dxfId="748" priority="54">
      <formula>IF(RIGHT(TEXT(Y795,"0.#"),1)=".",TRUE,FALSE)</formula>
    </cfRule>
  </conditionalFormatting>
  <conditionalFormatting sqref="Y796 Y794">
    <cfRule type="expression" dxfId="747" priority="51">
      <formula>IF(RIGHT(TEXT(Y794,"0.#"),1)=".",FALSE,TRUE)</formula>
    </cfRule>
    <cfRule type="expression" dxfId="746" priority="52">
      <formula>IF(RIGHT(TEXT(Y794,"0.#"),1)=".",TRUE,FALSE)</formula>
    </cfRule>
  </conditionalFormatting>
  <conditionalFormatting sqref="AU795">
    <cfRule type="expression" dxfId="745" priority="45">
      <formula>IF(RIGHT(TEXT(AU795,"0.#"),1)=".",FALSE,TRUE)</formula>
    </cfRule>
    <cfRule type="expression" dxfId="744" priority="46">
      <formula>IF(RIGHT(TEXT(AU795,"0.#"),1)=".",TRUE,FALSE)</formula>
    </cfRule>
  </conditionalFormatting>
  <conditionalFormatting sqref="AU796 AU794">
    <cfRule type="expression" dxfId="743" priority="43">
      <formula>IF(RIGHT(TEXT(AU794,"0.#"),1)=".",FALSE,TRUE)</formula>
    </cfRule>
    <cfRule type="expression" dxfId="742" priority="44">
      <formula>IF(RIGHT(TEXT(AU794,"0.#"),1)=".",TRUE,FALSE)</formula>
    </cfRule>
  </conditionalFormatting>
  <conditionalFormatting sqref="Y808">
    <cfRule type="expression" dxfId="741" priority="41">
      <formula>IF(RIGHT(TEXT(Y808,"0.#"),1)=".",FALSE,TRUE)</formula>
    </cfRule>
    <cfRule type="expression" dxfId="740" priority="42">
      <formula>IF(RIGHT(TEXT(Y808,"0.#"),1)=".",TRUE,FALSE)</formula>
    </cfRule>
  </conditionalFormatting>
  <conditionalFormatting sqref="Y809 Y807">
    <cfRule type="expression" dxfId="739" priority="39">
      <formula>IF(RIGHT(TEXT(Y807,"0.#"),1)=".",FALSE,TRUE)</formula>
    </cfRule>
    <cfRule type="expression" dxfId="738" priority="40">
      <formula>IF(RIGHT(TEXT(Y807,"0.#"),1)=".",TRUE,FALSE)</formula>
    </cfRule>
  </conditionalFormatting>
  <conditionalFormatting sqref="AL837:AO837">
    <cfRule type="expression" dxfId="737" priority="35">
      <formula>IF(AND(AL837&gt;=0, RIGHT(TEXT(AL837,"0.#"),1)&lt;&gt;"."),TRUE,FALSE)</formula>
    </cfRule>
    <cfRule type="expression" dxfId="736" priority="36">
      <formula>IF(AND(AL837&gt;=0, RIGHT(TEXT(AL837,"0.#"),1)="."),TRUE,FALSE)</formula>
    </cfRule>
    <cfRule type="expression" dxfId="735" priority="37">
      <formula>IF(AND(AL837&lt;0, RIGHT(TEXT(AL837,"0.#"),1)&lt;&gt;"."),TRUE,FALSE)</formula>
    </cfRule>
    <cfRule type="expression" dxfId="734" priority="38">
      <formula>IF(AND(AL837&lt;0, RIGHT(TEXT(AL837,"0.#"),1)="."),TRUE,FALSE)</formula>
    </cfRule>
  </conditionalFormatting>
  <conditionalFormatting sqref="Y837">
    <cfRule type="expression" dxfId="733" priority="33">
      <formula>IF(RIGHT(TEXT(Y837,"0.#"),1)=".",FALSE,TRUE)</formula>
    </cfRule>
    <cfRule type="expression" dxfId="732" priority="34">
      <formula>IF(RIGHT(TEXT(Y837,"0.#"),1)=".",TRUE,FALSE)</formula>
    </cfRule>
  </conditionalFormatting>
  <conditionalFormatting sqref="Y870">
    <cfRule type="expression" dxfId="731" priority="27">
      <formula>IF(RIGHT(TEXT(Y870,"0.#"),1)=".",FALSE,TRUE)</formula>
    </cfRule>
    <cfRule type="expression" dxfId="730" priority="28">
      <formula>IF(RIGHT(TEXT(Y870,"0.#"),1)=".",TRUE,FALSE)</formula>
    </cfRule>
  </conditionalFormatting>
  <conditionalFormatting sqref="AL870:AO870">
    <cfRule type="expression" dxfId="729" priority="29">
      <formula>IF(AND(AL870&gt;=0, RIGHT(TEXT(AL870,"0.#"),1)&lt;&gt;"."),TRUE,FALSE)</formula>
    </cfRule>
    <cfRule type="expression" dxfId="728" priority="30">
      <formula>IF(AND(AL870&gt;=0, RIGHT(TEXT(AL870,"0.#"),1)="."),TRUE,FALSE)</formula>
    </cfRule>
    <cfRule type="expression" dxfId="727" priority="31">
      <formula>IF(AND(AL870&lt;0, RIGHT(TEXT(AL870,"0.#"),1)&lt;&gt;"."),TRUE,FALSE)</formula>
    </cfRule>
    <cfRule type="expression" dxfId="726" priority="32">
      <formula>IF(AND(AL870&lt;0, RIGHT(TEXT(AL870,"0.#"),1)="."),TRUE,FALSE)</formula>
    </cfRule>
  </conditionalFormatting>
  <conditionalFormatting sqref="AL903:AO903">
    <cfRule type="expression" dxfId="725" priority="23">
      <formula>IF(AND(AL903&gt;=0, RIGHT(TEXT(AL903,"0.#"),1)&lt;&gt;"."),TRUE,FALSE)</formula>
    </cfRule>
    <cfRule type="expression" dxfId="724" priority="24">
      <formula>IF(AND(AL903&gt;=0, RIGHT(TEXT(AL903,"0.#"),1)="."),TRUE,FALSE)</formula>
    </cfRule>
    <cfRule type="expression" dxfId="723" priority="25">
      <formula>IF(AND(AL903&lt;0, RIGHT(TEXT(AL903,"0.#"),1)&lt;&gt;"."),TRUE,FALSE)</formula>
    </cfRule>
    <cfRule type="expression" dxfId="722" priority="26">
      <formula>IF(AND(AL903&lt;0, RIGHT(TEXT(AL903,"0.#"),1)="."),TRUE,FALSE)</formula>
    </cfRule>
  </conditionalFormatting>
  <conditionalFormatting sqref="Y903">
    <cfRule type="expression" dxfId="721" priority="21">
      <formula>IF(RIGHT(TEXT(Y903,"0.#"),1)=".",FALSE,TRUE)</formula>
    </cfRule>
    <cfRule type="expression" dxfId="720" priority="22">
      <formula>IF(RIGHT(TEXT(Y903,"0.#"),1)=".",TRUE,FALSE)</formula>
    </cfRule>
  </conditionalFormatting>
  <conditionalFormatting sqref="AL936:AO936">
    <cfRule type="expression" dxfId="719" priority="17">
      <formula>IF(AND(AL936&gt;=0, RIGHT(TEXT(AL936,"0.#"),1)&lt;&gt;"."),TRUE,FALSE)</formula>
    </cfRule>
    <cfRule type="expression" dxfId="718" priority="18">
      <formula>IF(AND(AL936&gt;=0, RIGHT(TEXT(AL936,"0.#"),1)="."),TRUE,FALSE)</formula>
    </cfRule>
    <cfRule type="expression" dxfId="717" priority="19">
      <formula>IF(AND(AL936&lt;0, RIGHT(TEXT(AL936,"0.#"),1)&lt;&gt;"."),TRUE,FALSE)</formula>
    </cfRule>
    <cfRule type="expression" dxfId="716" priority="20">
      <formula>IF(AND(AL936&lt;0, RIGHT(TEXT(AL936,"0.#"),1)="."),TRUE,FALSE)</formula>
    </cfRule>
  </conditionalFormatting>
  <conditionalFormatting sqref="Y936">
    <cfRule type="expression" dxfId="715" priority="15">
      <formula>IF(RIGHT(TEXT(Y936,"0.#"),1)=".",FALSE,TRUE)</formula>
    </cfRule>
    <cfRule type="expression" dxfId="714" priority="16">
      <formula>IF(RIGHT(TEXT(Y936,"0.#"),1)=".",TRUE,FALSE)</formula>
    </cfRule>
  </conditionalFormatting>
  <conditionalFormatting sqref="AL969:AO969">
    <cfRule type="expression" dxfId="713" priority="11">
      <formula>IF(AND(AL969&gt;=0, RIGHT(TEXT(AL969,"0.#"),1)&lt;&gt;"."),TRUE,FALSE)</formula>
    </cfRule>
    <cfRule type="expression" dxfId="712" priority="12">
      <formula>IF(AND(AL969&gt;=0, RIGHT(TEXT(AL969,"0.#"),1)="."),TRUE,FALSE)</formula>
    </cfRule>
    <cfRule type="expression" dxfId="711" priority="13">
      <formula>IF(AND(AL969&lt;0, RIGHT(TEXT(AL969,"0.#"),1)&lt;&gt;"."),TRUE,FALSE)</formula>
    </cfRule>
    <cfRule type="expression" dxfId="710" priority="14">
      <formula>IF(AND(AL969&lt;0, RIGHT(TEXT(AL969,"0.#"),1)="."),TRUE,FALSE)</formula>
    </cfRule>
  </conditionalFormatting>
  <conditionalFormatting sqref="Y969">
    <cfRule type="expression" dxfId="709" priority="9">
      <formula>IF(RIGHT(TEXT(Y969,"0.#"),1)=".",FALSE,TRUE)</formula>
    </cfRule>
    <cfRule type="expression" dxfId="708" priority="10">
      <formula>IF(RIGHT(TEXT(Y969,"0.#"),1)=".",TRUE,FALSE)</formula>
    </cfRule>
  </conditionalFormatting>
  <conditionalFormatting sqref="AR15:AX15">
    <cfRule type="expression" dxfId="707" priority="7">
      <formula>IF(RIGHT(TEXT(AR15,"0.#"),1)=".",FALSE,TRUE)</formula>
    </cfRule>
    <cfRule type="expression" dxfId="706" priority="8">
      <formula>IF(RIGHT(TEXT(AR15,"0.#"),1)=".",TRUE,FALSE)</formula>
    </cfRule>
  </conditionalFormatting>
  <conditionalFormatting sqref="AU808">
    <cfRule type="expression" dxfId="705" priority="5">
      <formula>IF(RIGHT(TEXT(AU808,"0.#"),1)=".",FALSE,TRUE)</formula>
    </cfRule>
    <cfRule type="expression" dxfId="704" priority="6">
      <formula>IF(RIGHT(TEXT(AU808,"0.#"),1)=".",TRUE,FALSE)</formula>
    </cfRule>
  </conditionalFormatting>
  <conditionalFormatting sqref="AL1003:AO1003">
    <cfRule type="expression" dxfId="703" priority="1">
      <formula>IF(AND(AL1003&gt;=0, RIGHT(TEXT(AL1003,"0.#"),1)&lt;&gt;"."),TRUE,FALSE)</formula>
    </cfRule>
    <cfRule type="expression" dxfId="702" priority="2">
      <formula>IF(AND(AL1003&gt;=0, RIGHT(TEXT(AL1003,"0.#"),1)="."),TRUE,FALSE)</formula>
    </cfRule>
    <cfRule type="expression" dxfId="701" priority="3">
      <formula>IF(AND(AL1003&lt;0, RIGHT(TEXT(AL1003,"0.#"),1)&lt;&gt;"."),TRUE,FALSE)</formula>
    </cfRule>
    <cfRule type="expression" dxfId="700" priority="4">
      <formula>IF(AND(AL1003&lt;0, RIGHT(TEXT(AL1003,"0.#"),1)="."),TRUE,FALSE)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714" max="49" man="1"/>
    <brk id="739" max="49" man="1"/>
    <brk id="778"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B26" sqref="B2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548</v>
      </c>
      <c r="M2" s="13" t="str">
        <f>IF(L2="","",K2)</f>
        <v>社会保障</v>
      </c>
      <c r="N2" s="13" t="str">
        <f>IF(M2="","",IF(N1&lt;&gt;"",CONCATENATE(N1,"、",M2),M2))</f>
        <v>社会保障</v>
      </c>
      <c r="O2" s="13"/>
      <c r="P2" s="12" t="s">
        <v>190</v>
      </c>
      <c r="Q2" s="17" t="s">
        <v>548</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548</v>
      </c>
      <c r="R3" s="13" t="str">
        <f t="shared" ref="R3:R8" si="3">IF(Q3="","",P3)</f>
        <v>委託・請負</v>
      </c>
      <c r="S3" s="13" t="str">
        <f t="shared" ref="S3:S8" si="4">IF(R3="",S2,IF(S2&lt;&gt;"",CONCATENATE(S2,"、",R3),R3))</f>
        <v>直接実施、委託・請負</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538</v>
      </c>
      <c r="W4" s="32" t="s">
        <v>270</v>
      </c>
      <c r="Y4" s="32" t="s">
        <v>72</v>
      </c>
      <c r="Z4" s="30"/>
      <c r="AA4" s="32" t="s">
        <v>77</v>
      </c>
      <c r="AB4" s="31"/>
      <c r="AC4" s="32" t="s">
        <v>256</v>
      </c>
      <c r="AD4" s="28"/>
      <c r="AE4" s="45" t="s">
        <v>297</v>
      </c>
      <c r="AF4" s="30"/>
      <c r="AG4" s="56" t="s">
        <v>514</v>
      </c>
      <c r="AI4" s="54" t="s">
        <v>500</v>
      </c>
      <c r="AK4" s="54" t="str">
        <f t="shared" ref="AK4:AK49" si="7">CHAR(CODE(AK3)+1)</f>
        <v>C</v>
      </c>
      <c r="AM4" s="88"/>
      <c r="AN4" s="88"/>
      <c r="AP4" s="56" t="s">
        <v>514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457</v>
      </c>
      <c r="Y5" s="32" t="s">
        <v>74</v>
      </c>
      <c r="Z5" s="30"/>
      <c r="AA5" s="32" t="s">
        <v>79</v>
      </c>
      <c r="AB5" s="31"/>
      <c r="AC5" s="32" t="s">
        <v>298</v>
      </c>
      <c r="AD5" s="31"/>
      <c r="AE5" s="45" t="s">
        <v>525</v>
      </c>
      <c r="AF5" s="30"/>
      <c r="AG5" s="56" t="s">
        <v>515</v>
      </c>
      <c r="AI5" s="56" t="s">
        <v>501</v>
      </c>
      <c r="AK5" s="54" t="str">
        <f t="shared" si="7"/>
        <v>D</v>
      </c>
      <c r="AP5" s="56" t="s">
        <v>515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15">
      <c r="A7" s="14" t="s">
        <v>207</v>
      </c>
      <c r="B7" s="15"/>
      <c r="C7" s="13" t="str">
        <f t="shared" si="0"/>
        <v/>
      </c>
      <c r="D7" s="13" t="str">
        <f t="shared" si="8"/>
        <v/>
      </c>
      <c r="F7" s="18" t="s">
        <v>435</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6" t="s">
        <v>518</v>
      </c>
      <c r="AK8" s="54" t="str">
        <f t="shared" si="7"/>
        <v>G</v>
      </c>
      <c r="AP8" s="56" t="s">
        <v>518</v>
      </c>
    </row>
    <row r="9" spans="1:42" ht="13.5" customHeight="1" x14ac:dyDescent="0.15">
      <c r="A9" s="14" t="s">
        <v>209</v>
      </c>
      <c r="B9" s="15"/>
      <c r="C9" s="13" t="str">
        <f t="shared" si="0"/>
        <v/>
      </c>
      <c r="D9" s="13" t="str">
        <f t="shared" si="8"/>
        <v/>
      </c>
      <c r="F9" s="18" t="s">
        <v>436</v>
      </c>
      <c r="G9" s="17"/>
      <c r="H9" s="13" t="str">
        <f t="shared" si="1"/>
        <v/>
      </c>
      <c r="I9" s="13" t="str">
        <f t="shared" si="5"/>
        <v/>
      </c>
      <c r="K9" s="14" t="s">
        <v>228</v>
      </c>
      <c r="L9" s="15"/>
      <c r="M9" s="13" t="str">
        <f t="shared" si="2"/>
        <v/>
      </c>
      <c r="N9" s="13" t="str">
        <f t="shared" si="6"/>
        <v>社会保障</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15">
      <c r="A10" s="14" t="s">
        <v>458</v>
      </c>
      <c r="B10" s="15"/>
      <c r="C10" s="13" t="str">
        <f t="shared" si="0"/>
        <v/>
      </c>
      <c r="D10" s="13" t="str">
        <f t="shared" si="8"/>
        <v/>
      </c>
      <c r="F10" s="18" t="s">
        <v>235</v>
      </c>
      <c r="G10" s="17"/>
      <c r="H10" s="13" t="str">
        <f t="shared" si="1"/>
        <v/>
      </c>
      <c r="I10" s="13" t="str">
        <f t="shared" si="5"/>
        <v/>
      </c>
      <c r="K10" s="14" t="s">
        <v>463</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502</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
      </c>
      <c r="F13" s="18" t="s">
        <v>238</v>
      </c>
      <c r="G13" s="17" t="s">
        <v>548</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485</v>
      </c>
      <c r="B2" s="513"/>
      <c r="C2" s="513"/>
      <c r="D2" s="513"/>
      <c r="E2" s="513"/>
      <c r="F2" s="514"/>
      <c r="G2" s="788" t="s">
        <v>265</v>
      </c>
      <c r="H2" s="773"/>
      <c r="I2" s="773"/>
      <c r="J2" s="773"/>
      <c r="K2" s="773"/>
      <c r="L2" s="773"/>
      <c r="M2" s="773"/>
      <c r="N2" s="773"/>
      <c r="O2" s="774"/>
      <c r="P2" s="772" t="s">
        <v>59</v>
      </c>
      <c r="Q2" s="773"/>
      <c r="R2" s="773"/>
      <c r="S2" s="773"/>
      <c r="T2" s="773"/>
      <c r="U2" s="773"/>
      <c r="V2" s="773"/>
      <c r="W2" s="773"/>
      <c r="X2" s="774"/>
      <c r="Y2" s="999"/>
      <c r="Z2" s="410"/>
      <c r="AA2" s="411"/>
      <c r="AB2" s="1003" t="s">
        <v>11</v>
      </c>
      <c r="AC2" s="1004"/>
      <c r="AD2" s="1005"/>
      <c r="AE2" s="991" t="s">
        <v>356</v>
      </c>
      <c r="AF2" s="991"/>
      <c r="AG2" s="991"/>
      <c r="AH2" s="991"/>
      <c r="AI2" s="991" t="s">
        <v>362</v>
      </c>
      <c r="AJ2" s="991"/>
      <c r="AK2" s="991"/>
      <c r="AL2" s="991"/>
      <c r="AM2" s="991" t="s">
        <v>466</v>
      </c>
      <c r="AN2" s="991"/>
      <c r="AO2" s="991"/>
      <c r="AP2" s="458"/>
      <c r="AQ2" s="173" t="s">
        <v>354</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0"/>
      <c r="Z3" s="1001"/>
      <c r="AA3" s="1002"/>
      <c r="AB3" s="1006"/>
      <c r="AC3" s="1007"/>
      <c r="AD3" s="1008"/>
      <c r="AE3" s="374"/>
      <c r="AF3" s="374"/>
      <c r="AG3" s="374"/>
      <c r="AH3" s="374"/>
      <c r="AI3" s="374"/>
      <c r="AJ3" s="374"/>
      <c r="AK3" s="374"/>
      <c r="AL3" s="374"/>
      <c r="AM3" s="374"/>
      <c r="AN3" s="374"/>
      <c r="AO3" s="374"/>
      <c r="AP3" s="330"/>
      <c r="AQ3" s="268"/>
      <c r="AR3" s="269"/>
      <c r="AS3" s="135" t="s">
        <v>355</v>
      </c>
      <c r="AT3" s="169"/>
      <c r="AU3" s="269"/>
      <c r="AV3" s="269"/>
      <c r="AW3" s="377" t="s">
        <v>300</v>
      </c>
      <c r="AX3" s="378"/>
    </row>
    <row r="4" spans="1:50" ht="22.5" customHeight="1" x14ac:dyDescent="0.15">
      <c r="A4" s="515"/>
      <c r="B4" s="513"/>
      <c r="C4" s="513"/>
      <c r="D4" s="513"/>
      <c r="E4" s="513"/>
      <c r="F4" s="514"/>
      <c r="G4" s="540"/>
      <c r="H4" s="1009"/>
      <c r="I4" s="1009"/>
      <c r="J4" s="1009"/>
      <c r="K4" s="1009"/>
      <c r="L4" s="1009"/>
      <c r="M4" s="1009"/>
      <c r="N4" s="1009"/>
      <c r="O4" s="1010"/>
      <c r="P4" s="158"/>
      <c r="Q4" s="1017"/>
      <c r="R4" s="1017"/>
      <c r="S4" s="1017"/>
      <c r="T4" s="1017"/>
      <c r="U4" s="1017"/>
      <c r="V4" s="1017"/>
      <c r="W4" s="1017"/>
      <c r="X4" s="1018"/>
      <c r="Y4" s="995" t="s">
        <v>12</v>
      </c>
      <c r="Z4" s="996"/>
      <c r="AA4" s="997"/>
      <c r="AB4" s="522"/>
      <c r="AC4" s="998"/>
      <c r="AD4" s="998"/>
      <c r="AE4" s="362"/>
      <c r="AF4" s="363"/>
      <c r="AG4" s="363"/>
      <c r="AH4" s="363"/>
      <c r="AI4" s="362"/>
      <c r="AJ4" s="363"/>
      <c r="AK4" s="363"/>
      <c r="AL4" s="363"/>
      <c r="AM4" s="362"/>
      <c r="AN4" s="363"/>
      <c r="AO4" s="363"/>
      <c r="AP4" s="363"/>
      <c r="AQ4" s="101"/>
      <c r="AR4" s="102"/>
      <c r="AS4" s="102"/>
      <c r="AT4" s="103"/>
      <c r="AU4" s="363"/>
      <c r="AV4" s="363"/>
      <c r="AW4" s="363"/>
      <c r="AX4" s="365"/>
    </row>
    <row r="5" spans="1:50" ht="22.5" customHeight="1" x14ac:dyDescent="0.15">
      <c r="A5" s="516"/>
      <c r="B5" s="517"/>
      <c r="C5" s="517"/>
      <c r="D5" s="517"/>
      <c r="E5" s="517"/>
      <c r="F5" s="518"/>
      <c r="G5" s="1011"/>
      <c r="H5" s="1012"/>
      <c r="I5" s="1012"/>
      <c r="J5" s="1012"/>
      <c r="K5" s="1012"/>
      <c r="L5" s="1012"/>
      <c r="M5" s="1012"/>
      <c r="N5" s="1012"/>
      <c r="O5" s="1013"/>
      <c r="P5" s="1019"/>
      <c r="Q5" s="1019"/>
      <c r="R5" s="1019"/>
      <c r="S5" s="1019"/>
      <c r="T5" s="1019"/>
      <c r="U5" s="1019"/>
      <c r="V5" s="1019"/>
      <c r="W5" s="1019"/>
      <c r="X5" s="1020"/>
      <c r="Y5" s="301" t="s">
        <v>54</v>
      </c>
      <c r="Z5" s="992"/>
      <c r="AA5" s="993"/>
      <c r="AB5" s="733"/>
      <c r="AC5" s="994"/>
      <c r="AD5" s="994"/>
      <c r="AE5" s="362"/>
      <c r="AF5" s="363"/>
      <c r="AG5" s="363"/>
      <c r="AH5" s="363"/>
      <c r="AI5" s="362"/>
      <c r="AJ5" s="363"/>
      <c r="AK5" s="363"/>
      <c r="AL5" s="363"/>
      <c r="AM5" s="362"/>
      <c r="AN5" s="363"/>
      <c r="AO5" s="363"/>
      <c r="AP5" s="363"/>
      <c r="AQ5" s="101"/>
      <c r="AR5" s="102"/>
      <c r="AS5" s="102"/>
      <c r="AT5" s="103"/>
      <c r="AU5" s="363"/>
      <c r="AV5" s="363"/>
      <c r="AW5" s="363"/>
      <c r="AX5" s="365"/>
    </row>
    <row r="6" spans="1:50" ht="22.5" customHeight="1" x14ac:dyDescent="0.15">
      <c r="A6" s="516"/>
      <c r="B6" s="517"/>
      <c r="C6" s="517"/>
      <c r="D6" s="517"/>
      <c r="E6" s="517"/>
      <c r="F6" s="518"/>
      <c r="G6" s="1014"/>
      <c r="H6" s="1015"/>
      <c r="I6" s="1015"/>
      <c r="J6" s="1015"/>
      <c r="K6" s="1015"/>
      <c r="L6" s="1015"/>
      <c r="M6" s="1015"/>
      <c r="N6" s="1015"/>
      <c r="O6" s="1016"/>
      <c r="P6" s="1021"/>
      <c r="Q6" s="1021"/>
      <c r="R6" s="1021"/>
      <c r="S6" s="1021"/>
      <c r="T6" s="1021"/>
      <c r="U6" s="1021"/>
      <c r="V6" s="1021"/>
      <c r="W6" s="1021"/>
      <c r="X6" s="1022"/>
      <c r="Y6" s="1023" t="s">
        <v>13</v>
      </c>
      <c r="Z6" s="992"/>
      <c r="AA6" s="993"/>
      <c r="AB6" s="461" t="s">
        <v>301</v>
      </c>
      <c r="AC6" s="1024"/>
      <c r="AD6" s="1024"/>
      <c r="AE6" s="362"/>
      <c r="AF6" s="363"/>
      <c r="AG6" s="363"/>
      <c r="AH6" s="363"/>
      <c r="AI6" s="362"/>
      <c r="AJ6" s="363"/>
      <c r="AK6" s="363"/>
      <c r="AL6" s="363"/>
      <c r="AM6" s="362"/>
      <c r="AN6" s="363"/>
      <c r="AO6" s="363"/>
      <c r="AP6" s="363"/>
      <c r="AQ6" s="101"/>
      <c r="AR6" s="102"/>
      <c r="AS6" s="102"/>
      <c r="AT6" s="103"/>
      <c r="AU6" s="363"/>
      <c r="AV6" s="363"/>
      <c r="AW6" s="363"/>
      <c r="AX6" s="365"/>
    </row>
    <row r="7" spans="1:50" customFormat="1" ht="23.25" customHeight="1" x14ac:dyDescent="0.15">
      <c r="A7" s="892" t="s">
        <v>520</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row>
    <row r="8" spans="1:50"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3"/>
    </row>
    <row r="9" spans="1:50" ht="18.75" customHeight="1" x14ac:dyDescent="0.15">
      <c r="A9" s="512" t="s">
        <v>485</v>
      </c>
      <c r="B9" s="513"/>
      <c r="C9" s="513"/>
      <c r="D9" s="513"/>
      <c r="E9" s="513"/>
      <c r="F9" s="514"/>
      <c r="G9" s="788" t="s">
        <v>265</v>
      </c>
      <c r="H9" s="773"/>
      <c r="I9" s="773"/>
      <c r="J9" s="773"/>
      <c r="K9" s="773"/>
      <c r="L9" s="773"/>
      <c r="M9" s="773"/>
      <c r="N9" s="773"/>
      <c r="O9" s="774"/>
      <c r="P9" s="772" t="s">
        <v>59</v>
      </c>
      <c r="Q9" s="773"/>
      <c r="R9" s="773"/>
      <c r="S9" s="773"/>
      <c r="T9" s="773"/>
      <c r="U9" s="773"/>
      <c r="V9" s="773"/>
      <c r="W9" s="773"/>
      <c r="X9" s="774"/>
      <c r="Y9" s="999"/>
      <c r="Z9" s="410"/>
      <c r="AA9" s="411"/>
      <c r="AB9" s="1003" t="s">
        <v>11</v>
      </c>
      <c r="AC9" s="1004"/>
      <c r="AD9" s="1005"/>
      <c r="AE9" s="991" t="s">
        <v>356</v>
      </c>
      <c r="AF9" s="991"/>
      <c r="AG9" s="991"/>
      <c r="AH9" s="991"/>
      <c r="AI9" s="991" t="s">
        <v>362</v>
      </c>
      <c r="AJ9" s="991"/>
      <c r="AK9" s="991"/>
      <c r="AL9" s="991"/>
      <c r="AM9" s="991" t="s">
        <v>466</v>
      </c>
      <c r="AN9" s="991"/>
      <c r="AO9" s="991"/>
      <c r="AP9" s="458"/>
      <c r="AQ9" s="173" t="s">
        <v>354</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0"/>
      <c r="Z10" s="1001"/>
      <c r="AA10" s="1002"/>
      <c r="AB10" s="1006"/>
      <c r="AC10" s="1007"/>
      <c r="AD10" s="1008"/>
      <c r="AE10" s="374"/>
      <c r="AF10" s="374"/>
      <c r="AG10" s="374"/>
      <c r="AH10" s="374"/>
      <c r="AI10" s="374"/>
      <c r="AJ10" s="374"/>
      <c r="AK10" s="374"/>
      <c r="AL10" s="374"/>
      <c r="AM10" s="374"/>
      <c r="AN10" s="374"/>
      <c r="AO10" s="374"/>
      <c r="AP10" s="330"/>
      <c r="AQ10" s="268"/>
      <c r="AR10" s="269"/>
      <c r="AS10" s="135" t="s">
        <v>355</v>
      </c>
      <c r="AT10" s="169"/>
      <c r="AU10" s="269"/>
      <c r="AV10" s="269"/>
      <c r="AW10" s="377" t="s">
        <v>300</v>
      </c>
      <c r="AX10" s="378"/>
    </row>
    <row r="11" spans="1:50" ht="22.5" customHeight="1" x14ac:dyDescent="0.15">
      <c r="A11" s="515"/>
      <c r="B11" s="513"/>
      <c r="C11" s="513"/>
      <c r="D11" s="513"/>
      <c r="E11" s="513"/>
      <c r="F11" s="514"/>
      <c r="G11" s="540"/>
      <c r="H11" s="1009"/>
      <c r="I11" s="1009"/>
      <c r="J11" s="1009"/>
      <c r="K11" s="1009"/>
      <c r="L11" s="1009"/>
      <c r="M11" s="1009"/>
      <c r="N11" s="1009"/>
      <c r="O11" s="1010"/>
      <c r="P11" s="158"/>
      <c r="Q11" s="1017"/>
      <c r="R11" s="1017"/>
      <c r="S11" s="1017"/>
      <c r="T11" s="1017"/>
      <c r="U11" s="1017"/>
      <c r="V11" s="1017"/>
      <c r="W11" s="1017"/>
      <c r="X11" s="1018"/>
      <c r="Y11" s="995" t="s">
        <v>12</v>
      </c>
      <c r="Z11" s="996"/>
      <c r="AA11" s="997"/>
      <c r="AB11" s="522"/>
      <c r="AC11" s="998"/>
      <c r="AD11" s="998"/>
      <c r="AE11" s="362"/>
      <c r="AF11" s="363"/>
      <c r="AG11" s="363"/>
      <c r="AH11" s="363"/>
      <c r="AI11" s="362"/>
      <c r="AJ11" s="363"/>
      <c r="AK11" s="363"/>
      <c r="AL11" s="363"/>
      <c r="AM11" s="362"/>
      <c r="AN11" s="363"/>
      <c r="AO11" s="363"/>
      <c r="AP11" s="363"/>
      <c r="AQ11" s="101"/>
      <c r="AR11" s="102"/>
      <c r="AS11" s="102"/>
      <c r="AT11" s="103"/>
      <c r="AU11" s="363"/>
      <c r="AV11" s="363"/>
      <c r="AW11" s="363"/>
      <c r="AX11" s="365"/>
    </row>
    <row r="12" spans="1:50" ht="22.5" customHeight="1" x14ac:dyDescent="0.15">
      <c r="A12" s="516"/>
      <c r="B12" s="517"/>
      <c r="C12" s="517"/>
      <c r="D12" s="517"/>
      <c r="E12" s="517"/>
      <c r="F12" s="518"/>
      <c r="G12" s="1011"/>
      <c r="H12" s="1012"/>
      <c r="I12" s="1012"/>
      <c r="J12" s="1012"/>
      <c r="K12" s="1012"/>
      <c r="L12" s="1012"/>
      <c r="M12" s="1012"/>
      <c r="N12" s="1012"/>
      <c r="O12" s="1013"/>
      <c r="P12" s="1019"/>
      <c r="Q12" s="1019"/>
      <c r="R12" s="1019"/>
      <c r="S12" s="1019"/>
      <c r="T12" s="1019"/>
      <c r="U12" s="1019"/>
      <c r="V12" s="1019"/>
      <c r="W12" s="1019"/>
      <c r="X12" s="1020"/>
      <c r="Y12" s="301" t="s">
        <v>54</v>
      </c>
      <c r="Z12" s="992"/>
      <c r="AA12" s="993"/>
      <c r="AB12" s="733"/>
      <c r="AC12" s="994"/>
      <c r="AD12" s="994"/>
      <c r="AE12" s="362"/>
      <c r="AF12" s="363"/>
      <c r="AG12" s="363"/>
      <c r="AH12" s="363"/>
      <c r="AI12" s="362"/>
      <c r="AJ12" s="363"/>
      <c r="AK12" s="363"/>
      <c r="AL12" s="363"/>
      <c r="AM12" s="362"/>
      <c r="AN12" s="363"/>
      <c r="AO12" s="363"/>
      <c r="AP12" s="363"/>
      <c r="AQ12" s="101"/>
      <c r="AR12" s="102"/>
      <c r="AS12" s="102"/>
      <c r="AT12" s="103"/>
      <c r="AU12" s="363"/>
      <c r="AV12" s="363"/>
      <c r="AW12" s="363"/>
      <c r="AX12" s="365"/>
    </row>
    <row r="13" spans="1:50" ht="22.5" customHeight="1" x14ac:dyDescent="0.15">
      <c r="A13" s="641"/>
      <c r="B13" s="642"/>
      <c r="C13" s="642"/>
      <c r="D13" s="642"/>
      <c r="E13" s="642"/>
      <c r="F13" s="643"/>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61" t="s">
        <v>301</v>
      </c>
      <c r="AC13" s="1024"/>
      <c r="AD13" s="1024"/>
      <c r="AE13" s="362"/>
      <c r="AF13" s="363"/>
      <c r="AG13" s="363"/>
      <c r="AH13" s="363"/>
      <c r="AI13" s="362"/>
      <c r="AJ13" s="363"/>
      <c r="AK13" s="363"/>
      <c r="AL13" s="363"/>
      <c r="AM13" s="362"/>
      <c r="AN13" s="363"/>
      <c r="AO13" s="363"/>
      <c r="AP13" s="363"/>
      <c r="AQ13" s="101"/>
      <c r="AR13" s="102"/>
      <c r="AS13" s="102"/>
      <c r="AT13" s="103"/>
      <c r="AU13" s="363"/>
      <c r="AV13" s="363"/>
      <c r="AW13" s="363"/>
      <c r="AX13" s="365"/>
    </row>
    <row r="14" spans="1:50" customFormat="1" ht="23.25" customHeight="1" x14ac:dyDescent="0.15">
      <c r="A14" s="892" t="s">
        <v>520</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row>
    <row r="15" spans="1:50"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3"/>
    </row>
    <row r="16" spans="1:50" ht="18.75" customHeight="1" x14ac:dyDescent="0.15">
      <c r="A16" s="512" t="s">
        <v>485</v>
      </c>
      <c r="B16" s="513"/>
      <c r="C16" s="513"/>
      <c r="D16" s="513"/>
      <c r="E16" s="513"/>
      <c r="F16" s="514"/>
      <c r="G16" s="788" t="s">
        <v>265</v>
      </c>
      <c r="H16" s="773"/>
      <c r="I16" s="773"/>
      <c r="J16" s="773"/>
      <c r="K16" s="773"/>
      <c r="L16" s="773"/>
      <c r="M16" s="773"/>
      <c r="N16" s="773"/>
      <c r="O16" s="774"/>
      <c r="P16" s="772" t="s">
        <v>59</v>
      </c>
      <c r="Q16" s="773"/>
      <c r="R16" s="773"/>
      <c r="S16" s="773"/>
      <c r="T16" s="773"/>
      <c r="U16" s="773"/>
      <c r="V16" s="773"/>
      <c r="W16" s="773"/>
      <c r="X16" s="774"/>
      <c r="Y16" s="999"/>
      <c r="Z16" s="410"/>
      <c r="AA16" s="411"/>
      <c r="AB16" s="1003" t="s">
        <v>11</v>
      </c>
      <c r="AC16" s="1004"/>
      <c r="AD16" s="1005"/>
      <c r="AE16" s="991" t="s">
        <v>356</v>
      </c>
      <c r="AF16" s="991"/>
      <c r="AG16" s="991"/>
      <c r="AH16" s="991"/>
      <c r="AI16" s="991" t="s">
        <v>362</v>
      </c>
      <c r="AJ16" s="991"/>
      <c r="AK16" s="991"/>
      <c r="AL16" s="991"/>
      <c r="AM16" s="991" t="s">
        <v>466</v>
      </c>
      <c r="AN16" s="991"/>
      <c r="AO16" s="991"/>
      <c r="AP16" s="458"/>
      <c r="AQ16" s="173" t="s">
        <v>354</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0"/>
      <c r="Z17" s="1001"/>
      <c r="AA17" s="1002"/>
      <c r="AB17" s="1006"/>
      <c r="AC17" s="1007"/>
      <c r="AD17" s="1008"/>
      <c r="AE17" s="374"/>
      <c r="AF17" s="374"/>
      <c r="AG17" s="374"/>
      <c r="AH17" s="374"/>
      <c r="AI17" s="374"/>
      <c r="AJ17" s="374"/>
      <c r="AK17" s="374"/>
      <c r="AL17" s="374"/>
      <c r="AM17" s="374"/>
      <c r="AN17" s="374"/>
      <c r="AO17" s="374"/>
      <c r="AP17" s="330"/>
      <c r="AQ17" s="268"/>
      <c r="AR17" s="269"/>
      <c r="AS17" s="135" t="s">
        <v>355</v>
      </c>
      <c r="AT17" s="169"/>
      <c r="AU17" s="269"/>
      <c r="AV17" s="269"/>
      <c r="AW17" s="377" t="s">
        <v>300</v>
      </c>
      <c r="AX17" s="378"/>
    </row>
    <row r="18" spans="1:50" ht="22.5" customHeight="1" x14ac:dyDescent="0.15">
      <c r="A18" s="515"/>
      <c r="B18" s="513"/>
      <c r="C18" s="513"/>
      <c r="D18" s="513"/>
      <c r="E18" s="513"/>
      <c r="F18" s="514"/>
      <c r="G18" s="540"/>
      <c r="H18" s="1009"/>
      <c r="I18" s="1009"/>
      <c r="J18" s="1009"/>
      <c r="K18" s="1009"/>
      <c r="L18" s="1009"/>
      <c r="M18" s="1009"/>
      <c r="N18" s="1009"/>
      <c r="O18" s="1010"/>
      <c r="P18" s="158"/>
      <c r="Q18" s="1017"/>
      <c r="R18" s="1017"/>
      <c r="S18" s="1017"/>
      <c r="T18" s="1017"/>
      <c r="U18" s="1017"/>
      <c r="V18" s="1017"/>
      <c r="W18" s="1017"/>
      <c r="X18" s="1018"/>
      <c r="Y18" s="995" t="s">
        <v>12</v>
      </c>
      <c r="Z18" s="996"/>
      <c r="AA18" s="997"/>
      <c r="AB18" s="522"/>
      <c r="AC18" s="998"/>
      <c r="AD18" s="998"/>
      <c r="AE18" s="362"/>
      <c r="AF18" s="363"/>
      <c r="AG18" s="363"/>
      <c r="AH18" s="363"/>
      <c r="AI18" s="362"/>
      <c r="AJ18" s="363"/>
      <c r="AK18" s="363"/>
      <c r="AL18" s="363"/>
      <c r="AM18" s="362"/>
      <c r="AN18" s="363"/>
      <c r="AO18" s="363"/>
      <c r="AP18" s="363"/>
      <c r="AQ18" s="101"/>
      <c r="AR18" s="102"/>
      <c r="AS18" s="102"/>
      <c r="AT18" s="103"/>
      <c r="AU18" s="363"/>
      <c r="AV18" s="363"/>
      <c r="AW18" s="363"/>
      <c r="AX18" s="365"/>
    </row>
    <row r="19" spans="1:50" ht="22.5" customHeight="1" x14ac:dyDescent="0.15">
      <c r="A19" s="516"/>
      <c r="B19" s="517"/>
      <c r="C19" s="517"/>
      <c r="D19" s="517"/>
      <c r="E19" s="517"/>
      <c r="F19" s="518"/>
      <c r="G19" s="1011"/>
      <c r="H19" s="1012"/>
      <c r="I19" s="1012"/>
      <c r="J19" s="1012"/>
      <c r="K19" s="1012"/>
      <c r="L19" s="1012"/>
      <c r="M19" s="1012"/>
      <c r="N19" s="1012"/>
      <c r="O19" s="1013"/>
      <c r="P19" s="1019"/>
      <c r="Q19" s="1019"/>
      <c r="R19" s="1019"/>
      <c r="S19" s="1019"/>
      <c r="T19" s="1019"/>
      <c r="U19" s="1019"/>
      <c r="V19" s="1019"/>
      <c r="W19" s="1019"/>
      <c r="X19" s="1020"/>
      <c r="Y19" s="301" t="s">
        <v>54</v>
      </c>
      <c r="Z19" s="992"/>
      <c r="AA19" s="993"/>
      <c r="AB19" s="733"/>
      <c r="AC19" s="994"/>
      <c r="AD19" s="994"/>
      <c r="AE19" s="362"/>
      <c r="AF19" s="363"/>
      <c r="AG19" s="363"/>
      <c r="AH19" s="363"/>
      <c r="AI19" s="362"/>
      <c r="AJ19" s="363"/>
      <c r="AK19" s="363"/>
      <c r="AL19" s="363"/>
      <c r="AM19" s="362"/>
      <c r="AN19" s="363"/>
      <c r="AO19" s="363"/>
      <c r="AP19" s="363"/>
      <c r="AQ19" s="101"/>
      <c r="AR19" s="102"/>
      <c r="AS19" s="102"/>
      <c r="AT19" s="103"/>
      <c r="AU19" s="363"/>
      <c r="AV19" s="363"/>
      <c r="AW19" s="363"/>
      <c r="AX19" s="365"/>
    </row>
    <row r="20" spans="1:50" ht="22.5" customHeight="1" x14ac:dyDescent="0.15">
      <c r="A20" s="641"/>
      <c r="B20" s="642"/>
      <c r="C20" s="642"/>
      <c r="D20" s="642"/>
      <c r="E20" s="642"/>
      <c r="F20" s="643"/>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61" t="s">
        <v>301</v>
      </c>
      <c r="AC20" s="1024"/>
      <c r="AD20" s="1024"/>
      <c r="AE20" s="362"/>
      <c r="AF20" s="363"/>
      <c r="AG20" s="363"/>
      <c r="AH20" s="363"/>
      <c r="AI20" s="362"/>
      <c r="AJ20" s="363"/>
      <c r="AK20" s="363"/>
      <c r="AL20" s="363"/>
      <c r="AM20" s="362"/>
      <c r="AN20" s="363"/>
      <c r="AO20" s="363"/>
      <c r="AP20" s="363"/>
      <c r="AQ20" s="101"/>
      <c r="AR20" s="102"/>
      <c r="AS20" s="102"/>
      <c r="AT20" s="103"/>
      <c r="AU20" s="363"/>
      <c r="AV20" s="363"/>
      <c r="AW20" s="363"/>
      <c r="AX20" s="365"/>
    </row>
    <row r="21" spans="1:50" customFormat="1" ht="23.25" customHeight="1" x14ac:dyDescent="0.15">
      <c r="A21" s="892" t="s">
        <v>520</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row>
    <row r="22" spans="1:50"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3"/>
    </row>
    <row r="23" spans="1:50" ht="18.75" customHeight="1" x14ac:dyDescent="0.15">
      <c r="A23" s="512" t="s">
        <v>485</v>
      </c>
      <c r="B23" s="513"/>
      <c r="C23" s="513"/>
      <c r="D23" s="513"/>
      <c r="E23" s="513"/>
      <c r="F23" s="514"/>
      <c r="G23" s="788" t="s">
        <v>265</v>
      </c>
      <c r="H23" s="773"/>
      <c r="I23" s="773"/>
      <c r="J23" s="773"/>
      <c r="K23" s="773"/>
      <c r="L23" s="773"/>
      <c r="M23" s="773"/>
      <c r="N23" s="773"/>
      <c r="O23" s="774"/>
      <c r="P23" s="772" t="s">
        <v>59</v>
      </c>
      <c r="Q23" s="773"/>
      <c r="R23" s="773"/>
      <c r="S23" s="773"/>
      <c r="T23" s="773"/>
      <c r="U23" s="773"/>
      <c r="V23" s="773"/>
      <c r="W23" s="773"/>
      <c r="X23" s="774"/>
      <c r="Y23" s="999"/>
      <c r="Z23" s="410"/>
      <c r="AA23" s="411"/>
      <c r="AB23" s="1003" t="s">
        <v>11</v>
      </c>
      <c r="AC23" s="1004"/>
      <c r="AD23" s="1005"/>
      <c r="AE23" s="991" t="s">
        <v>356</v>
      </c>
      <c r="AF23" s="991"/>
      <c r="AG23" s="991"/>
      <c r="AH23" s="991"/>
      <c r="AI23" s="991" t="s">
        <v>362</v>
      </c>
      <c r="AJ23" s="991"/>
      <c r="AK23" s="991"/>
      <c r="AL23" s="991"/>
      <c r="AM23" s="991" t="s">
        <v>466</v>
      </c>
      <c r="AN23" s="991"/>
      <c r="AO23" s="991"/>
      <c r="AP23" s="458"/>
      <c r="AQ23" s="173" t="s">
        <v>354</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0"/>
      <c r="Z24" s="1001"/>
      <c r="AA24" s="1002"/>
      <c r="AB24" s="1006"/>
      <c r="AC24" s="1007"/>
      <c r="AD24" s="1008"/>
      <c r="AE24" s="374"/>
      <c r="AF24" s="374"/>
      <c r="AG24" s="374"/>
      <c r="AH24" s="374"/>
      <c r="AI24" s="374"/>
      <c r="AJ24" s="374"/>
      <c r="AK24" s="374"/>
      <c r="AL24" s="374"/>
      <c r="AM24" s="374"/>
      <c r="AN24" s="374"/>
      <c r="AO24" s="374"/>
      <c r="AP24" s="330"/>
      <c r="AQ24" s="268"/>
      <c r="AR24" s="269"/>
      <c r="AS24" s="135" t="s">
        <v>355</v>
      </c>
      <c r="AT24" s="169"/>
      <c r="AU24" s="269"/>
      <c r="AV24" s="269"/>
      <c r="AW24" s="377" t="s">
        <v>300</v>
      </c>
      <c r="AX24" s="378"/>
    </row>
    <row r="25" spans="1:50" ht="22.5" customHeight="1" x14ac:dyDescent="0.15">
      <c r="A25" s="515"/>
      <c r="B25" s="513"/>
      <c r="C25" s="513"/>
      <c r="D25" s="513"/>
      <c r="E25" s="513"/>
      <c r="F25" s="514"/>
      <c r="G25" s="540"/>
      <c r="H25" s="1009"/>
      <c r="I25" s="1009"/>
      <c r="J25" s="1009"/>
      <c r="K25" s="1009"/>
      <c r="L25" s="1009"/>
      <c r="M25" s="1009"/>
      <c r="N25" s="1009"/>
      <c r="O25" s="1010"/>
      <c r="P25" s="158"/>
      <c r="Q25" s="1017"/>
      <c r="R25" s="1017"/>
      <c r="S25" s="1017"/>
      <c r="T25" s="1017"/>
      <c r="U25" s="1017"/>
      <c r="V25" s="1017"/>
      <c r="W25" s="1017"/>
      <c r="X25" s="1018"/>
      <c r="Y25" s="995" t="s">
        <v>12</v>
      </c>
      <c r="Z25" s="996"/>
      <c r="AA25" s="997"/>
      <c r="AB25" s="522"/>
      <c r="AC25" s="998"/>
      <c r="AD25" s="998"/>
      <c r="AE25" s="362"/>
      <c r="AF25" s="363"/>
      <c r="AG25" s="363"/>
      <c r="AH25" s="363"/>
      <c r="AI25" s="362"/>
      <c r="AJ25" s="363"/>
      <c r="AK25" s="363"/>
      <c r="AL25" s="363"/>
      <c r="AM25" s="362"/>
      <c r="AN25" s="363"/>
      <c r="AO25" s="363"/>
      <c r="AP25" s="363"/>
      <c r="AQ25" s="101"/>
      <c r="AR25" s="102"/>
      <c r="AS25" s="102"/>
      <c r="AT25" s="103"/>
      <c r="AU25" s="363"/>
      <c r="AV25" s="363"/>
      <c r="AW25" s="363"/>
      <c r="AX25" s="365"/>
    </row>
    <row r="26" spans="1:50" ht="22.5" customHeight="1" x14ac:dyDescent="0.15">
      <c r="A26" s="516"/>
      <c r="B26" s="517"/>
      <c r="C26" s="517"/>
      <c r="D26" s="517"/>
      <c r="E26" s="517"/>
      <c r="F26" s="518"/>
      <c r="G26" s="1011"/>
      <c r="H26" s="1012"/>
      <c r="I26" s="1012"/>
      <c r="J26" s="1012"/>
      <c r="K26" s="1012"/>
      <c r="L26" s="1012"/>
      <c r="M26" s="1012"/>
      <c r="N26" s="1012"/>
      <c r="O26" s="1013"/>
      <c r="P26" s="1019"/>
      <c r="Q26" s="1019"/>
      <c r="R26" s="1019"/>
      <c r="S26" s="1019"/>
      <c r="T26" s="1019"/>
      <c r="U26" s="1019"/>
      <c r="V26" s="1019"/>
      <c r="W26" s="1019"/>
      <c r="X26" s="1020"/>
      <c r="Y26" s="301" t="s">
        <v>54</v>
      </c>
      <c r="Z26" s="992"/>
      <c r="AA26" s="993"/>
      <c r="AB26" s="733"/>
      <c r="AC26" s="994"/>
      <c r="AD26" s="994"/>
      <c r="AE26" s="362"/>
      <c r="AF26" s="363"/>
      <c r="AG26" s="363"/>
      <c r="AH26" s="363"/>
      <c r="AI26" s="362"/>
      <c r="AJ26" s="363"/>
      <c r="AK26" s="363"/>
      <c r="AL26" s="363"/>
      <c r="AM26" s="362"/>
      <c r="AN26" s="363"/>
      <c r="AO26" s="363"/>
      <c r="AP26" s="363"/>
      <c r="AQ26" s="101"/>
      <c r="AR26" s="102"/>
      <c r="AS26" s="102"/>
      <c r="AT26" s="103"/>
      <c r="AU26" s="363"/>
      <c r="AV26" s="363"/>
      <c r="AW26" s="363"/>
      <c r="AX26" s="365"/>
    </row>
    <row r="27" spans="1:50" ht="22.5" customHeight="1" x14ac:dyDescent="0.15">
      <c r="A27" s="641"/>
      <c r="B27" s="642"/>
      <c r="C27" s="642"/>
      <c r="D27" s="642"/>
      <c r="E27" s="642"/>
      <c r="F27" s="643"/>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61" t="s">
        <v>301</v>
      </c>
      <c r="AC27" s="1024"/>
      <c r="AD27" s="1024"/>
      <c r="AE27" s="362"/>
      <c r="AF27" s="363"/>
      <c r="AG27" s="363"/>
      <c r="AH27" s="363"/>
      <c r="AI27" s="362"/>
      <c r="AJ27" s="363"/>
      <c r="AK27" s="363"/>
      <c r="AL27" s="363"/>
      <c r="AM27" s="362"/>
      <c r="AN27" s="363"/>
      <c r="AO27" s="363"/>
      <c r="AP27" s="363"/>
      <c r="AQ27" s="101"/>
      <c r="AR27" s="102"/>
      <c r="AS27" s="102"/>
      <c r="AT27" s="103"/>
      <c r="AU27" s="363"/>
      <c r="AV27" s="363"/>
      <c r="AW27" s="363"/>
      <c r="AX27" s="365"/>
    </row>
    <row r="28" spans="1:50" customFormat="1" ht="23.25" customHeight="1" x14ac:dyDescent="0.15">
      <c r="A28" s="892" t="s">
        <v>520</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row>
    <row r="29" spans="1:50"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3"/>
    </row>
    <row r="30" spans="1:50" ht="18.75" customHeight="1" x14ac:dyDescent="0.15">
      <c r="A30" s="512" t="s">
        <v>485</v>
      </c>
      <c r="B30" s="513"/>
      <c r="C30" s="513"/>
      <c r="D30" s="513"/>
      <c r="E30" s="513"/>
      <c r="F30" s="514"/>
      <c r="G30" s="788" t="s">
        <v>265</v>
      </c>
      <c r="H30" s="773"/>
      <c r="I30" s="773"/>
      <c r="J30" s="773"/>
      <c r="K30" s="773"/>
      <c r="L30" s="773"/>
      <c r="M30" s="773"/>
      <c r="N30" s="773"/>
      <c r="O30" s="774"/>
      <c r="P30" s="772" t="s">
        <v>59</v>
      </c>
      <c r="Q30" s="773"/>
      <c r="R30" s="773"/>
      <c r="S30" s="773"/>
      <c r="T30" s="773"/>
      <c r="U30" s="773"/>
      <c r="V30" s="773"/>
      <c r="W30" s="773"/>
      <c r="X30" s="774"/>
      <c r="Y30" s="999"/>
      <c r="Z30" s="410"/>
      <c r="AA30" s="411"/>
      <c r="AB30" s="1003" t="s">
        <v>11</v>
      </c>
      <c r="AC30" s="1004"/>
      <c r="AD30" s="1005"/>
      <c r="AE30" s="991" t="s">
        <v>356</v>
      </c>
      <c r="AF30" s="991"/>
      <c r="AG30" s="991"/>
      <c r="AH30" s="991"/>
      <c r="AI30" s="991" t="s">
        <v>362</v>
      </c>
      <c r="AJ30" s="991"/>
      <c r="AK30" s="991"/>
      <c r="AL30" s="991"/>
      <c r="AM30" s="991" t="s">
        <v>466</v>
      </c>
      <c r="AN30" s="991"/>
      <c r="AO30" s="991"/>
      <c r="AP30" s="458"/>
      <c r="AQ30" s="173" t="s">
        <v>354</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0"/>
      <c r="Z31" s="1001"/>
      <c r="AA31" s="1002"/>
      <c r="AB31" s="1006"/>
      <c r="AC31" s="1007"/>
      <c r="AD31" s="1008"/>
      <c r="AE31" s="374"/>
      <c r="AF31" s="374"/>
      <c r="AG31" s="374"/>
      <c r="AH31" s="374"/>
      <c r="AI31" s="374"/>
      <c r="AJ31" s="374"/>
      <c r="AK31" s="374"/>
      <c r="AL31" s="374"/>
      <c r="AM31" s="374"/>
      <c r="AN31" s="374"/>
      <c r="AO31" s="374"/>
      <c r="AP31" s="330"/>
      <c r="AQ31" s="268"/>
      <c r="AR31" s="269"/>
      <c r="AS31" s="135" t="s">
        <v>355</v>
      </c>
      <c r="AT31" s="169"/>
      <c r="AU31" s="269"/>
      <c r="AV31" s="269"/>
      <c r="AW31" s="377" t="s">
        <v>300</v>
      </c>
      <c r="AX31" s="378"/>
    </row>
    <row r="32" spans="1:50" ht="22.5" customHeight="1" x14ac:dyDescent="0.15">
      <c r="A32" s="515"/>
      <c r="B32" s="513"/>
      <c r="C32" s="513"/>
      <c r="D32" s="513"/>
      <c r="E32" s="513"/>
      <c r="F32" s="514"/>
      <c r="G32" s="540"/>
      <c r="H32" s="1009"/>
      <c r="I32" s="1009"/>
      <c r="J32" s="1009"/>
      <c r="K32" s="1009"/>
      <c r="L32" s="1009"/>
      <c r="M32" s="1009"/>
      <c r="N32" s="1009"/>
      <c r="O32" s="1010"/>
      <c r="P32" s="158"/>
      <c r="Q32" s="1017"/>
      <c r="R32" s="1017"/>
      <c r="S32" s="1017"/>
      <c r="T32" s="1017"/>
      <c r="U32" s="1017"/>
      <c r="V32" s="1017"/>
      <c r="W32" s="1017"/>
      <c r="X32" s="1018"/>
      <c r="Y32" s="995" t="s">
        <v>12</v>
      </c>
      <c r="Z32" s="996"/>
      <c r="AA32" s="997"/>
      <c r="AB32" s="522"/>
      <c r="AC32" s="998"/>
      <c r="AD32" s="998"/>
      <c r="AE32" s="362"/>
      <c r="AF32" s="363"/>
      <c r="AG32" s="363"/>
      <c r="AH32" s="363"/>
      <c r="AI32" s="362"/>
      <c r="AJ32" s="363"/>
      <c r="AK32" s="363"/>
      <c r="AL32" s="363"/>
      <c r="AM32" s="362"/>
      <c r="AN32" s="363"/>
      <c r="AO32" s="363"/>
      <c r="AP32" s="363"/>
      <c r="AQ32" s="101"/>
      <c r="AR32" s="102"/>
      <c r="AS32" s="102"/>
      <c r="AT32" s="103"/>
      <c r="AU32" s="363"/>
      <c r="AV32" s="363"/>
      <c r="AW32" s="363"/>
      <c r="AX32" s="365"/>
    </row>
    <row r="33" spans="1:50" ht="22.5" customHeight="1" x14ac:dyDescent="0.15">
      <c r="A33" s="516"/>
      <c r="B33" s="517"/>
      <c r="C33" s="517"/>
      <c r="D33" s="517"/>
      <c r="E33" s="517"/>
      <c r="F33" s="518"/>
      <c r="G33" s="1011"/>
      <c r="H33" s="1012"/>
      <c r="I33" s="1012"/>
      <c r="J33" s="1012"/>
      <c r="K33" s="1012"/>
      <c r="L33" s="1012"/>
      <c r="M33" s="1012"/>
      <c r="N33" s="1012"/>
      <c r="O33" s="1013"/>
      <c r="P33" s="1019"/>
      <c r="Q33" s="1019"/>
      <c r="R33" s="1019"/>
      <c r="S33" s="1019"/>
      <c r="T33" s="1019"/>
      <c r="U33" s="1019"/>
      <c r="V33" s="1019"/>
      <c r="W33" s="1019"/>
      <c r="X33" s="1020"/>
      <c r="Y33" s="301" t="s">
        <v>54</v>
      </c>
      <c r="Z33" s="992"/>
      <c r="AA33" s="993"/>
      <c r="AB33" s="733"/>
      <c r="AC33" s="994"/>
      <c r="AD33" s="994"/>
      <c r="AE33" s="362"/>
      <c r="AF33" s="363"/>
      <c r="AG33" s="363"/>
      <c r="AH33" s="363"/>
      <c r="AI33" s="362"/>
      <c r="AJ33" s="363"/>
      <c r="AK33" s="363"/>
      <c r="AL33" s="363"/>
      <c r="AM33" s="362"/>
      <c r="AN33" s="363"/>
      <c r="AO33" s="363"/>
      <c r="AP33" s="363"/>
      <c r="AQ33" s="101"/>
      <c r="AR33" s="102"/>
      <c r="AS33" s="102"/>
      <c r="AT33" s="103"/>
      <c r="AU33" s="363"/>
      <c r="AV33" s="363"/>
      <c r="AW33" s="363"/>
      <c r="AX33" s="365"/>
    </row>
    <row r="34" spans="1:50" ht="22.5" customHeight="1" x14ac:dyDescent="0.15">
      <c r="A34" s="641"/>
      <c r="B34" s="642"/>
      <c r="C34" s="642"/>
      <c r="D34" s="642"/>
      <c r="E34" s="642"/>
      <c r="F34" s="643"/>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61" t="s">
        <v>301</v>
      </c>
      <c r="AC34" s="1024"/>
      <c r="AD34" s="1024"/>
      <c r="AE34" s="362"/>
      <c r="AF34" s="363"/>
      <c r="AG34" s="363"/>
      <c r="AH34" s="363"/>
      <c r="AI34" s="362"/>
      <c r="AJ34" s="363"/>
      <c r="AK34" s="363"/>
      <c r="AL34" s="363"/>
      <c r="AM34" s="362"/>
      <c r="AN34" s="363"/>
      <c r="AO34" s="363"/>
      <c r="AP34" s="363"/>
      <c r="AQ34" s="101"/>
      <c r="AR34" s="102"/>
      <c r="AS34" s="102"/>
      <c r="AT34" s="103"/>
      <c r="AU34" s="363"/>
      <c r="AV34" s="363"/>
      <c r="AW34" s="363"/>
      <c r="AX34" s="365"/>
    </row>
    <row r="35" spans="1:50" customFormat="1" ht="23.25" customHeight="1" x14ac:dyDescent="0.15">
      <c r="A35" s="892" t="s">
        <v>520</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x14ac:dyDescent="0.15">
      <c r="A37" s="512" t="s">
        <v>485</v>
      </c>
      <c r="B37" s="513"/>
      <c r="C37" s="513"/>
      <c r="D37" s="513"/>
      <c r="E37" s="513"/>
      <c r="F37" s="514"/>
      <c r="G37" s="788" t="s">
        <v>265</v>
      </c>
      <c r="H37" s="773"/>
      <c r="I37" s="773"/>
      <c r="J37" s="773"/>
      <c r="K37" s="773"/>
      <c r="L37" s="773"/>
      <c r="M37" s="773"/>
      <c r="N37" s="773"/>
      <c r="O37" s="774"/>
      <c r="P37" s="772" t="s">
        <v>59</v>
      </c>
      <c r="Q37" s="773"/>
      <c r="R37" s="773"/>
      <c r="S37" s="773"/>
      <c r="T37" s="773"/>
      <c r="U37" s="773"/>
      <c r="V37" s="773"/>
      <c r="W37" s="773"/>
      <c r="X37" s="774"/>
      <c r="Y37" s="999"/>
      <c r="Z37" s="410"/>
      <c r="AA37" s="411"/>
      <c r="AB37" s="1003" t="s">
        <v>11</v>
      </c>
      <c r="AC37" s="1004"/>
      <c r="AD37" s="1005"/>
      <c r="AE37" s="991" t="s">
        <v>356</v>
      </c>
      <c r="AF37" s="991"/>
      <c r="AG37" s="991"/>
      <c r="AH37" s="991"/>
      <c r="AI37" s="991" t="s">
        <v>362</v>
      </c>
      <c r="AJ37" s="991"/>
      <c r="AK37" s="991"/>
      <c r="AL37" s="991"/>
      <c r="AM37" s="991" t="s">
        <v>466</v>
      </c>
      <c r="AN37" s="991"/>
      <c r="AO37" s="991"/>
      <c r="AP37" s="458"/>
      <c r="AQ37" s="173" t="s">
        <v>354</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0"/>
      <c r="Z38" s="1001"/>
      <c r="AA38" s="1002"/>
      <c r="AB38" s="1006"/>
      <c r="AC38" s="1007"/>
      <c r="AD38" s="1008"/>
      <c r="AE38" s="374"/>
      <c r="AF38" s="374"/>
      <c r="AG38" s="374"/>
      <c r="AH38" s="374"/>
      <c r="AI38" s="374"/>
      <c r="AJ38" s="374"/>
      <c r="AK38" s="374"/>
      <c r="AL38" s="374"/>
      <c r="AM38" s="374"/>
      <c r="AN38" s="374"/>
      <c r="AO38" s="374"/>
      <c r="AP38" s="330"/>
      <c r="AQ38" s="268"/>
      <c r="AR38" s="269"/>
      <c r="AS38" s="135" t="s">
        <v>355</v>
      </c>
      <c r="AT38" s="169"/>
      <c r="AU38" s="269"/>
      <c r="AV38" s="269"/>
      <c r="AW38" s="377" t="s">
        <v>300</v>
      </c>
      <c r="AX38" s="378"/>
    </row>
    <row r="39" spans="1:50" ht="22.5" customHeight="1" x14ac:dyDescent="0.15">
      <c r="A39" s="515"/>
      <c r="B39" s="513"/>
      <c r="C39" s="513"/>
      <c r="D39" s="513"/>
      <c r="E39" s="513"/>
      <c r="F39" s="514"/>
      <c r="G39" s="540"/>
      <c r="H39" s="1009"/>
      <c r="I39" s="1009"/>
      <c r="J39" s="1009"/>
      <c r="K39" s="1009"/>
      <c r="L39" s="1009"/>
      <c r="M39" s="1009"/>
      <c r="N39" s="1009"/>
      <c r="O39" s="1010"/>
      <c r="P39" s="158"/>
      <c r="Q39" s="1017"/>
      <c r="R39" s="1017"/>
      <c r="S39" s="1017"/>
      <c r="T39" s="1017"/>
      <c r="U39" s="1017"/>
      <c r="V39" s="1017"/>
      <c r="W39" s="1017"/>
      <c r="X39" s="1018"/>
      <c r="Y39" s="995" t="s">
        <v>12</v>
      </c>
      <c r="Z39" s="996"/>
      <c r="AA39" s="997"/>
      <c r="AB39" s="522"/>
      <c r="AC39" s="998"/>
      <c r="AD39" s="998"/>
      <c r="AE39" s="362"/>
      <c r="AF39" s="363"/>
      <c r="AG39" s="363"/>
      <c r="AH39" s="363"/>
      <c r="AI39" s="362"/>
      <c r="AJ39" s="363"/>
      <c r="AK39" s="363"/>
      <c r="AL39" s="363"/>
      <c r="AM39" s="362"/>
      <c r="AN39" s="363"/>
      <c r="AO39" s="363"/>
      <c r="AP39" s="363"/>
      <c r="AQ39" s="101"/>
      <c r="AR39" s="102"/>
      <c r="AS39" s="102"/>
      <c r="AT39" s="103"/>
      <c r="AU39" s="363"/>
      <c r="AV39" s="363"/>
      <c r="AW39" s="363"/>
      <c r="AX39" s="365"/>
    </row>
    <row r="40" spans="1:50" ht="22.5" customHeight="1" x14ac:dyDescent="0.15">
      <c r="A40" s="516"/>
      <c r="B40" s="517"/>
      <c r="C40" s="517"/>
      <c r="D40" s="517"/>
      <c r="E40" s="517"/>
      <c r="F40" s="518"/>
      <c r="G40" s="1011"/>
      <c r="H40" s="1012"/>
      <c r="I40" s="1012"/>
      <c r="J40" s="1012"/>
      <c r="K40" s="1012"/>
      <c r="L40" s="1012"/>
      <c r="M40" s="1012"/>
      <c r="N40" s="1012"/>
      <c r="O40" s="1013"/>
      <c r="P40" s="1019"/>
      <c r="Q40" s="1019"/>
      <c r="R40" s="1019"/>
      <c r="S40" s="1019"/>
      <c r="T40" s="1019"/>
      <c r="U40" s="1019"/>
      <c r="V40" s="1019"/>
      <c r="W40" s="1019"/>
      <c r="X40" s="1020"/>
      <c r="Y40" s="301" t="s">
        <v>54</v>
      </c>
      <c r="Z40" s="992"/>
      <c r="AA40" s="993"/>
      <c r="AB40" s="733"/>
      <c r="AC40" s="994"/>
      <c r="AD40" s="994"/>
      <c r="AE40" s="362"/>
      <c r="AF40" s="363"/>
      <c r="AG40" s="363"/>
      <c r="AH40" s="363"/>
      <c r="AI40" s="362"/>
      <c r="AJ40" s="363"/>
      <c r="AK40" s="363"/>
      <c r="AL40" s="363"/>
      <c r="AM40" s="362"/>
      <c r="AN40" s="363"/>
      <c r="AO40" s="363"/>
      <c r="AP40" s="363"/>
      <c r="AQ40" s="101"/>
      <c r="AR40" s="102"/>
      <c r="AS40" s="102"/>
      <c r="AT40" s="103"/>
      <c r="AU40" s="363"/>
      <c r="AV40" s="363"/>
      <c r="AW40" s="363"/>
      <c r="AX40" s="365"/>
    </row>
    <row r="41" spans="1:50" ht="22.5" customHeight="1" x14ac:dyDescent="0.15">
      <c r="A41" s="641"/>
      <c r="B41" s="642"/>
      <c r="C41" s="642"/>
      <c r="D41" s="642"/>
      <c r="E41" s="642"/>
      <c r="F41" s="643"/>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61" t="s">
        <v>301</v>
      </c>
      <c r="AC41" s="1024"/>
      <c r="AD41" s="1024"/>
      <c r="AE41" s="362"/>
      <c r="AF41" s="363"/>
      <c r="AG41" s="363"/>
      <c r="AH41" s="363"/>
      <c r="AI41" s="362"/>
      <c r="AJ41" s="363"/>
      <c r="AK41" s="363"/>
      <c r="AL41" s="363"/>
      <c r="AM41" s="362"/>
      <c r="AN41" s="363"/>
      <c r="AO41" s="363"/>
      <c r="AP41" s="363"/>
      <c r="AQ41" s="101"/>
      <c r="AR41" s="102"/>
      <c r="AS41" s="102"/>
      <c r="AT41" s="103"/>
      <c r="AU41" s="363"/>
      <c r="AV41" s="363"/>
      <c r="AW41" s="363"/>
      <c r="AX41" s="365"/>
    </row>
    <row r="42" spans="1:50" customFormat="1" ht="23.25" customHeight="1" x14ac:dyDescent="0.15">
      <c r="A42" s="892" t="s">
        <v>520</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customHeight="1" x14ac:dyDescent="0.15">
      <c r="A44" s="512" t="s">
        <v>485</v>
      </c>
      <c r="B44" s="513"/>
      <c r="C44" s="513"/>
      <c r="D44" s="513"/>
      <c r="E44" s="513"/>
      <c r="F44" s="514"/>
      <c r="G44" s="788" t="s">
        <v>265</v>
      </c>
      <c r="H44" s="773"/>
      <c r="I44" s="773"/>
      <c r="J44" s="773"/>
      <c r="K44" s="773"/>
      <c r="L44" s="773"/>
      <c r="M44" s="773"/>
      <c r="N44" s="773"/>
      <c r="O44" s="774"/>
      <c r="P44" s="772" t="s">
        <v>59</v>
      </c>
      <c r="Q44" s="773"/>
      <c r="R44" s="773"/>
      <c r="S44" s="773"/>
      <c r="T44" s="773"/>
      <c r="U44" s="773"/>
      <c r="V44" s="773"/>
      <c r="W44" s="773"/>
      <c r="X44" s="774"/>
      <c r="Y44" s="999"/>
      <c r="Z44" s="410"/>
      <c r="AA44" s="411"/>
      <c r="AB44" s="1003" t="s">
        <v>11</v>
      </c>
      <c r="AC44" s="1004"/>
      <c r="AD44" s="1005"/>
      <c r="AE44" s="991" t="s">
        <v>356</v>
      </c>
      <c r="AF44" s="991"/>
      <c r="AG44" s="991"/>
      <c r="AH44" s="991"/>
      <c r="AI44" s="991" t="s">
        <v>362</v>
      </c>
      <c r="AJ44" s="991"/>
      <c r="AK44" s="991"/>
      <c r="AL44" s="991"/>
      <c r="AM44" s="991" t="s">
        <v>466</v>
      </c>
      <c r="AN44" s="991"/>
      <c r="AO44" s="991"/>
      <c r="AP44" s="458"/>
      <c r="AQ44" s="173" t="s">
        <v>354</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0"/>
      <c r="Z45" s="1001"/>
      <c r="AA45" s="1002"/>
      <c r="AB45" s="1006"/>
      <c r="AC45" s="1007"/>
      <c r="AD45" s="1008"/>
      <c r="AE45" s="374"/>
      <c r="AF45" s="374"/>
      <c r="AG45" s="374"/>
      <c r="AH45" s="374"/>
      <c r="AI45" s="374"/>
      <c r="AJ45" s="374"/>
      <c r="AK45" s="374"/>
      <c r="AL45" s="374"/>
      <c r="AM45" s="374"/>
      <c r="AN45" s="374"/>
      <c r="AO45" s="374"/>
      <c r="AP45" s="330"/>
      <c r="AQ45" s="268"/>
      <c r="AR45" s="269"/>
      <c r="AS45" s="135" t="s">
        <v>355</v>
      </c>
      <c r="AT45" s="169"/>
      <c r="AU45" s="269"/>
      <c r="AV45" s="269"/>
      <c r="AW45" s="377" t="s">
        <v>300</v>
      </c>
      <c r="AX45" s="378"/>
    </row>
    <row r="46" spans="1:50" ht="22.5" customHeight="1" x14ac:dyDescent="0.15">
      <c r="A46" s="515"/>
      <c r="B46" s="513"/>
      <c r="C46" s="513"/>
      <c r="D46" s="513"/>
      <c r="E46" s="513"/>
      <c r="F46" s="514"/>
      <c r="G46" s="540"/>
      <c r="H46" s="1009"/>
      <c r="I46" s="1009"/>
      <c r="J46" s="1009"/>
      <c r="K46" s="1009"/>
      <c r="L46" s="1009"/>
      <c r="M46" s="1009"/>
      <c r="N46" s="1009"/>
      <c r="O46" s="1010"/>
      <c r="P46" s="158"/>
      <c r="Q46" s="1017"/>
      <c r="R46" s="1017"/>
      <c r="S46" s="1017"/>
      <c r="T46" s="1017"/>
      <c r="U46" s="1017"/>
      <c r="V46" s="1017"/>
      <c r="W46" s="1017"/>
      <c r="X46" s="1018"/>
      <c r="Y46" s="995" t="s">
        <v>12</v>
      </c>
      <c r="Z46" s="996"/>
      <c r="AA46" s="997"/>
      <c r="AB46" s="522"/>
      <c r="AC46" s="998"/>
      <c r="AD46" s="998"/>
      <c r="AE46" s="362"/>
      <c r="AF46" s="363"/>
      <c r="AG46" s="363"/>
      <c r="AH46" s="363"/>
      <c r="AI46" s="362"/>
      <c r="AJ46" s="363"/>
      <c r="AK46" s="363"/>
      <c r="AL46" s="363"/>
      <c r="AM46" s="362"/>
      <c r="AN46" s="363"/>
      <c r="AO46" s="363"/>
      <c r="AP46" s="363"/>
      <c r="AQ46" s="101"/>
      <c r="AR46" s="102"/>
      <c r="AS46" s="102"/>
      <c r="AT46" s="103"/>
      <c r="AU46" s="363"/>
      <c r="AV46" s="363"/>
      <c r="AW46" s="363"/>
      <c r="AX46" s="365"/>
    </row>
    <row r="47" spans="1:50" ht="22.5" customHeight="1" x14ac:dyDescent="0.15">
      <c r="A47" s="516"/>
      <c r="B47" s="517"/>
      <c r="C47" s="517"/>
      <c r="D47" s="517"/>
      <c r="E47" s="517"/>
      <c r="F47" s="518"/>
      <c r="G47" s="1011"/>
      <c r="H47" s="1012"/>
      <c r="I47" s="1012"/>
      <c r="J47" s="1012"/>
      <c r="K47" s="1012"/>
      <c r="L47" s="1012"/>
      <c r="M47" s="1012"/>
      <c r="N47" s="1012"/>
      <c r="O47" s="1013"/>
      <c r="P47" s="1019"/>
      <c r="Q47" s="1019"/>
      <c r="R47" s="1019"/>
      <c r="S47" s="1019"/>
      <c r="T47" s="1019"/>
      <c r="U47" s="1019"/>
      <c r="V47" s="1019"/>
      <c r="W47" s="1019"/>
      <c r="X47" s="1020"/>
      <c r="Y47" s="301" t="s">
        <v>54</v>
      </c>
      <c r="Z47" s="992"/>
      <c r="AA47" s="993"/>
      <c r="AB47" s="733"/>
      <c r="AC47" s="994"/>
      <c r="AD47" s="994"/>
      <c r="AE47" s="362"/>
      <c r="AF47" s="363"/>
      <c r="AG47" s="363"/>
      <c r="AH47" s="363"/>
      <c r="AI47" s="362"/>
      <c r="AJ47" s="363"/>
      <c r="AK47" s="363"/>
      <c r="AL47" s="363"/>
      <c r="AM47" s="362"/>
      <c r="AN47" s="363"/>
      <c r="AO47" s="363"/>
      <c r="AP47" s="363"/>
      <c r="AQ47" s="101"/>
      <c r="AR47" s="102"/>
      <c r="AS47" s="102"/>
      <c r="AT47" s="103"/>
      <c r="AU47" s="363"/>
      <c r="AV47" s="363"/>
      <c r="AW47" s="363"/>
      <c r="AX47" s="365"/>
    </row>
    <row r="48" spans="1:50" ht="22.5" customHeight="1" x14ac:dyDescent="0.15">
      <c r="A48" s="641"/>
      <c r="B48" s="642"/>
      <c r="C48" s="642"/>
      <c r="D48" s="642"/>
      <c r="E48" s="642"/>
      <c r="F48" s="643"/>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61" t="s">
        <v>301</v>
      </c>
      <c r="AC48" s="1024"/>
      <c r="AD48" s="1024"/>
      <c r="AE48" s="362"/>
      <c r="AF48" s="363"/>
      <c r="AG48" s="363"/>
      <c r="AH48" s="363"/>
      <c r="AI48" s="362"/>
      <c r="AJ48" s="363"/>
      <c r="AK48" s="363"/>
      <c r="AL48" s="363"/>
      <c r="AM48" s="362"/>
      <c r="AN48" s="363"/>
      <c r="AO48" s="363"/>
      <c r="AP48" s="363"/>
      <c r="AQ48" s="101"/>
      <c r="AR48" s="102"/>
      <c r="AS48" s="102"/>
      <c r="AT48" s="103"/>
      <c r="AU48" s="363"/>
      <c r="AV48" s="363"/>
      <c r="AW48" s="363"/>
      <c r="AX48" s="365"/>
    </row>
    <row r="49" spans="1:50" customFormat="1" ht="23.25" customHeight="1" x14ac:dyDescent="0.15">
      <c r="A49" s="892" t="s">
        <v>520</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customHeight="1" x14ac:dyDescent="0.15">
      <c r="A51" s="512" t="s">
        <v>485</v>
      </c>
      <c r="B51" s="513"/>
      <c r="C51" s="513"/>
      <c r="D51" s="513"/>
      <c r="E51" s="513"/>
      <c r="F51" s="514"/>
      <c r="G51" s="788" t="s">
        <v>265</v>
      </c>
      <c r="H51" s="773"/>
      <c r="I51" s="773"/>
      <c r="J51" s="773"/>
      <c r="K51" s="773"/>
      <c r="L51" s="773"/>
      <c r="M51" s="773"/>
      <c r="N51" s="773"/>
      <c r="O51" s="774"/>
      <c r="P51" s="772" t="s">
        <v>59</v>
      </c>
      <c r="Q51" s="773"/>
      <c r="R51" s="773"/>
      <c r="S51" s="773"/>
      <c r="T51" s="773"/>
      <c r="U51" s="773"/>
      <c r="V51" s="773"/>
      <c r="W51" s="773"/>
      <c r="X51" s="774"/>
      <c r="Y51" s="999"/>
      <c r="Z51" s="410"/>
      <c r="AA51" s="411"/>
      <c r="AB51" s="458" t="s">
        <v>11</v>
      </c>
      <c r="AC51" s="1004"/>
      <c r="AD51" s="1005"/>
      <c r="AE51" s="991" t="s">
        <v>356</v>
      </c>
      <c r="AF51" s="991"/>
      <c r="AG51" s="991"/>
      <c r="AH51" s="991"/>
      <c r="AI51" s="991" t="s">
        <v>362</v>
      </c>
      <c r="AJ51" s="991"/>
      <c r="AK51" s="991"/>
      <c r="AL51" s="991"/>
      <c r="AM51" s="991" t="s">
        <v>466</v>
      </c>
      <c r="AN51" s="991"/>
      <c r="AO51" s="991"/>
      <c r="AP51" s="458"/>
      <c r="AQ51" s="173" t="s">
        <v>354</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0"/>
      <c r="Z52" s="1001"/>
      <c r="AA52" s="1002"/>
      <c r="AB52" s="1006"/>
      <c r="AC52" s="1007"/>
      <c r="AD52" s="1008"/>
      <c r="AE52" s="374"/>
      <c r="AF52" s="374"/>
      <c r="AG52" s="374"/>
      <c r="AH52" s="374"/>
      <c r="AI52" s="374"/>
      <c r="AJ52" s="374"/>
      <c r="AK52" s="374"/>
      <c r="AL52" s="374"/>
      <c r="AM52" s="374"/>
      <c r="AN52" s="374"/>
      <c r="AO52" s="374"/>
      <c r="AP52" s="330"/>
      <c r="AQ52" s="268"/>
      <c r="AR52" s="269"/>
      <c r="AS52" s="135" t="s">
        <v>355</v>
      </c>
      <c r="AT52" s="169"/>
      <c r="AU52" s="269"/>
      <c r="AV52" s="269"/>
      <c r="AW52" s="377" t="s">
        <v>300</v>
      </c>
      <c r="AX52" s="378"/>
    </row>
    <row r="53" spans="1:50" ht="22.5" customHeight="1" x14ac:dyDescent="0.15">
      <c r="A53" s="515"/>
      <c r="B53" s="513"/>
      <c r="C53" s="513"/>
      <c r="D53" s="513"/>
      <c r="E53" s="513"/>
      <c r="F53" s="514"/>
      <c r="G53" s="540"/>
      <c r="H53" s="1009"/>
      <c r="I53" s="1009"/>
      <c r="J53" s="1009"/>
      <c r="K53" s="1009"/>
      <c r="L53" s="1009"/>
      <c r="M53" s="1009"/>
      <c r="N53" s="1009"/>
      <c r="O53" s="1010"/>
      <c r="P53" s="158"/>
      <c r="Q53" s="1017"/>
      <c r="R53" s="1017"/>
      <c r="S53" s="1017"/>
      <c r="T53" s="1017"/>
      <c r="U53" s="1017"/>
      <c r="V53" s="1017"/>
      <c r="W53" s="1017"/>
      <c r="X53" s="1018"/>
      <c r="Y53" s="995" t="s">
        <v>12</v>
      </c>
      <c r="Z53" s="996"/>
      <c r="AA53" s="997"/>
      <c r="AB53" s="522"/>
      <c r="AC53" s="998"/>
      <c r="AD53" s="998"/>
      <c r="AE53" s="362"/>
      <c r="AF53" s="363"/>
      <c r="AG53" s="363"/>
      <c r="AH53" s="363"/>
      <c r="AI53" s="362"/>
      <c r="AJ53" s="363"/>
      <c r="AK53" s="363"/>
      <c r="AL53" s="363"/>
      <c r="AM53" s="362"/>
      <c r="AN53" s="363"/>
      <c r="AO53" s="363"/>
      <c r="AP53" s="363"/>
      <c r="AQ53" s="101"/>
      <c r="AR53" s="102"/>
      <c r="AS53" s="102"/>
      <c r="AT53" s="103"/>
      <c r="AU53" s="363"/>
      <c r="AV53" s="363"/>
      <c r="AW53" s="363"/>
      <c r="AX53" s="365"/>
    </row>
    <row r="54" spans="1:50" ht="22.5" customHeight="1" x14ac:dyDescent="0.15">
      <c r="A54" s="516"/>
      <c r="B54" s="517"/>
      <c r="C54" s="517"/>
      <c r="D54" s="517"/>
      <c r="E54" s="517"/>
      <c r="F54" s="518"/>
      <c r="G54" s="1011"/>
      <c r="H54" s="1012"/>
      <c r="I54" s="1012"/>
      <c r="J54" s="1012"/>
      <c r="K54" s="1012"/>
      <c r="L54" s="1012"/>
      <c r="M54" s="1012"/>
      <c r="N54" s="1012"/>
      <c r="O54" s="1013"/>
      <c r="P54" s="1019"/>
      <c r="Q54" s="1019"/>
      <c r="R54" s="1019"/>
      <c r="S54" s="1019"/>
      <c r="T54" s="1019"/>
      <c r="U54" s="1019"/>
      <c r="V54" s="1019"/>
      <c r="W54" s="1019"/>
      <c r="X54" s="1020"/>
      <c r="Y54" s="301" t="s">
        <v>54</v>
      </c>
      <c r="Z54" s="992"/>
      <c r="AA54" s="993"/>
      <c r="AB54" s="733"/>
      <c r="AC54" s="994"/>
      <c r="AD54" s="994"/>
      <c r="AE54" s="362"/>
      <c r="AF54" s="363"/>
      <c r="AG54" s="363"/>
      <c r="AH54" s="363"/>
      <c r="AI54" s="362"/>
      <c r="AJ54" s="363"/>
      <c r="AK54" s="363"/>
      <c r="AL54" s="363"/>
      <c r="AM54" s="362"/>
      <c r="AN54" s="363"/>
      <c r="AO54" s="363"/>
      <c r="AP54" s="363"/>
      <c r="AQ54" s="101"/>
      <c r="AR54" s="102"/>
      <c r="AS54" s="102"/>
      <c r="AT54" s="103"/>
      <c r="AU54" s="363"/>
      <c r="AV54" s="363"/>
      <c r="AW54" s="363"/>
      <c r="AX54" s="365"/>
    </row>
    <row r="55" spans="1:50" ht="22.5" customHeight="1" x14ac:dyDescent="0.15">
      <c r="A55" s="641"/>
      <c r="B55" s="642"/>
      <c r="C55" s="642"/>
      <c r="D55" s="642"/>
      <c r="E55" s="642"/>
      <c r="F55" s="643"/>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61" t="s">
        <v>301</v>
      </c>
      <c r="AC55" s="1024"/>
      <c r="AD55" s="1024"/>
      <c r="AE55" s="362"/>
      <c r="AF55" s="363"/>
      <c r="AG55" s="363"/>
      <c r="AH55" s="363"/>
      <c r="AI55" s="362"/>
      <c r="AJ55" s="363"/>
      <c r="AK55" s="363"/>
      <c r="AL55" s="363"/>
      <c r="AM55" s="362"/>
      <c r="AN55" s="363"/>
      <c r="AO55" s="363"/>
      <c r="AP55" s="363"/>
      <c r="AQ55" s="101"/>
      <c r="AR55" s="102"/>
      <c r="AS55" s="102"/>
      <c r="AT55" s="103"/>
      <c r="AU55" s="363"/>
      <c r="AV55" s="363"/>
      <c r="AW55" s="363"/>
      <c r="AX55" s="365"/>
    </row>
    <row r="56" spans="1:50" customFormat="1" ht="23.25" customHeight="1" x14ac:dyDescent="0.15">
      <c r="A56" s="892" t="s">
        <v>520</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customHeight="1" x14ac:dyDescent="0.15">
      <c r="A58" s="512" t="s">
        <v>485</v>
      </c>
      <c r="B58" s="513"/>
      <c r="C58" s="513"/>
      <c r="D58" s="513"/>
      <c r="E58" s="513"/>
      <c r="F58" s="514"/>
      <c r="G58" s="788" t="s">
        <v>265</v>
      </c>
      <c r="H58" s="773"/>
      <c r="I58" s="773"/>
      <c r="J58" s="773"/>
      <c r="K58" s="773"/>
      <c r="L58" s="773"/>
      <c r="M58" s="773"/>
      <c r="N58" s="773"/>
      <c r="O58" s="774"/>
      <c r="P58" s="772" t="s">
        <v>59</v>
      </c>
      <c r="Q58" s="773"/>
      <c r="R58" s="773"/>
      <c r="S58" s="773"/>
      <c r="T58" s="773"/>
      <c r="U58" s="773"/>
      <c r="V58" s="773"/>
      <c r="W58" s="773"/>
      <c r="X58" s="774"/>
      <c r="Y58" s="999"/>
      <c r="Z58" s="410"/>
      <c r="AA58" s="411"/>
      <c r="AB58" s="1003" t="s">
        <v>11</v>
      </c>
      <c r="AC58" s="1004"/>
      <c r="AD58" s="1005"/>
      <c r="AE58" s="991" t="s">
        <v>356</v>
      </c>
      <c r="AF58" s="991"/>
      <c r="AG58" s="991"/>
      <c r="AH58" s="991"/>
      <c r="AI58" s="991" t="s">
        <v>362</v>
      </c>
      <c r="AJ58" s="991"/>
      <c r="AK58" s="991"/>
      <c r="AL58" s="991"/>
      <c r="AM58" s="991" t="s">
        <v>466</v>
      </c>
      <c r="AN58" s="991"/>
      <c r="AO58" s="991"/>
      <c r="AP58" s="458"/>
      <c r="AQ58" s="173" t="s">
        <v>354</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0"/>
      <c r="Z59" s="1001"/>
      <c r="AA59" s="1002"/>
      <c r="AB59" s="1006"/>
      <c r="AC59" s="1007"/>
      <c r="AD59" s="1008"/>
      <c r="AE59" s="374"/>
      <c r="AF59" s="374"/>
      <c r="AG59" s="374"/>
      <c r="AH59" s="374"/>
      <c r="AI59" s="374"/>
      <c r="AJ59" s="374"/>
      <c r="AK59" s="374"/>
      <c r="AL59" s="374"/>
      <c r="AM59" s="374"/>
      <c r="AN59" s="374"/>
      <c r="AO59" s="374"/>
      <c r="AP59" s="330"/>
      <c r="AQ59" s="268"/>
      <c r="AR59" s="269"/>
      <c r="AS59" s="135" t="s">
        <v>355</v>
      </c>
      <c r="AT59" s="169"/>
      <c r="AU59" s="269"/>
      <c r="AV59" s="269"/>
      <c r="AW59" s="377" t="s">
        <v>300</v>
      </c>
      <c r="AX59" s="378"/>
    </row>
    <row r="60" spans="1:50" ht="22.5" customHeight="1" x14ac:dyDescent="0.15">
      <c r="A60" s="515"/>
      <c r="B60" s="513"/>
      <c r="C60" s="513"/>
      <c r="D60" s="513"/>
      <c r="E60" s="513"/>
      <c r="F60" s="514"/>
      <c r="G60" s="540"/>
      <c r="H60" s="1009"/>
      <c r="I60" s="1009"/>
      <c r="J60" s="1009"/>
      <c r="K60" s="1009"/>
      <c r="L60" s="1009"/>
      <c r="M60" s="1009"/>
      <c r="N60" s="1009"/>
      <c r="O60" s="1010"/>
      <c r="P60" s="158"/>
      <c r="Q60" s="1017"/>
      <c r="R60" s="1017"/>
      <c r="S60" s="1017"/>
      <c r="T60" s="1017"/>
      <c r="U60" s="1017"/>
      <c r="V60" s="1017"/>
      <c r="W60" s="1017"/>
      <c r="X60" s="1018"/>
      <c r="Y60" s="995" t="s">
        <v>12</v>
      </c>
      <c r="Z60" s="996"/>
      <c r="AA60" s="997"/>
      <c r="AB60" s="522"/>
      <c r="AC60" s="998"/>
      <c r="AD60" s="998"/>
      <c r="AE60" s="362"/>
      <c r="AF60" s="363"/>
      <c r="AG60" s="363"/>
      <c r="AH60" s="363"/>
      <c r="AI60" s="362"/>
      <c r="AJ60" s="363"/>
      <c r="AK60" s="363"/>
      <c r="AL60" s="363"/>
      <c r="AM60" s="362"/>
      <c r="AN60" s="363"/>
      <c r="AO60" s="363"/>
      <c r="AP60" s="363"/>
      <c r="AQ60" s="101"/>
      <c r="AR60" s="102"/>
      <c r="AS60" s="102"/>
      <c r="AT60" s="103"/>
      <c r="AU60" s="363"/>
      <c r="AV60" s="363"/>
      <c r="AW60" s="363"/>
      <c r="AX60" s="365"/>
    </row>
    <row r="61" spans="1:50" ht="22.5" customHeight="1" x14ac:dyDescent="0.15">
      <c r="A61" s="516"/>
      <c r="B61" s="517"/>
      <c r="C61" s="517"/>
      <c r="D61" s="517"/>
      <c r="E61" s="517"/>
      <c r="F61" s="518"/>
      <c r="G61" s="1011"/>
      <c r="H61" s="1012"/>
      <c r="I61" s="1012"/>
      <c r="J61" s="1012"/>
      <c r="K61" s="1012"/>
      <c r="L61" s="1012"/>
      <c r="M61" s="1012"/>
      <c r="N61" s="1012"/>
      <c r="O61" s="1013"/>
      <c r="P61" s="1019"/>
      <c r="Q61" s="1019"/>
      <c r="R61" s="1019"/>
      <c r="S61" s="1019"/>
      <c r="T61" s="1019"/>
      <c r="U61" s="1019"/>
      <c r="V61" s="1019"/>
      <c r="W61" s="1019"/>
      <c r="X61" s="1020"/>
      <c r="Y61" s="301" t="s">
        <v>54</v>
      </c>
      <c r="Z61" s="992"/>
      <c r="AA61" s="993"/>
      <c r="AB61" s="733"/>
      <c r="AC61" s="994"/>
      <c r="AD61" s="994"/>
      <c r="AE61" s="362"/>
      <c r="AF61" s="363"/>
      <c r="AG61" s="363"/>
      <c r="AH61" s="363"/>
      <c r="AI61" s="362"/>
      <c r="AJ61" s="363"/>
      <c r="AK61" s="363"/>
      <c r="AL61" s="363"/>
      <c r="AM61" s="362"/>
      <c r="AN61" s="363"/>
      <c r="AO61" s="363"/>
      <c r="AP61" s="363"/>
      <c r="AQ61" s="101"/>
      <c r="AR61" s="102"/>
      <c r="AS61" s="102"/>
      <c r="AT61" s="103"/>
      <c r="AU61" s="363"/>
      <c r="AV61" s="363"/>
      <c r="AW61" s="363"/>
      <c r="AX61" s="365"/>
    </row>
    <row r="62" spans="1:50" ht="22.5" customHeight="1" x14ac:dyDescent="0.15">
      <c r="A62" s="641"/>
      <c r="B62" s="642"/>
      <c r="C62" s="642"/>
      <c r="D62" s="642"/>
      <c r="E62" s="642"/>
      <c r="F62" s="643"/>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61" t="s">
        <v>301</v>
      </c>
      <c r="AC62" s="1024"/>
      <c r="AD62" s="1024"/>
      <c r="AE62" s="362"/>
      <c r="AF62" s="363"/>
      <c r="AG62" s="363"/>
      <c r="AH62" s="363"/>
      <c r="AI62" s="362"/>
      <c r="AJ62" s="363"/>
      <c r="AK62" s="363"/>
      <c r="AL62" s="363"/>
      <c r="AM62" s="362"/>
      <c r="AN62" s="363"/>
      <c r="AO62" s="363"/>
      <c r="AP62" s="363"/>
      <c r="AQ62" s="101"/>
      <c r="AR62" s="102"/>
      <c r="AS62" s="102"/>
      <c r="AT62" s="103"/>
      <c r="AU62" s="363"/>
      <c r="AV62" s="363"/>
      <c r="AW62" s="363"/>
      <c r="AX62" s="365"/>
    </row>
    <row r="63" spans="1:50" customFormat="1" ht="23.25" customHeight="1" x14ac:dyDescent="0.15">
      <c r="A63" s="892" t="s">
        <v>520</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customHeight="1" x14ac:dyDescent="0.15">
      <c r="A65" s="512" t="s">
        <v>485</v>
      </c>
      <c r="B65" s="513"/>
      <c r="C65" s="513"/>
      <c r="D65" s="513"/>
      <c r="E65" s="513"/>
      <c r="F65" s="514"/>
      <c r="G65" s="788" t="s">
        <v>265</v>
      </c>
      <c r="H65" s="773"/>
      <c r="I65" s="773"/>
      <c r="J65" s="773"/>
      <c r="K65" s="773"/>
      <c r="L65" s="773"/>
      <c r="M65" s="773"/>
      <c r="N65" s="773"/>
      <c r="O65" s="774"/>
      <c r="P65" s="772" t="s">
        <v>59</v>
      </c>
      <c r="Q65" s="773"/>
      <c r="R65" s="773"/>
      <c r="S65" s="773"/>
      <c r="T65" s="773"/>
      <c r="U65" s="773"/>
      <c r="V65" s="773"/>
      <c r="W65" s="773"/>
      <c r="X65" s="774"/>
      <c r="Y65" s="999"/>
      <c r="Z65" s="410"/>
      <c r="AA65" s="411"/>
      <c r="AB65" s="1003" t="s">
        <v>11</v>
      </c>
      <c r="AC65" s="1004"/>
      <c r="AD65" s="1005"/>
      <c r="AE65" s="991" t="s">
        <v>356</v>
      </c>
      <c r="AF65" s="991"/>
      <c r="AG65" s="991"/>
      <c r="AH65" s="991"/>
      <c r="AI65" s="991" t="s">
        <v>362</v>
      </c>
      <c r="AJ65" s="991"/>
      <c r="AK65" s="991"/>
      <c r="AL65" s="991"/>
      <c r="AM65" s="991" t="s">
        <v>466</v>
      </c>
      <c r="AN65" s="991"/>
      <c r="AO65" s="991"/>
      <c r="AP65" s="458"/>
      <c r="AQ65" s="173" t="s">
        <v>354</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0"/>
      <c r="Z66" s="1001"/>
      <c r="AA66" s="1002"/>
      <c r="AB66" s="1006"/>
      <c r="AC66" s="1007"/>
      <c r="AD66" s="1008"/>
      <c r="AE66" s="374"/>
      <c r="AF66" s="374"/>
      <c r="AG66" s="374"/>
      <c r="AH66" s="374"/>
      <c r="AI66" s="374"/>
      <c r="AJ66" s="374"/>
      <c r="AK66" s="374"/>
      <c r="AL66" s="374"/>
      <c r="AM66" s="374"/>
      <c r="AN66" s="374"/>
      <c r="AO66" s="374"/>
      <c r="AP66" s="330"/>
      <c r="AQ66" s="268"/>
      <c r="AR66" s="269"/>
      <c r="AS66" s="135" t="s">
        <v>355</v>
      </c>
      <c r="AT66" s="169"/>
      <c r="AU66" s="269"/>
      <c r="AV66" s="269"/>
      <c r="AW66" s="377" t="s">
        <v>300</v>
      </c>
      <c r="AX66" s="378"/>
    </row>
    <row r="67" spans="1:50" ht="22.5" customHeight="1" x14ac:dyDescent="0.15">
      <c r="A67" s="515"/>
      <c r="B67" s="513"/>
      <c r="C67" s="513"/>
      <c r="D67" s="513"/>
      <c r="E67" s="513"/>
      <c r="F67" s="514"/>
      <c r="G67" s="540"/>
      <c r="H67" s="1009"/>
      <c r="I67" s="1009"/>
      <c r="J67" s="1009"/>
      <c r="K67" s="1009"/>
      <c r="L67" s="1009"/>
      <c r="M67" s="1009"/>
      <c r="N67" s="1009"/>
      <c r="O67" s="1010"/>
      <c r="P67" s="158"/>
      <c r="Q67" s="1017"/>
      <c r="R67" s="1017"/>
      <c r="S67" s="1017"/>
      <c r="T67" s="1017"/>
      <c r="U67" s="1017"/>
      <c r="V67" s="1017"/>
      <c r="W67" s="1017"/>
      <c r="X67" s="1018"/>
      <c r="Y67" s="995" t="s">
        <v>12</v>
      </c>
      <c r="Z67" s="996"/>
      <c r="AA67" s="997"/>
      <c r="AB67" s="522"/>
      <c r="AC67" s="998"/>
      <c r="AD67" s="998"/>
      <c r="AE67" s="362"/>
      <c r="AF67" s="363"/>
      <c r="AG67" s="363"/>
      <c r="AH67" s="363"/>
      <c r="AI67" s="362"/>
      <c r="AJ67" s="363"/>
      <c r="AK67" s="363"/>
      <c r="AL67" s="363"/>
      <c r="AM67" s="362"/>
      <c r="AN67" s="363"/>
      <c r="AO67" s="363"/>
      <c r="AP67" s="363"/>
      <c r="AQ67" s="101"/>
      <c r="AR67" s="102"/>
      <c r="AS67" s="102"/>
      <c r="AT67" s="103"/>
      <c r="AU67" s="363"/>
      <c r="AV67" s="363"/>
      <c r="AW67" s="363"/>
      <c r="AX67" s="365"/>
    </row>
    <row r="68" spans="1:50" ht="22.5" customHeight="1" x14ac:dyDescent="0.15">
      <c r="A68" s="516"/>
      <c r="B68" s="517"/>
      <c r="C68" s="517"/>
      <c r="D68" s="517"/>
      <c r="E68" s="517"/>
      <c r="F68" s="518"/>
      <c r="G68" s="1011"/>
      <c r="H68" s="1012"/>
      <c r="I68" s="1012"/>
      <c r="J68" s="1012"/>
      <c r="K68" s="1012"/>
      <c r="L68" s="1012"/>
      <c r="M68" s="1012"/>
      <c r="N68" s="1012"/>
      <c r="O68" s="1013"/>
      <c r="P68" s="1019"/>
      <c r="Q68" s="1019"/>
      <c r="R68" s="1019"/>
      <c r="S68" s="1019"/>
      <c r="T68" s="1019"/>
      <c r="U68" s="1019"/>
      <c r="V68" s="1019"/>
      <c r="W68" s="1019"/>
      <c r="X68" s="1020"/>
      <c r="Y68" s="301" t="s">
        <v>54</v>
      </c>
      <c r="Z68" s="992"/>
      <c r="AA68" s="993"/>
      <c r="AB68" s="733"/>
      <c r="AC68" s="994"/>
      <c r="AD68" s="994"/>
      <c r="AE68" s="362"/>
      <c r="AF68" s="363"/>
      <c r="AG68" s="363"/>
      <c r="AH68" s="363"/>
      <c r="AI68" s="362"/>
      <c r="AJ68" s="363"/>
      <c r="AK68" s="363"/>
      <c r="AL68" s="363"/>
      <c r="AM68" s="362"/>
      <c r="AN68" s="363"/>
      <c r="AO68" s="363"/>
      <c r="AP68" s="363"/>
      <c r="AQ68" s="101"/>
      <c r="AR68" s="102"/>
      <c r="AS68" s="102"/>
      <c r="AT68" s="103"/>
      <c r="AU68" s="363"/>
      <c r="AV68" s="363"/>
      <c r="AW68" s="363"/>
      <c r="AX68" s="365"/>
    </row>
    <row r="69" spans="1:50" ht="22.5" customHeight="1" x14ac:dyDescent="0.15">
      <c r="A69" s="641"/>
      <c r="B69" s="642"/>
      <c r="C69" s="642"/>
      <c r="D69" s="642"/>
      <c r="E69" s="642"/>
      <c r="F69" s="643"/>
      <c r="G69" s="1014"/>
      <c r="H69" s="1015"/>
      <c r="I69" s="1015"/>
      <c r="J69" s="1015"/>
      <c r="K69" s="1015"/>
      <c r="L69" s="1015"/>
      <c r="M69" s="1015"/>
      <c r="N69" s="1015"/>
      <c r="O69" s="1016"/>
      <c r="P69" s="1021"/>
      <c r="Q69" s="1021"/>
      <c r="R69" s="1021"/>
      <c r="S69" s="1021"/>
      <c r="T69" s="1021"/>
      <c r="U69" s="1021"/>
      <c r="V69" s="1021"/>
      <c r="W69" s="1021"/>
      <c r="X69" s="1022"/>
      <c r="Y69" s="301" t="s">
        <v>13</v>
      </c>
      <c r="Z69" s="992"/>
      <c r="AA69" s="993"/>
      <c r="AB69" s="497" t="s">
        <v>301</v>
      </c>
      <c r="AC69" s="427"/>
      <c r="AD69" s="427"/>
      <c r="AE69" s="362"/>
      <c r="AF69" s="363"/>
      <c r="AG69" s="363"/>
      <c r="AH69" s="363"/>
      <c r="AI69" s="362"/>
      <c r="AJ69" s="363"/>
      <c r="AK69" s="363"/>
      <c r="AL69" s="363"/>
      <c r="AM69" s="362"/>
      <c r="AN69" s="363"/>
      <c r="AO69" s="363"/>
      <c r="AP69" s="363"/>
      <c r="AQ69" s="101"/>
      <c r="AR69" s="102"/>
      <c r="AS69" s="102"/>
      <c r="AT69" s="103"/>
      <c r="AU69" s="363"/>
      <c r="AV69" s="363"/>
      <c r="AW69" s="363"/>
      <c r="AX69" s="365"/>
    </row>
    <row r="70" spans="1:50" customFormat="1" ht="23.25" customHeight="1" x14ac:dyDescent="0.15">
      <c r="A70" s="892" t="s">
        <v>520</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row>
    <row r="71" spans="1:50"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8" t="s">
        <v>28</v>
      </c>
      <c r="B2" s="1029"/>
      <c r="C2" s="1029"/>
      <c r="D2" s="1029"/>
      <c r="E2" s="1029"/>
      <c r="F2" s="1030"/>
      <c r="G2" s="440" t="s">
        <v>506</v>
      </c>
      <c r="H2" s="441"/>
      <c r="I2" s="441"/>
      <c r="J2" s="441"/>
      <c r="K2" s="441"/>
      <c r="L2" s="441"/>
      <c r="M2" s="441"/>
      <c r="N2" s="441"/>
      <c r="O2" s="441"/>
      <c r="P2" s="441"/>
      <c r="Q2" s="441"/>
      <c r="R2" s="441"/>
      <c r="S2" s="441"/>
      <c r="T2" s="441"/>
      <c r="U2" s="441"/>
      <c r="V2" s="441"/>
      <c r="W2" s="441"/>
      <c r="X2" s="441"/>
      <c r="Y2" s="441"/>
      <c r="Z2" s="441"/>
      <c r="AA2" s="441"/>
      <c r="AB2" s="442"/>
      <c r="AC2" s="440" t="s">
        <v>508</v>
      </c>
      <c r="AD2" s="1037"/>
      <c r="AE2" s="1037"/>
      <c r="AF2" s="1037"/>
      <c r="AG2" s="1037"/>
      <c r="AH2" s="1037"/>
      <c r="AI2" s="1037"/>
      <c r="AJ2" s="1037"/>
      <c r="AK2" s="1037"/>
      <c r="AL2" s="1037"/>
      <c r="AM2" s="1037"/>
      <c r="AN2" s="1037"/>
      <c r="AO2" s="1037"/>
      <c r="AP2" s="1037"/>
      <c r="AQ2" s="1037"/>
      <c r="AR2" s="1037"/>
      <c r="AS2" s="1037"/>
      <c r="AT2" s="1037"/>
      <c r="AU2" s="1037"/>
      <c r="AV2" s="1037"/>
      <c r="AW2" s="1037"/>
      <c r="AX2" s="1038"/>
    </row>
    <row r="3" spans="1:50" ht="24.75" customHeight="1" x14ac:dyDescent="0.15">
      <c r="A3" s="1031"/>
      <c r="B3" s="1032"/>
      <c r="C3" s="1032"/>
      <c r="D3" s="1032"/>
      <c r="E3" s="1032"/>
      <c r="F3" s="103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1"/>
      <c r="B4" s="1032"/>
      <c r="C4" s="1032"/>
      <c r="D4" s="1032"/>
      <c r="E4" s="1032"/>
      <c r="F4" s="103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1"/>
      <c r="B5" s="1032"/>
      <c r="C5" s="1032"/>
      <c r="D5" s="1032"/>
      <c r="E5" s="1032"/>
      <c r="F5" s="103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1"/>
      <c r="B6" s="1032"/>
      <c r="C6" s="1032"/>
      <c r="D6" s="1032"/>
      <c r="E6" s="1032"/>
      <c r="F6" s="103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1"/>
      <c r="B7" s="1032"/>
      <c r="C7" s="1032"/>
      <c r="D7" s="1032"/>
      <c r="E7" s="1032"/>
      <c r="F7" s="103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1"/>
      <c r="B8" s="1032"/>
      <c r="C8" s="1032"/>
      <c r="D8" s="1032"/>
      <c r="E8" s="1032"/>
      <c r="F8" s="103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1"/>
      <c r="B9" s="1032"/>
      <c r="C9" s="1032"/>
      <c r="D9" s="1032"/>
      <c r="E9" s="1032"/>
      <c r="F9" s="103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1"/>
      <c r="B10" s="1032"/>
      <c r="C10" s="1032"/>
      <c r="D10" s="1032"/>
      <c r="E10" s="1032"/>
      <c r="F10" s="103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1"/>
      <c r="B11" s="1032"/>
      <c r="C11" s="1032"/>
      <c r="D11" s="1032"/>
      <c r="E11" s="1032"/>
      <c r="F11" s="103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1"/>
      <c r="B12" s="1032"/>
      <c r="C12" s="1032"/>
      <c r="D12" s="1032"/>
      <c r="E12" s="1032"/>
      <c r="F12" s="103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1"/>
      <c r="B13" s="1032"/>
      <c r="C13" s="1032"/>
      <c r="D13" s="1032"/>
      <c r="E13" s="1032"/>
      <c r="F13" s="103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1"/>
      <c r="B14" s="1032"/>
      <c r="C14" s="1032"/>
      <c r="D14" s="1032"/>
      <c r="E14" s="1032"/>
      <c r="F14" s="103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1"/>
      <c r="B15" s="1032"/>
      <c r="C15" s="1032"/>
      <c r="D15" s="1032"/>
      <c r="E15" s="1032"/>
      <c r="F15" s="1033"/>
      <c r="G15" s="440" t="s">
        <v>401</v>
      </c>
      <c r="H15" s="441"/>
      <c r="I15" s="441"/>
      <c r="J15" s="441"/>
      <c r="K15" s="441"/>
      <c r="L15" s="441"/>
      <c r="M15" s="441"/>
      <c r="N15" s="441"/>
      <c r="O15" s="441"/>
      <c r="P15" s="441"/>
      <c r="Q15" s="441"/>
      <c r="R15" s="441"/>
      <c r="S15" s="441"/>
      <c r="T15" s="441"/>
      <c r="U15" s="441"/>
      <c r="V15" s="441"/>
      <c r="W15" s="441"/>
      <c r="X15" s="441"/>
      <c r="Y15" s="441"/>
      <c r="Z15" s="441"/>
      <c r="AA15" s="441"/>
      <c r="AB15" s="442"/>
      <c r="AC15" s="440" t="s">
        <v>402</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1"/>
      <c r="B16" s="1032"/>
      <c r="C16" s="1032"/>
      <c r="D16" s="1032"/>
      <c r="E16" s="1032"/>
      <c r="F16" s="103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1"/>
      <c r="B17" s="1032"/>
      <c r="C17" s="1032"/>
      <c r="D17" s="1032"/>
      <c r="E17" s="1032"/>
      <c r="F17" s="103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1"/>
      <c r="B18" s="1032"/>
      <c r="C18" s="1032"/>
      <c r="D18" s="1032"/>
      <c r="E18" s="1032"/>
      <c r="F18" s="103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1"/>
      <c r="B19" s="1032"/>
      <c r="C19" s="1032"/>
      <c r="D19" s="1032"/>
      <c r="E19" s="1032"/>
      <c r="F19" s="103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1"/>
      <c r="B20" s="1032"/>
      <c r="C20" s="1032"/>
      <c r="D20" s="1032"/>
      <c r="E20" s="1032"/>
      <c r="F20" s="103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1"/>
      <c r="B21" s="1032"/>
      <c r="C21" s="1032"/>
      <c r="D21" s="1032"/>
      <c r="E21" s="1032"/>
      <c r="F21" s="103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1"/>
      <c r="B22" s="1032"/>
      <c r="C22" s="1032"/>
      <c r="D22" s="1032"/>
      <c r="E22" s="1032"/>
      <c r="F22" s="103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1"/>
      <c r="B23" s="1032"/>
      <c r="C23" s="1032"/>
      <c r="D23" s="1032"/>
      <c r="E23" s="1032"/>
      <c r="F23" s="103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1"/>
      <c r="B24" s="1032"/>
      <c r="C24" s="1032"/>
      <c r="D24" s="1032"/>
      <c r="E24" s="1032"/>
      <c r="F24" s="103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1"/>
      <c r="B25" s="1032"/>
      <c r="C25" s="1032"/>
      <c r="D25" s="1032"/>
      <c r="E25" s="1032"/>
      <c r="F25" s="103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1"/>
      <c r="B26" s="1032"/>
      <c r="C26" s="1032"/>
      <c r="D26" s="1032"/>
      <c r="E26" s="1032"/>
      <c r="F26" s="103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1"/>
      <c r="B27" s="1032"/>
      <c r="C27" s="1032"/>
      <c r="D27" s="1032"/>
      <c r="E27" s="1032"/>
      <c r="F27" s="103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1"/>
      <c r="B28" s="1032"/>
      <c r="C28" s="1032"/>
      <c r="D28" s="1032"/>
      <c r="E28" s="1032"/>
      <c r="F28" s="1033"/>
      <c r="G28" s="440" t="s">
        <v>400</v>
      </c>
      <c r="H28" s="441"/>
      <c r="I28" s="441"/>
      <c r="J28" s="441"/>
      <c r="K28" s="441"/>
      <c r="L28" s="441"/>
      <c r="M28" s="441"/>
      <c r="N28" s="441"/>
      <c r="O28" s="441"/>
      <c r="P28" s="441"/>
      <c r="Q28" s="441"/>
      <c r="R28" s="441"/>
      <c r="S28" s="441"/>
      <c r="T28" s="441"/>
      <c r="U28" s="441"/>
      <c r="V28" s="441"/>
      <c r="W28" s="441"/>
      <c r="X28" s="441"/>
      <c r="Y28" s="441"/>
      <c r="Z28" s="441"/>
      <c r="AA28" s="441"/>
      <c r="AB28" s="442"/>
      <c r="AC28" s="440" t="s">
        <v>403</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1"/>
      <c r="B29" s="1032"/>
      <c r="C29" s="1032"/>
      <c r="D29" s="1032"/>
      <c r="E29" s="1032"/>
      <c r="F29" s="103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1"/>
      <c r="B30" s="1032"/>
      <c r="C30" s="1032"/>
      <c r="D30" s="1032"/>
      <c r="E30" s="1032"/>
      <c r="F30" s="103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1"/>
      <c r="B31" s="1032"/>
      <c r="C31" s="1032"/>
      <c r="D31" s="1032"/>
      <c r="E31" s="1032"/>
      <c r="F31" s="103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1"/>
      <c r="B32" s="1032"/>
      <c r="C32" s="1032"/>
      <c r="D32" s="1032"/>
      <c r="E32" s="1032"/>
      <c r="F32" s="103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1"/>
      <c r="B33" s="1032"/>
      <c r="C33" s="1032"/>
      <c r="D33" s="1032"/>
      <c r="E33" s="1032"/>
      <c r="F33" s="103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1"/>
      <c r="B34" s="1032"/>
      <c r="C34" s="1032"/>
      <c r="D34" s="1032"/>
      <c r="E34" s="1032"/>
      <c r="F34" s="103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1"/>
      <c r="B35" s="1032"/>
      <c r="C35" s="1032"/>
      <c r="D35" s="1032"/>
      <c r="E35" s="1032"/>
      <c r="F35" s="103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1"/>
      <c r="B36" s="1032"/>
      <c r="C36" s="1032"/>
      <c r="D36" s="1032"/>
      <c r="E36" s="1032"/>
      <c r="F36" s="103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1"/>
      <c r="B37" s="1032"/>
      <c r="C37" s="1032"/>
      <c r="D37" s="1032"/>
      <c r="E37" s="1032"/>
      <c r="F37" s="103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1"/>
      <c r="B38" s="1032"/>
      <c r="C38" s="1032"/>
      <c r="D38" s="1032"/>
      <c r="E38" s="1032"/>
      <c r="F38" s="103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1"/>
      <c r="B39" s="1032"/>
      <c r="C39" s="1032"/>
      <c r="D39" s="1032"/>
      <c r="E39" s="1032"/>
      <c r="F39" s="103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1"/>
      <c r="B40" s="1032"/>
      <c r="C40" s="1032"/>
      <c r="D40" s="1032"/>
      <c r="E40" s="1032"/>
      <c r="F40" s="103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1"/>
      <c r="B41" s="1032"/>
      <c r="C41" s="1032"/>
      <c r="D41" s="1032"/>
      <c r="E41" s="1032"/>
      <c r="F41" s="1033"/>
      <c r="G41" s="440" t="s">
        <v>450</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1"/>
      <c r="B42" s="1032"/>
      <c r="C42" s="1032"/>
      <c r="D42" s="1032"/>
      <c r="E42" s="1032"/>
      <c r="F42" s="103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1"/>
      <c r="B43" s="1032"/>
      <c r="C43" s="1032"/>
      <c r="D43" s="1032"/>
      <c r="E43" s="1032"/>
      <c r="F43" s="103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1"/>
      <c r="B44" s="1032"/>
      <c r="C44" s="1032"/>
      <c r="D44" s="1032"/>
      <c r="E44" s="1032"/>
      <c r="F44" s="103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1"/>
      <c r="B45" s="1032"/>
      <c r="C45" s="1032"/>
      <c r="D45" s="1032"/>
      <c r="E45" s="1032"/>
      <c r="F45" s="103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1"/>
      <c r="B46" s="1032"/>
      <c r="C46" s="1032"/>
      <c r="D46" s="1032"/>
      <c r="E46" s="1032"/>
      <c r="F46" s="103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1"/>
      <c r="B47" s="1032"/>
      <c r="C47" s="1032"/>
      <c r="D47" s="1032"/>
      <c r="E47" s="1032"/>
      <c r="F47" s="103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1"/>
      <c r="B48" s="1032"/>
      <c r="C48" s="1032"/>
      <c r="D48" s="1032"/>
      <c r="E48" s="1032"/>
      <c r="F48" s="103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1"/>
      <c r="B49" s="1032"/>
      <c r="C49" s="1032"/>
      <c r="D49" s="1032"/>
      <c r="E49" s="1032"/>
      <c r="F49" s="103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1"/>
      <c r="B50" s="1032"/>
      <c r="C50" s="1032"/>
      <c r="D50" s="1032"/>
      <c r="E50" s="1032"/>
      <c r="F50" s="103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1"/>
      <c r="B51" s="1032"/>
      <c r="C51" s="1032"/>
      <c r="D51" s="1032"/>
      <c r="E51" s="1032"/>
      <c r="F51" s="103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1"/>
      <c r="B52" s="1032"/>
      <c r="C52" s="1032"/>
      <c r="D52" s="1032"/>
      <c r="E52" s="1032"/>
      <c r="F52" s="103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28" t="s">
        <v>28</v>
      </c>
      <c r="B55" s="1029"/>
      <c r="C55" s="1029"/>
      <c r="D55" s="1029"/>
      <c r="E55" s="1029"/>
      <c r="F55" s="103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404</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1"/>
      <c r="B56" s="1032"/>
      <c r="C56" s="1032"/>
      <c r="D56" s="1032"/>
      <c r="E56" s="1032"/>
      <c r="F56" s="103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1"/>
      <c r="B57" s="1032"/>
      <c r="C57" s="1032"/>
      <c r="D57" s="1032"/>
      <c r="E57" s="1032"/>
      <c r="F57" s="103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1"/>
      <c r="B58" s="1032"/>
      <c r="C58" s="1032"/>
      <c r="D58" s="1032"/>
      <c r="E58" s="1032"/>
      <c r="F58" s="103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1"/>
      <c r="B59" s="1032"/>
      <c r="C59" s="1032"/>
      <c r="D59" s="1032"/>
      <c r="E59" s="1032"/>
      <c r="F59" s="103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1"/>
      <c r="B60" s="1032"/>
      <c r="C60" s="1032"/>
      <c r="D60" s="1032"/>
      <c r="E60" s="1032"/>
      <c r="F60" s="103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1"/>
      <c r="B61" s="1032"/>
      <c r="C61" s="1032"/>
      <c r="D61" s="1032"/>
      <c r="E61" s="1032"/>
      <c r="F61" s="103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1"/>
      <c r="B62" s="1032"/>
      <c r="C62" s="1032"/>
      <c r="D62" s="1032"/>
      <c r="E62" s="1032"/>
      <c r="F62" s="103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1"/>
      <c r="B63" s="1032"/>
      <c r="C63" s="1032"/>
      <c r="D63" s="1032"/>
      <c r="E63" s="1032"/>
      <c r="F63" s="103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1"/>
      <c r="B64" s="1032"/>
      <c r="C64" s="1032"/>
      <c r="D64" s="1032"/>
      <c r="E64" s="1032"/>
      <c r="F64" s="103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1"/>
      <c r="B65" s="1032"/>
      <c r="C65" s="1032"/>
      <c r="D65" s="1032"/>
      <c r="E65" s="1032"/>
      <c r="F65" s="103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1"/>
      <c r="B66" s="1032"/>
      <c r="C66" s="1032"/>
      <c r="D66" s="1032"/>
      <c r="E66" s="1032"/>
      <c r="F66" s="103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1"/>
      <c r="B67" s="1032"/>
      <c r="C67" s="1032"/>
      <c r="D67" s="1032"/>
      <c r="E67" s="1032"/>
      <c r="F67" s="103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1"/>
      <c r="B68" s="1032"/>
      <c r="C68" s="1032"/>
      <c r="D68" s="1032"/>
      <c r="E68" s="1032"/>
      <c r="F68" s="1033"/>
      <c r="G68" s="440" t="s">
        <v>405</v>
      </c>
      <c r="H68" s="441"/>
      <c r="I68" s="441"/>
      <c r="J68" s="441"/>
      <c r="K68" s="441"/>
      <c r="L68" s="441"/>
      <c r="M68" s="441"/>
      <c r="N68" s="441"/>
      <c r="O68" s="441"/>
      <c r="P68" s="441"/>
      <c r="Q68" s="441"/>
      <c r="R68" s="441"/>
      <c r="S68" s="441"/>
      <c r="T68" s="441"/>
      <c r="U68" s="441"/>
      <c r="V68" s="441"/>
      <c r="W68" s="441"/>
      <c r="X68" s="441"/>
      <c r="Y68" s="441"/>
      <c r="Z68" s="441"/>
      <c r="AA68" s="441"/>
      <c r="AB68" s="442"/>
      <c r="AC68" s="440" t="s">
        <v>406</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1"/>
      <c r="B69" s="1032"/>
      <c r="C69" s="1032"/>
      <c r="D69" s="1032"/>
      <c r="E69" s="1032"/>
      <c r="F69" s="103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1"/>
      <c r="B70" s="1032"/>
      <c r="C70" s="1032"/>
      <c r="D70" s="1032"/>
      <c r="E70" s="1032"/>
      <c r="F70" s="103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1"/>
      <c r="B71" s="1032"/>
      <c r="C71" s="1032"/>
      <c r="D71" s="1032"/>
      <c r="E71" s="1032"/>
      <c r="F71" s="103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1"/>
      <c r="B72" s="1032"/>
      <c r="C72" s="1032"/>
      <c r="D72" s="1032"/>
      <c r="E72" s="1032"/>
      <c r="F72" s="103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1"/>
      <c r="B73" s="1032"/>
      <c r="C73" s="1032"/>
      <c r="D73" s="1032"/>
      <c r="E73" s="1032"/>
      <c r="F73" s="103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1"/>
      <c r="B74" s="1032"/>
      <c r="C74" s="1032"/>
      <c r="D74" s="1032"/>
      <c r="E74" s="1032"/>
      <c r="F74" s="103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1"/>
      <c r="B75" s="1032"/>
      <c r="C75" s="1032"/>
      <c r="D75" s="1032"/>
      <c r="E75" s="1032"/>
      <c r="F75" s="103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1"/>
      <c r="B76" s="1032"/>
      <c r="C76" s="1032"/>
      <c r="D76" s="1032"/>
      <c r="E76" s="1032"/>
      <c r="F76" s="103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1"/>
      <c r="B77" s="1032"/>
      <c r="C77" s="1032"/>
      <c r="D77" s="1032"/>
      <c r="E77" s="1032"/>
      <c r="F77" s="103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1"/>
      <c r="B78" s="1032"/>
      <c r="C78" s="1032"/>
      <c r="D78" s="1032"/>
      <c r="E78" s="1032"/>
      <c r="F78" s="103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1"/>
      <c r="B79" s="1032"/>
      <c r="C79" s="1032"/>
      <c r="D79" s="1032"/>
      <c r="E79" s="1032"/>
      <c r="F79" s="103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1"/>
      <c r="B80" s="1032"/>
      <c r="C80" s="1032"/>
      <c r="D80" s="1032"/>
      <c r="E80" s="1032"/>
      <c r="F80" s="103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1"/>
      <c r="B81" s="1032"/>
      <c r="C81" s="1032"/>
      <c r="D81" s="1032"/>
      <c r="E81" s="1032"/>
      <c r="F81" s="1033"/>
      <c r="G81" s="440" t="s">
        <v>407</v>
      </c>
      <c r="H81" s="441"/>
      <c r="I81" s="441"/>
      <c r="J81" s="441"/>
      <c r="K81" s="441"/>
      <c r="L81" s="441"/>
      <c r="M81" s="441"/>
      <c r="N81" s="441"/>
      <c r="O81" s="441"/>
      <c r="P81" s="441"/>
      <c r="Q81" s="441"/>
      <c r="R81" s="441"/>
      <c r="S81" s="441"/>
      <c r="T81" s="441"/>
      <c r="U81" s="441"/>
      <c r="V81" s="441"/>
      <c r="W81" s="441"/>
      <c r="X81" s="441"/>
      <c r="Y81" s="441"/>
      <c r="Z81" s="441"/>
      <c r="AA81" s="441"/>
      <c r="AB81" s="442"/>
      <c r="AC81" s="440" t="s">
        <v>408</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1"/>
      <c r="B82" s="1032"/>
      <c r="C82" s="1032"/>
      <c r="D82" s="1032"/>
      <c r="E82" s="1032"/>
      <c r="F82" s="103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1"/>
      <c r="B83" s="1032"/>
      <c r="C83" s="1032"/>
      <c r="D83" s="1032"/>
      <c r="E83" s="1032"/>
      <c r="F83" s="103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1"/>
      <c r="B84" s="1032"/>
      <c r="C84" s="1032"/>
      <c r="D84" s="1032"/>
      <c r="E84" s="1032"/>
      <c r="F84" s="103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1"/>
      <c r="B85" s="1032"/>
      <c r="C85" s="1032"/>
      <c r="D85" s="1032"/>
      <c r="E85" s="1032"/>
      <c r="F85" s="103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1"/>
      <c r="B86" s="1032"/>
      <c r="C86" s="1032"/>
      <c r="D86" s="1032"/>
      <c r="E86" s="1032"/>
      <c r="F86" s="103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1"/>
      <c r="B87" s="1032"/>
      <c r="C87" s="1032"/>
      <c r="D87" s="1032"/>
      <c r="E87" s="1032"/>
      <c r="F87" s="103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1"/>
      <c r="B88" s="1032"/>
      <c r="C88" s="1032"/>
      <c r="D88" s="1032"/>
      <c r="E88" s="1032"/>
      <c r="F88" s="103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1"/>
      <c r="B89" s="1032"/>
      <c r="C89" s="1032"/>
      <c r="D89" s="1032"/>
      <c r="E89" s="1032"/>
      <c r="F89" s="103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1"/>
      <c r="B90" s="1032"/>
      <c r="C90" s="1032"/>
      <c r="D90" s="1032"/>
      <c r="E90" s="1032"/>
      <c r="F90" s="103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1"/>
      <c r="B91" s="1032"/>
      <c r="C91" s="1032"/>
      <c r="D91" s="1032"/>
      <c r="E91" s="1032"/>
      <c r="F91" s="103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1"/>
      <c r="B92" s="1032"/>
      <c r="C92" s="1032"/>
      <c r="D92" s="1032"/>
      <c r="E92" s="1032"/>
      <c r="F92" s="103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1"/>
      <c r="B93" s="1032"/>
      <c r="C93" s="1032"/>
      <c r="D93" s="1032"/>
      <c r="E93" s="1032"/>
      <c r="F93" s="103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1"/>
      <c r="B94" s="1032"/>
      <c r="C94" s="1032"/>
      <c r="D94" s="1032"/>
      <c r="E94" s="1032"/>
      <c r="F94" s="1033"/>
      <c r="G94" s="440" t="s">
        <v>409</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1"/>
      <c r="B95" s="1032"/>
      <c r="C95" s="1032"/>
      <c r="D95" s="1032"/>
      <c r="E95" s="1032"/>
      <c r="F95" s="103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1"/>
      <c r="B96" s="1032"/>
      <c r="C96" s="1032"/>
      <c r="D96" s="1032"/>
      <c r="E96" s="1032"/>
      <c r="F96" s="103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1"/>
      <c r="B97" s="1032"/>
      <c r="C97" s="1032"/>
      <c r="D97" s="1032"/>
      <c r="E97" s="1032"/>
      <c r="F97" s="103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1"/>
      <c r="B98" s="1032"/>
      <c r="C98" s="1032"/>
      <c r="D98" s="1032"/>
      <c r="E98" s="1032"/>
      <c r="F98" s="103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1"/>
      <c r="B99" s="1032"/>
      <c r="C99" s="1032"/>
      <c r="D99" s="1032"/>
      <c r="E99" s="1032"/>
      <c r="F99" s="103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1"/>
      <c r="B100" s="1032"/>
      <c r="C100" s="1032"/>
      <c r="D100" s="1032"/>
      <c r="E100" s="1032"/>
      <c r="F100" s="103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1"/>
      <c r="B101" s="1032"/>
      <c r="C101" s="1032"/>
      <c r="D101" s="1032"/>
      <c r="E101" s="1032"/>
      <c r="F101" s="103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1"/>
      <c r="B102" s="1032"/>
      <c r="C102" s="1032"/>
      <c r="D102" s="1032"/>
      <c r="E102" s="1032"/>
      <c r="F102" s="103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1"/>
      <c r="B103" s="1032"/>
      <c r="C103" s="1032"/>
      <c r="D103" s="1032"/>
      <c r="E103" s="1032"/>
      <c r="F103" s="103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1"/>
      <c r="B104" s="1032"/>
      <c r="C104" s="1032"/>
      <c r="D104" s="1032"/>
      <c r="E104" s="1032"/>
      <c r="F104" s="103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1"/>
      <c r="B105" s="1032"/>
      <c r="C105" s="1032"/>
      <c r="D105" s="1032"/>
      <c r="E105" s="1032"/>
      <c r="F105" s="103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28" t="s">
        <v>28</v>
      </c>
      <c r="B108" s="1029"/>
      <c r="C108" s="1029"/>
      <c r="D108" s="1029"/>
      <c r="E108" s="1029"/>
      <c r="F108" s="103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410</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1"/>
      <c r="B109" s="1032"/>
      <c r="C109" s="1032"/>
      <c r="D109" s="1032"/>
      <c r="E109" s="1032"/>
      <c r="F109" s="103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1"/>
      <c r="B110" s="1032"/>
      <c r="C110" s="1032"/>
      <c r="D110" s="1032"/>
      <c r="E110" s="1032"/>
      <c r="F110" s="103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1"/>
      <c r="B111" s="1032"/>
      <c r="C111" s="1032"/>
      <c r="D111" s="1032"/>
      <c r="E111" s="1032"/>
      <c r="F111" s="103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1"/>
      <c r="B112" s="1032"/>
      <c r="C112" s="1032"/>
      <c r="D112" s="1032"/>
      <c r="E112" s="1032"/>
      <c r="F112" s="103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1"/>
      <c r="B113" s="1032"/>
      <c r="C113" s="1032"/>
      <c r="D113" s="1032"/>
      <c r="E113" s="1032"/>
      <c r="F113" s="103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1"/>
      <c r="B114" s="1032"/>
      <c r="C114" s="1032"/>
      <c r="D114" s="1032"/>
      <c r="E114" s="1032"/>
      <c r="F114" s="103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1"/>
      <c r="B115" s="1032"/>
      <c r="C115" s="1032"/>
      <c r="D115" s="1032"/>
      <c r="E115" s="1032"/>
      <c r="F115" s="103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1"/>
      <c r="B116" s="1032"/>
      <c r="C116" s="1032"/>
      <c r="D116" s="1032"/>
      <c r="E116" s="1032"/>
      <c r="F116" s="103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1"/>
      <c r="B117" s="1032"/>
      <c r="C117" s="1032"/>
      <c r="D117" s="1032"/>
      <c r="E117" s="1032"/>
      <c r="F117" s="103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1"/>
      <c r="B118" s="1032"/>
      <c r="C118" s="1032"/>
      <c r="D118" s="1032"/>
      <c r="E118" s="1032"/>
      <c r="F118" s="103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1"/>
      <c r="B119" s="1032"/>
      <c r="C119" s="1032"/>
      <c r="D119" s="1032"/>
      <c r="E119" s="1032"/>
      <c r="F119" s="103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1"/>
      <c r="B120" s="1032"/>
      <c r="C120" s="1032"/>
      <c r="D120" s="1032"/>
      <c r="E120" s="1032"/>
      <c r="F120" s="103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1"/>
      <c r="B121" s="1032"/>
      <c r="C121" s="1032"/>
      <c r="D121" s="1032"/>
      <c r="E121" s="1032"/>
      <c r="F121" s="1033"/>
      <c r="G121" s="440" t="s">
        <v>411</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412</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1"/>
      <c r="B122" s="1032"/>
      <c r="C122" s="1032"/>
      <c r="D122" s="1032"/>
      <c r="E122" s="1032"/>
      <c r="F122" s="103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1"/>
      <c r="B123" s="1032"/>
      <c r="C123" s="1032"/>
      <c r="D123" s="1032"/>
      <c r="E123" s="1032"/>
      <c r="F123" s="103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1"/>
      <c r="B124" s="1032"/>
      <c r="C124" s="1032"/>
      <c r="D124" s="1032"/>
      <c r="E124" s="1032"/>
      <c r="F124" s="103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1"/>
      <c r="B125" s="1032"/>
      <c r="C125" s="1032"/>
      <c r="D125" s="1032"/>
      <c r="E125" s="1032"/>
      <c r="F125" s="103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1"/>
      <c r="B126" s="1032"/>
      <c r="C126" s="1032"/>
      <c r="D126" s="1032"/>
      <c r="E126" s="1032"/>
      <c r="F126" s="103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1"/>
      <c r="B127" s="1032"/>
      <c r="C127" s="1032"/>
      <c r="D127" s="1032"/>
      <c r="E127" s="1032"/>
      <c r="F127" s="103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1"/>
      <c r="B128" s="1032"/>
      <c r="C128" s="1032"/>
      <c r="D128" s="1032"/>
      <c r="E128" s="1032"/>
      <c r="F128" s="103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1"/>
      <c r="B129" s="1032"/>
      <c r="C129" s="1032"/>
      <c r="D129" s="1032"/>
      <c r="E129" s="1032"/>
      <c r="F129" s="103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1"/>
      <c r="B130" s="1032"/>
      <c r="C130" s="1032"/>
      <c r="D130" s="1032"/>
      <c r="E130" s="1032"/>
      <c r="F130" s="103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1"/>
      <c r="B131" s="1032"/>
      <c r="C131" s="1032"/>
      <c r="D131" s="1032"/>
      <c r="E131" s="1032"/>
      <c r="F131" s="103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1"/>
      <c r="B132" s="1032"/>
      <c r="C132" s="1032"/>
      <c r="D132" s="1032"/>
      <c r="E132" s="1032"/>
      <c r="F132" s="103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1"/>
      <c r="B133" s="1032"/>
      <c r="C133" s="1032"/>
      <c r="D133" s="1032"/>
      <c r="E133" s="1032"/>
      <c r="F133" s="103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1"/>
      <c r="B134" s="1032"/>
      <c r="C134" s="1032"/>
      <c r="D134" s="1032"/>
      <c r="E134" s="1032"/>
      <c r="F134" s="1033"/>
      <c r="G134" s="440" t="s">
        <v>413</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414</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1"/>
      <c r="B135" s="1032"/>
      <c r="C135" s="1032"/>
      <c r="D135" s="1032"/>
      <c r="E135" s="1032"/>
      <c r="F135" s="103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1"/>
      <c r="B136" s="1032"/>
      <c r="C136" s="1032"/>
      <c r="D136" s="1032"/>
      <c r="E136" s="1032"/>
      <c r="F136" s="103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1"/>
      <c r="B137" s="1032"/>
      <c r="C137" s="1032"/>
      <c r="D137" s="1032"/>
      <c r="E137" s="1032"/>
      <c r="F137" s="103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1"/>
      <c r="B138" s="1032"/>
      <c r="C138" s="1032"/>
      <c r="D138" s="1032"/>
      <c r="E138" s="1032"/>
      <c r="F138" s="103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1"/>
      <c r="B139" s="1032"/>
      <c r="C139" s="1032"/>
      <c r="D139" s="1032"/>
      <c r="E139" s="1032"/>
      <c r="F139" s="103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1"/>
      <c r="B140" s="1032"/>
      <c r="C140" s="1032"/>
      <c r="D140" s="1032"/>
      <c r="E140" s="1032"/>
      <c r="F140" s="103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1"/>
      <c r="B141" s="1032"/>
      <c r="C141" s="1032"/>
      <c r="D141" s="1032"/>
      <c r="E141" s="1032"/>
      <c r="F141" s="103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1"/>
      <c r="B142" s="1032"/>
      <c r="C142" s="1032"/>
      <c r="D142" s="1032"/>
      <c r="E142" s="1032"/>
      <c r="F142" s="103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1"/>
      <c r="B143" s="1032"/>
      <c r="C143" s="1032"/>
      <c r="D143" s="1032"/>
      <c r="E143" s="1032"/>
      <c r="F143" s="103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1"/>
      <c r="B144" s="1032"/>
      <c r="C144" s="1032"/>
      <c r="D144" s="1032"/>
      <c r="E144" s="1032"/>
      <c r="F144" s="103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1"/>
      <c r="B145" s="1032"/>
      <c r="C145" s="1032"/>
      <c r="D145" s="1032"/>
      <c r="E145" s="1032"/>
      <c r="F145" s="103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1"/>
      <c r="B146" s="1032"/>
      <c r="C146" s="1032"/>
      <c r="D146" s="1032"/>
      <c r="E146" s="1032"/>
      <c r="F146" s="103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1"/>
      <c r="B147" s="1032"/>
      <c r="C147" s="1032"/>
      <c r="D147" s="1032"/>
      <c r="E147" s="1032"/>
      <c r="F147" s="1033"/>
      <c r="G147" s="440" t="s">
        <v>415</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1"/>
      <c r="B148" s="1032"/>
      <c r="C148" s="1032"/>
      <c r="D148" s="1032"/>
      <c r="E148" s="1032"/>
      <c r="F148" s="103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1"/>
      <c r="B149" s="1032"/>
      <c r="C149" s="1032"/>
      <c r="D149" s="1032"/>
      <c r="E149" s="1032"/>
      <c r="F149" s="103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1"/>
      <c r="B150" s="1032"/>
      <c r="C150" s="1032"/>
      <c r="D150" s="1032"/>
      <c r="E150" s="1032"/>
      <c r="F150" s="103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1"/>
      <c r="B151" s="1032"/>
      <c r="C151" s="1032"/>
      <c r="D151" s="1032"/>
      <c r="E151" s="1032"/>
      <c r="F151" s="103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1"/>
      <c r="B152" s="1032"/>
      <c r="C152" s="1032"/>
      <c r="D152" s="1032"/>
      <c r="E152" s="1032"/>
      <c r="F152" s="103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1"/>
      <c r="B153" s="1032"/>
      <c r="C153" s="1032"/>
      <c r="D153" s="1032"/>
      <c r="E153" s="1032"/>
      <c r="F153" s="103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1"/>
      <c r="B154" s="1032"/>
      <c r="C154" s="1032"/>
      <c r="D154" s="1032"/>
      <c r="E154" s="1032"/>
      <c r="F154" s="103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1"/>
      <c r="B155" s="1032"/>
      <c r="C155" s="1032"/>
      <c r="D155" s="1032"/>
      <c r="E155" s="1032"/>
      <c r="F155" s="103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1"/>
      <c r="B156" s="1032"/>
      <c r="C156" s="1032"/>
      <c r="D156" s="1032"/>
      <c r="E156" s="1032"/>
      <c r="F156" s="103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1"/>
      <c r="B157" s="1032"/>
      <c r="C157" s="1032"/>
      <c r="D157" s="1032"/>
      <c r="E157" s="1032"/>
      <c r="F157" s="103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1"/>
      <c r="B158" s="1032"/>
      <c r="C158" s="1032"/>
      <c r="D158" s="1032"/>
      <c r="E158" s="1032"/>
      <c r="F158" s="103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28" t="s">
        <v>28</v>
      </c>
      <c r="B161" s="1029"/>
      <c r="C161" s="1029"/>
      <c r="D161" s="1029"/>
      <c r="E161" s="1029"/>
      <c r="F161" s="103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416</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1"/>
      <c r="B162" s="1032"/>
      <c r="C162" s="1032"/>
      <c r="D162" s="1032"/>
      <c r="E162" s="1032"/>
      <c r="F162" s="103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1"/>
      <c r="B163" s="1032"/>
      <c r="C163" s="1032"/>
      <c r="D163" s="1032"/>
      <c r="E163" s="1032"/>
      <c r="F163" s="103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1"/>
      <c r="B164" s="1032"/>
      <c r="C164" s="1032"/>
      <c r="D164" s="1032"/>
      <c r="E164" s="1032"/>
      <c r="F164" s="103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1"/>
      <c r="B165" s="1032"/>
      <c r="C165" s="1032"/>
      <c r="D165" s="1032"/>
      <c r="E165" s="1032"/>
      <c r="F165" s="103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1"/>
      <c r="B166" s="1032"/>
      <c r="C166" s="1032"/>
      <c r="D166" s="1032"/>
      <c r="E166" s="1032"/>
      <c r="F166" s="103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1"/>
      <c r="B167" s="1032"/>
      <c r="C167" s="1032"/>
      <c r="D167" s="1032"/>
      <c r="E167" s="1032"/>
      <c r="F167" s="103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1"/>
      <c r="B168" s="1032"/>
      <c r="C168" s="1032"/>
      <c r="D168" s="1032"/>
      <c r="E168" s="1032"/>
      <c r="F168" s="103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1"/>
      <c r="B169" s="1032"/>
      <c r="C169" s="1032"/>
      <c r="D169" s="1032"/>
      <c r="E169" s="1032"/>
      <c r="F169" s="103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1"/>
      <c r="B170" s="1032"/>
      <c r="C170" s="1032"/>
      <c r="D170" s="1032"/>
      <c r="E170" s="1032"/>
      <c r="F170" s="103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1"/>
      <c r="B171" s="1032"/>
      <c r="C171" s="1032"/>
      <c r="D171" s="1032"/>
      <c r="E171" s="1032"/>
      <c r="F171" s="103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1"/>
      <c r="B172" s="1032"/>
      <c r="C172" s="1032"/>
      <c r="D172" s="1032"/>
      <c r="E172" s="1032"/>
      <c r="F172" s="103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1"/>
      <c r="B173" s="1032"/>
      <c r="C173" s="1032"/>
      <c r="D173" s="1032"/>
      <c r="E173" s="1032"/>
      <c r="F173" s="103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1"/>
      <c r="B174" s="1032"/>
      <c r="C174" s="1032"/>
      <c r="D174" s="1032"/>
      <c r="E174" s="1032"/>
      <c r="F174" s="1033"/>
      <c r="G174" s="440" t="s">
        <v>417</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418</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1"/>
      <c r="B175" s="1032"/>
      <c r="C175" s="1032"/>
      <c r="D175" s="1032"/>
      <c r="E175" s="1032"/>
      <c r="F175" s="103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1"/>
      <c r="B176" s="1032"/>
      <c r="C176" s="1032"/>
      <c r="D176" s="1032"/>
      <c r="E176" s="1032"/>
      <c r="F176" s="103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1"/>
      <c r="B177" s="1032"/>
      <c r="C177" s="1032"/>
      <c r="D177" s="1032"/>
      <c r="E177" s="1032"/>
      <c r="F177" s="103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1"/>
      <c r="B178" s="1032"/>
      <c r="C178" s="1032"/>
      <c r="D178" s="1032"/>
      <c r="E178" s="1032"/>
      <c r="F178" s="103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1"/>
      <c r="B179" s="1032"/>
      <c r="C179" s="1032"/>
      <c r="D179" s="1032"/>
      <c r="E179" s="1032"/>
      <c r="F179" s="103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1"/>
      <c r="B180" s="1032"/>
      <c r="C180" s="1032"/>
      <c r="D180" s="1032"/>
      <c r="E180" s="1032"/>
      <c r="F180" s="103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1"/>
      <c r="B181" s="1032"/>
      <c r="C181" s="1032"/>
      <c r="D181" s="1032"/>
      <c r="E181" s="1032"/>
      <c r="F181" s="103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1"/>
      <c r="B182" s="1032"/>
      <c r="C182" s="1032"/>
      <c r="D182" s="1032"/>
      <c r="E182" s="1032"/>
      <c r="F182" s="103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1"/>
      <c r="B183" s="1032"/>
      <c r="C183" s="1032"/>
      <c r="D183" s="1032"/>
      <c r="E183" s="1032"/>
      <c r="F183" s="103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1"/>
      <c r="B184" s="1032"/>
      <c r="C184" s="1032"/>
      <c r="D184" s="1032"/>
      <c r="E184" s="1032"/>
      <c r="F184" s="103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1"/>
      <c r="B185" s="1032"/>
      <c r="C185" s="1032"/>
      <c r="D185" s="1032"/>
      <c r="E185" s="1032"/>
      <c r="F185" s="103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1"/>
      <c r="B186" s="1032"/>
      <c r="C186" s="1032"/>
      <c r="D186" s="1032"/>
      <c r="E186" s="1032"/>
      <c r="F186" s="103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1"/>
      <c r="B187" s="1032"/>
      <c r="C187" s="1032"/>
      <c r="D187" s="1032"/>
      <c r="E187" s="1032"/>
      <c r="F187" s="1033"/>
      <c r="G187" s="440" t="s">
        <v>420</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419</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1"/>
      <c r="B188" s="1032"/>
      <c r="C188" s="1032"/>
      <c r="D188" s="1032"/>
      <c r="E188" s="1032"/>
      <c r="F188" s="103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1"/>
      <c r="B189" s="1032"/>
      <c r="C189" s="1032"/>
      <c r="D189" s="1032"/>
      <c r="E189" s="1032"/>
      <c r="F189" s="103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1"/>
      <c r="B190" s="1032"/>
      <c r="C190" s="1032"/>
      <c r="D190" s="1032"/>
      <c r="E190" s="1032"/>
      <c r="F190" s="103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1"/>
      <c r="B191" s="1032"/>
      <c r="C191" s="1032"/>
      <c r="D191" s="1032"/>
      <c r="E191" s="1032"/>
      <c r="F191" s="103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1"/>
      <c r="B192" s="1032"/>
      <c r="C192" s="1032"/>
      <c r="D192" s="1032"/>
      <c r="E192" s="1032"/>
      <c r="F192" s="103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1"/>
      <c r="B193" s="1032"/>
      <c r="C193" s="1032"/>
      <c r="D193" s="1032"/>
      <c r="E193" s="1032"/>
      <c r="F193" s="103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1"/>
      <c r="B194" s="1032"/>
      <c r="C194" s="1032"/>
      <c r="D194" s="1032"/>
      <c r="E194" s="1032"/>
      <c r="F194" s="103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1"/>
      <c r="B195" s="1032"/>
      <c r="C195" s="1032"/>
      <c r="D195" s="1032"/>
      <c r="E195" s="1032"/>
      <c r="F195" s="103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1"/>
      <c r="B196" s="1032"/>
      <c r="C196" s="1032"/>
      <c r="D196" s="1032"/>
      <c r="E196" s="1032"/>
      <c r="F196" s="103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1"/>
      <c r="B197" s="1032"/>
      <c r="C197" s="1032"/>
      <c r="D197" s="1032"/>
      <c r="E197" s="1032"/>
      <c r="F197" s="103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1"/>
      <c r="B198" s="1032"/>
      <c r="C198" s="1032"/>
      <c r="D198" s="1032"/>
      <c r="E198" s="1032"/>
      <c r="F198" s="103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1"/>
      <c r="B199" s="1032"/>
      <c r="C199" s="1032"/>
      <c r="D199" s="1032"/>
      <c r="E199" s="1032"/>
      <c r="F199" s="103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1"/>
      <c r="B200" s="1032"/>
      <c r="C200" s="1032"/>
      <c r="D200" s="1032"/>
      <c r="E200" s="1032"/>
      <c r="F200" s="1033"/>
      <c r="G200" s="440" t="s">
        <v>421</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1"/>
      <c r="B201" s="1032"/>
      <c r="C201" s="1032"/>
      <c r="D201" s="1032"/>
      <c r="E201" s="1032"/>
      <c r="F201" s="103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1"/>
      <c r="B202" s="1032"/>
      <c r="C202" s="1032"/>
      <c r="D202" s="1032"/>
      <c r="E202" s="1032"/>
      <c r="F202" s="103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1"/>
      <c r="B203" s="1032"/>
      <c r="C203" s="1032"/>
      <c r="D203" s="1032"/>
      <c r="E203" s="1032"/>
      <c r="F203" s="103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1"/>
      <c r="B204" s="1032"/>
      <c r="C204" s="1032"/>
      <c r="D204" s="1032"/>
      <c r="E204" s="1032"/>
      <c r="F204" s="103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1"/>
      <c r="B205" s="1032"/>
      <c r="C205" s="1032"/>
      <c r="D205" s="1032"/>
      <c r="E205" s="1032"/>
      <c r="F205" s="103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1"/>
      <c r="B206" s="1032"/>
      <c r="C206" s="1032"/>
      <c r="D206" s="1032"/>
      <c r="E206" s="1032"/>
      <c r="F206" s="103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1"/>
      <c r="B207" s="1032"/>
      <c r="C207" s="1032"/>
      <c r="D207" s="1032"/>
      <c r="E207" s="1032"/>
      <c r="F207" s="103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1"/>
      <c r="B208" s="1032"/>
      <c r="C208" s="1032"/>
      <c r="D208" s="1032"/>
      <c r="E208" s="1032"/>
      <c r="F208" s="103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1"/>
      <c r="B209" s="1032"/>
      <c r="C209" s="1032"/>
      <c r="D209" s="1032"/>
      <c r="E209" s="1032"/>
      <c r="F209" s="103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1"/>
      <c r="B210" s="1032"/>
      <c r="C210" s="1032"/>
      <c r="D210" s="1032"/>
      <c r="E210" s="1032"/>
      <c r="F210" s="103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1"/>
      <c r="B211" s="1032"/>
      <c r="C211" s="1032"/>
      <c r="D211" s="1032"/>
      <c r="E211" s="1032"/>
      <c r="F211" s="103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422</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1"/>
      <c r="B215" s="1032"/>
      <c r="C215" s="1032"/>
      <c r="D215" s="1032"/>
      <c r="E215" s="1032"/>
      <c r="F215" s="103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1"/>
      <c r="B216" s="1032"/>
      <c r="C216" s="1032"/>
      <c r="D216" s="1032"/>
      <c r="E216" s="1032"/>
      <c r="F216" s="103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1"/>
      <c r="B217" s="1032"/>
      <c r="C217" s="1032"/>
      <c r="D217" s="1032"/>
      <c r="E217" s="1032"/>
      <c r="F217" s="103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1"/>
      <c r="B218" s="1032"/>
      <c r="C218" s="1032"/>
      <c r="D218" s="1032"/>
      <c r="E218" s="1032"/>
      <c r="F218" s="103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1"/>
      <c r="B219" s="1032"/>
      <c r="C219" s="1032"/>
      <c r="D219" s="1032"/>
      <c r="E219" s="1032"/>
      <c r="F219" s="103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1"/>
      <c r="B220" s="1032"/>
      <c r="C220" s="1032"/>
      <c r="D220" s="1032"/>
      <c r="E220" s="1032"/>
      <c r="F220" s="103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1"/>
      <c r="B221" s="1032"/>
      <c r="C221" s="1032"/>
      <c r="D221" s="1032"/>
      <c r="E221" s="1032"/>
      <c r="F221" s="103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1"/>
      <c r="B222" s="1032"/>
      <c r="C222" s="1032"/>
      <c r="D222" s="1032"/>
      <c r="E222" s="1032"/>
      <c r="F222" s="103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1"/>
      <c r="B223" s="1032"/>
      <c r="C223" s="1032"/>
      <c r="D223" s="1032"/>
      <c r="E223" s="1032"/>
      <c r="F223" s="103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1"/>
      <c r="B224" s="1032"/>
      <c r="C224" s="1032"/>
      <c r="D224" s="1032"/>
      <c r="E224" s="1032"/>
      <c r="F224" s="103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1"/>
      <c r="B225" s="1032"/>
      <c r="C225" s="1032"/>
      <c r="D225" s="1032"/>
      <c r="E225" s="1032"/>
      <c r="F225" s="103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1"/>
      <c r="B226" s="1032"/>
      <c r="C226" s="1032"/>
      <c r="D226" s="1032"/>
      <c r="E226" s="1032"/>
      <c r="F226" s="103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1"/>
      <c r="B227" s="1032"/>
      <c r="C227" s="1032"/>
      <c r="D227" s="1032"/>
      <c r="E227" s="1032"/>
      <c r="F227" s="1033"/>
      <c r="G227" s="440" t="s">
        <v>423</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424</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1"/>
      <c r="B228" s="1032"/>
      <c r="C228" s="1032"/>
      <c r="D228" s="1032"/>
      <c r="E228" s="1032"/>
      <c r="F228" s="103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1"/>
      <c r="B229" s="1032"/>
      <c r="C229" s="1032"/>
      <c r="D229" s="1032"/>
      <c r="E229" s="1032"/>
      <c r="F229" s="103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1"/>
      <c r="B230" s="1032"/>
      <c r="C230" s="1032"/>
      <c r="D230" s="1032"/>
      <c r="E230" s="1032"/>
      <c r="F230" s="103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1"/>
      <c r="B231" s="1032"/>
      <c r="C231" s="1032"/>
      <c r="D231" s="1032"/>
      <c r="E231" s="1032"/>
      <c r="F231" s="103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1"/>
      <c r="B232" s="1032"/>
      <c r="C232" s="1032"/>
      <c r="D232" s="1032"/>
      <c r="E232" s="1032"/>
      <c r="F232" s="103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1"/>
      <c r="B233" s="1032"/>
      <c r="C233" s="1032"/>
      <c r="D233" s="1032"/>
      <c r="E233" s="1032"/>
      <c r="F233" s="103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1"/>
      <c r="B234" s="1032"/>
      <c r="C234" s="1032"/>
      <c r="D234" s="1032"/>
      <c r="E234" s="1032"/>
      <c r="F234" s="103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1"/>
      <c r="B235" s="1032"/>
      <c r="C235" s="1032"/>
      <c r="D235" s="1032"/>
      <c r="E235" s="1032"/>
      <c r="F235" s="103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1"/>
      <c r="B236" s="1032"/>
      <c r="C236" s="1032"/>
      <c r="D236" s="1032"/>
      <c r="E236" s="1032"/>
      <c r="F236" s="103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1"/>
      <c r="B237" s="1032"/>
      <c r="C237" s="1032"/>
      <c r="D237" s="1032"/>
      <c r="E237" s="1032"/>
      <c r="F237" s="103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1"/>
      <c r="B238" s="1032"/>
      <c r="C238" s="1032"/>
      <c r="D238" s="1032"/>
      <c r="E238" s="1032"/>
      <c r="F238" s="103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1"/>
      <c r="B239" s="1032"/>
      <c r="C239" s="1032"/>
      <c r="D239" s="1032"/>
      <c r="E239" s="1032"/>
      <c r="F239" s="103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1"/>
      <c r="B240" s="1032"/>
      <c r="C240" s="1032"/>
      <c r="D240" s="1032"/>
      <c r="E240" s="1032"/>
      <c r="F240" s="1033"/>
      <c r="G240" s="440" t="s">
        <v>425</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426</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1"/>
      <c r="B241" s="1032"/>
      <c r="C241" s="1032"/>
      <c r="D241" s="1032"/>
      <c r="E241" s="1032"/>
      <c r="F241" s="103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1"/>
      <c r="B242" s="1032"/>
      <c r="C242" s="1032"/>
      <c r="D242" s="1032"/>
      <c r="E242" s="1032"/>
      <c r="F242" s="103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1"/>
      <c r="B243" s="1032"/>
      <c r="C243" s="1032"/>
      <c r="D243" s="1032"/>
      <c r="E243" s="1032"/>
      <c r="F243" s="103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1"/>
      <c r="B244" s="1032"/>
      <c r="C244" s="1032"/>
      <c r="D244" s="1032"/>
      <c r="E244" s="1032"/>
      <c r="F244" s="103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1"/>
      <c r="B245" s="1032"/>
      <c r="C245" s="1032"/>
      <c r="D245" s="1032"/>
      <c r="E245" s="1032"/>
      <c r="F245" s="103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1"/>
      <c r="B246" s="1032"/>
      <c r="C246" s="1032"/>
      <c r="D246" s="1032"/>
      <c r="E246" s="1032"/>
      <c r="F246" s="103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1"/>
      <c r="B247" s="1032"/>
      <c r="C247" s="1032"/>
      <c r="D247" s="1032"/>
      <c r="E247" s="1032"/>
      <c r="F247" s="103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1"/>
      <c r="B248" s="1032"/>
      <c r="C248" s="1032"/>
      <c r="D248" s="1032"/>
      <c r="E248" s="1032"/>
      <c r="F248" s="103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1"/>
      <c r="B249" s="1032"/>
      <c r="C249" s="1032"/>
      <c r="D249" s="1032"/>
      <c r="E249" s="1032"/>
      <c r="F249" s="103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1"/>
      <c r="B250" s="1032"/>
      <c r="C250" s="1032"/>
      <c r="D250" s="1032"/>
      <c r="E250" s="1032"/>
      <c r="F250" s="103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1"/>
      <c r="B251" s="1032"/>
      <c r="C251" s="1032"/>
      <c r="D251" s="1032"/>
      <c r="E251" s="1032"/>
      <c r="F251" s="103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1"/>
      <c r="B252" s="1032"/>
      <c r="C252" s="1032"/>
      <c r="D252" s="1032"/>
      <c r="E252" s="1032"/>
      <c r="F252" s="103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1"/>
      <c r="B253" s="1032"/>
      <c r="C253" s="1032"/>
      <c r="D253" s="1032"/>
      <c r="E253" s="1032"/>
      <c r="F253" s="1033"/>
      <c r="G253" s="440" t="s">
        <v>427</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1"/>
      <c r="B254" s="1032"/>
      <c r="C254" s="1032"/>
      <c r="D254" s="1032"/>
      <c r="E254" s="1032"/>
      <c r="F254" s="103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1"/>
      <c r="B255" s="1032"/>
      <c r="C255" s="1032"/>
      <c r="D255" s="1032"/>
      <c r="E255" s="1032"/>
      <c r="F255" s="103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1"/>
      <c r="B256" s="1032"/>
      <c r="C256" s="1032"/>
      <c r="D256" s="1032"/>
      <c r="E256" s="1032"/>
      <c r="F256" s="103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1"/>
      <c r="B257" s="1032"/>
      <c r="C257" s="1032"/>
      <c r="D257" s="1032"/>
      <c r="E257" s="1032"/>
      <c r="F257" s="103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1"/>
      <c r="B258" s="1032"/>
      <c r="C258" s="1032"/>
      <c r="D258" s="1032"/>
      <c r="E258" s="1032"/>
      <c r="F258" s="103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1"/>
      <c r="B259" s="1032"/>
      <c r="C259" s="1032"/>
      <c r="D259" s="1032"/>
      <c r="E259" s="1032"/>
      <c r="F259" s="103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1"/>
      <c r="B260" s="1032"/>
      <c r="C260" s="1032"/>
      <c r="D260" s="1032"/>
      <c r="E260" s="1032"/>
      <c r="F260" s="103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1"/>
      <c r="B261" s="1032"/>
      <c r="C261" s="1032"/>
      <c r="D261" s="1032"/>
      <c r="E261" s="1032"/>
      <c r="F261" s="103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1"/>
      <c r="B262" s="1032"/>
      <c r="C262" s="1032"/>
      <c r="D262" s="1032"/>
      <c r="E262" s="1032"/>
      <c r="F262" s="103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1"/>
      <c r="B263" s="1032"/>
      <c r="C263" s="1032"/>
      <c r="D263" s="1032"/>
      <c r="E263" s="1032"/>
      <c r="F263" s="103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1"/>
      <c r="B264" s="1032"/>
      <c r="C264" s="1032"/>
      <c r="D264" s="1032"/>
      <c r="E264" s="1032"/>
      <c r="F264" s="103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431</v>
      </c>
      <c r="K3" s="113"/>
      <c r="L3" s="113"/>
      <c r="M3" s="113"/>
      <c r="N3" s="113"/>
      <c r="O3" s="113"/>
      <c r="P3" s="345" t="s">
        <v>27</v>
      </c>
      <c r="Q3" s="345"/>
      <c r="R3" s="345"/>
      <c r="S3" s="345"/>
      <c r="T3" s="345"/>
      <c r="U3" s="345"/>
      <c r="V3" s="345"/>
      <c r="W3" s="345"/>
      <c r="X3" s="345"/>
      <c r="Y3" s="342" t="s">
        <v>490</v>
      </c>
      <c r="Z3" s="343"/>
      <c r="AA3" s="343"/>
      <c r="AB3" s="343"/>
      <c r="AC3" s="275" t="s">
        <v>473</v>
      </c>
      <c r="AD3" s="275"/>
      <c r="AE3" s="275"/>
      <c r="AF3" s="275"/>
      <c r="AG3" s="275"/>
      <c r="AH3" s="342" t="s">
        <v>390</v>
      </c>
      <c r="AI3" s="344"/>
      <c r="AJ3" s="344"/>
      <c r="AK3" s="344"/>
      <c r="AL3" s="344" t="s">
        <v>21</v>
      </c>
      <c r="AM3" s="344"/>
      <c r="AN3" s="344"/>
      <c r="AO3" s="427"/>
      <c r="AP3" s="428" t="s">
        <v>432</v>
      </c>
      <c r="AQ3" s="428"/>
      <c r="AR3" s="428"/>
      <c r="AS3" s="428"/>
      <c r="AT3" s="428"/>
      <c r="AU3" s="428"/>
      <c r="AV3" s="428"/>
      <c r="AW3" s="428"/>
      <c r="AX3" s="428"/>
    </row>
    <row r="4" spans="1:50" ht="26.25" customHeight="1" x14ac:dyDescent="0.15">
      <c r="A4" s="1051">
        <v>1</v>
      </c>
      <c r="B4" s="1051">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1">
        <v>2</v>
      </c>
      <c r="B5" s="1051">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1">
        <v>3</v>
      </c>
      <c r="B6" s="1051">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1">
        <v>4</v>
      </c>
      <c r="B7" s="1051">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1">
        <v>5</v>
      </c>
      <c r="B8" s="1051">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1">
        <v>6</v>
      </c>
      <c r="B9" s="1051">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1">
        <v>7</v>
      </c>
      <c r="B10" s="1051">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1">
        <v>8</v>
      </c>
      <c r="B11" s="1051">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1">
        <v>9</v>
      </c>
      <c r="B12" s="1051">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1">
        <v>10</v>
      </c>
      <c r="B13" s="1051">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1">
        <v>11</v>
      </c>
      <c r="B14" s="1051">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1">
        <v>12</v>
      </c>
      <c r="B15" s="1051">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1">
        <v>13</v>
      </c>
      <c r="B16" s="1051">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1">
        <v>14</v>
      </c>
      <c r="B17" s="1051">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1">
        <v>15</v>
      </c>
      <c r="B18" s="1051">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1">
        <v>16</v>
      </c>
      <c r="B19" s="1051">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1">
        <v>17</v>
      </c>
      <c r="B20" s="1051">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1">
        <v>18</v>
      </c>
      <c r="B21" s="1051">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1">
        <v>19</v>
      </c>
      <c r="B22" s="1051">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1">
        <v>20</v>
      </c>
      <c r="B23" s="1051">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1">
        <v>21</v>
      </c>
      <c r="B24" s="1051">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1">
        <v>22</v>
      </c>
      <c r="B25" s="1051">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1">
        <v>23</v>
      </c>
      <c r="B26" s="1051">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1">
        <v>24</v>
      </c>
      <c r="B27" s="1051">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1">
        <v>25</v>
      </c>
      <c r="B28" s="1051">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1">
        <v>26</v>
      </c>
      <c r="B29" s="1051">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1">
        <v>27</v>
      </c>
      <c r="B30" s="1051">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1">
        <v>28</v>
      </c>
      <c r="B31" s="1051">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1">
        <v>29</v>
      </c>
      <c r="B32" s="1051">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1">
        <v>30</v>
      </c>
      <c r="B33" s="1051">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431</v>
      </c>
      <c r="K36" s="113"/>
      <c r="L36" s="113"/>
      <c r="M36" s="113"/>
      <c r="N36" s="113"/>
      <c r="O36" s="113"/>
      <c r="P36" s="345" t="s">
        <v>27</v>
      </c>
      <c r="Q36" s="345"/>
      <c r="R36" s="345"/>
      <c r="S36" s="345"/>
      <c r="T36" s="345"/>
      <c r="U36" s="345"/>
      <c r="V36" s="345"/>
      <c r="W36" s="345"/>
      <c r="X36" s="345"/>
      <c r="Y36" s="342" t="s">
        <v>490</v>
      </c>
      <c r="Z36" s="343"/>
      <c r="AA36" s="343"/>
      <c r="AB36" s="343"/>
      <c r="AC36" s="275" t="s">
        <v>473</v>
      </c>
      <c r="AD36" s="275"/>
      <c r="AE36" s="275"/>
      <c r="AF36" s="275"/>
      <c r="AG36" s="275"/>
      <c r="AH36" s="342" t="s">
        <v>390</v>
      </c>
      <c r="AI36" s="344"/>
      <c r="AJ36" s="344"/>
      <c r="AK36" s="344"/>
      <c r="AL36" s="344" t="s">
        <v>21</v>
      </c>
      <c r="AM36" s="344"/>
      <c r="AN36" s="344"/>
      <c r="AO36" s="427"/>
      <c r="AP36" s="428" t="s">
        <v>432</v>
      </c>
      <c r="AQ36" s="428"/>
      <c r="AR36" s="428"/>
      <c r="AS36" s="428"/>
      <c r="AT36" s="428"/>
      <c r="AU36" s="428"/>
      <c r="AV36" s="428"/>
      <c r="AW36" s="428"/>
      <c r="AX36" s="428"/>
    </row>
    <row r="37" spans="1:50" ht="26.25" customHeight="1" x14ac:dyDescent="0.15">
      <c r="A37" s="1051">
        <v>1</v>
      </c>
      <c r="B37" s="1051">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1">
        <v>2</v>
      </c>
      <c r="B38" s="1051">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1">
        <v>3</v>
      </c>
      <c r="B39" s="1051">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1">
        <v>4</v>
      </c>
      <c r="B40" s="1051">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1">
        <v>5</v>
      </c>
      <c r="B41" s="1051">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1">
        <v>6</v>
      </c>
      <c r="B42" s="1051">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1">
        <v>7</v>
      </c>
      <c r="B43" s="1051">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1">
        <v>8</v>
      </c>
      <c r="B44" s="1051">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1">
        <v>9</v>
      </c>
      <c r="B45" s="1051">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1">
        <v>10</v>
      </c>
      <c r="B46" s="1051">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1">
        <v>11</v>
      </c>
      <c r="B47" s="1051">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1">
        <v>12</v>
      </c>
      <c r="B48" s="1051">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1">
        <v>13</v>
      </c>
      <c r="B49" s="1051">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1">
        <v>14</v>
      </c>
      <c r="B50" s="1051">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1">
        <v>15</v>
      </c>
      <c r="B51" s="1051">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1">
        <v>16</v>
      </c>
      <c r="B52" s="1051">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1">
        <v>17</v>
      </c>
      <c r="B53" s="1051">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1">
        <v>18</v>
      </c>
      <c r="B54" s="1051">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1">
        <v>19</v>
      </c>
      <c r="B55" s="1051">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1">
        <v>20</v>
      </c>
      <c r="B56" s="1051">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1">
        <v>21</v>
      </c>
      <c r="B57" s="1051">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1">
        <v>22</v>
      </c>
      <c r="B58" s="1051">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1">
        <v>23</v>
      </c>
      <c r="B59" s="1051">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1">
        <v>24</v>
      </c>
      <c r="B60" s="1051">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1">
        <v>25</v>
      </c>
      <c r="B61" s="1051">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1">
        <v>26</v>
      </c>
      <c r="B62" s="1051">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1">
        <v>27</v>
      </c>
      <c r="B63" s="1051">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1">
        <v>28</v>
      </c>
      <c r="B64" s="1051">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1">
        <v>29</v>
      </c>
      <c r="B65" s="1051">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1">
        <v>30</v>
      </c>
      <c r="B66" s="1051">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431</v>
      </c>
      <c r="K69" s="113"/>
      <c r="L69" s="113"/>
      <c r="M69" s="113"/>
      <c r="N69" s="113"/>
      <c r="O69" s="113"/>
      <c r="P69" s="345" t="s">
        <v>27</v>
      </c>
      <c r="Q69" s="345"/>
      <c r="R69" s="345"/>
      <c r="S69" s="345"/>
      <c r="T69" s="345"/>
      <c r="U69" s="345"/>
      <c r="V69" s="345"/>
      <c r="W69" s="345"/>
      <c r="X69" s="345"/>
      <c r="Y69" s="342" t="s">
        <v>490</v>
      </c>
      <c r="Z69" s="343"/>
      <c r="AA69" s="343"/>
      <c r="AB69" s="343"/>
      <c r="AC69" s="275" t="s">
        <v>473</v>
      </c>
      <c r="AD69" s="275"/>
      <c r="AE69" s="275"/>
      <c r="AF69" s="275"/>
      <c r="AG69" s="275"/>
      <c r="AH69" s="342" t="s">
        <v>390</v>
      </c>
      <c r="AI69" s="344"/>
      <c r="AJ69" s="344"/>
      <c r="AK69" s="344"/>
      <c r="AL69" s="344" t="s">
        <v>21</v>
      </c>
      <c r="AM69" s="344"/>
      <c r="AN69" s="344"/>
      <c r="AO69" s="427"/>
      <c r="AP69" s="428" t="s">
        <v>432</v>
      </c>
      <c r="AQ69" s="428"/>
      <c r="AR69" s="428"/>
      <c r="AS69" s="428"/>
      <c r="AT69" s="428"/>
      <c r="AU69" s="428"/>
      <c r="AV69" s="428"/>
      <c r="AW69" s="428"/>
      <c r="AX69" s="428"/>
    </row>
    <row r="70" spans="1:50" ht="26.25" customHeight="1" x14ac:dyDescent="0.15">
      <c r="A70" s="1051">
        <v>1</v>
      </c>
      <c r="B70" s="1051">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1">
        <v>2</v>
      </c>
      <c r="B71" s="1051">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1">
        <v>3</v>
      </c>
      <c r="B72" s="1051">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1">
        <v>4</v>
      </c>
      <c r="B73" s="1051">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1">
        <v>5</v>
      </c>
      <c r="B74" s="1051">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1">
        <v>6</v>
      </c>
      <c r="B75" s="1051">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1">
        <v>7</v>
      </c>
      <c r="B76" s="1051">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1">
        <v>8</v>
      </c>
      <c r="B77" s="1051">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1">
        <v>9</v>
      </c>
      <c r="B78" s="1051">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1">
        <v>10</v>
      </c>
      <c r="B79" s="1051">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1">
        <v>11</v>
      </c>
      <c r="B80" s="1051">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1">
        <v>12</v>
      </c>
      <c r="B81" s="1051">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1">
        <v>13</v>
      </c>
      <c r="B82" s="1051">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1">
        <v>14</v>
      </c>
      <c r="B83" s="1051">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1">
        <v>15</v>
      </c>
      <c r="B84" s="1051">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1">
        <v>16</v>
      </c>
      <c r="B85" s="1051">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1">
        <v>17</v>
      </c>
      <c r="B86" s="1051">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1">
        <v>18</v>
      </c>
      <c r="B87" s="1051">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1">
        <v>19</v>
      </c>
      <c r="B88" s="1051">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1">
        <v>20</v>
      </c>
      <c r="B89" s="1051">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1">
        <v>21</v>
      </c>
      <c r="B90" s="1051">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1">
        <v>22</v>
      </c>
      <c r="B91" s="1051">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1">
        <v>23</v>
      </c>
      <c r="B92" s="1051">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1">
        <v>24</v>
      </c>
      <c r="B93" s="1051">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1">
        <v>25</v>
      </c>
      <c r="B94" s="1051">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1">
        <v>26</v>
      </c>
      <c r="B95" s="1051">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1">
        <v>27</v>
      </c>
      <c r="B96" s="1051">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1">
        <v>28</v>
      </c>
      <c r="B97" s="1051">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1">
        <v>29</v>
      </c>
      <c r="B98" s="1051">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1">
        <v>30</v>
      </c>
      <c r="B99" s="1051">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431</v>
      </c>
      <c r="K102" s="113"/>
      <c r="L102" s="113"/>
      <c r="M102" s="113"/>
      <c r="N102" s="113"/>
      <c r="O102" s="113"/>
      <c r="P102" s="345" t="s">
        <v>27</v>
      </c>
      <c r="Q102" s="345"/>
      <c r="R102" s="345"/>
      <c r="S102" s="345"/>
      <c r="T102" s="345"/>
      <c r="U102" s="345"/>
      <c r="V102" s="345"/>
      <c r="W102" s="345"/>
      <c r="X102" s="345"/>
      <c r="Y102" s="342" t="s">
        <v>490</v>
      </c>
      <c r="Z102" s="343"/>
      <c r="AA102" s="343"/>
      <c r="AB102" s="343"/>
      <c r="AC102" s="275" t="s">
        <v>473</v>
      </c>
      <c r="AD102" s="275"/>
      <c r="AE102" s="275"/>
      <c r="AF102" s="275"/>
      <c r="AG102" s="275"/>
      <c r="AH102" s="342" t="s">
        <v>390</v>
      </c>
      <c r="AI102" s="344"/>
      <c r="AJ102" s="344"/>
      <c r="AK102" s="344"/>
      <c r="AL102" s="344" t="s">
        <v>21</v>
      </c>
      <c r="AM102" s="344"/>
      <c r="AN102" s="344"/>
      <c r="AO102" s="427"/>
      <c r="AP102" s="428" t="s">
        <v>432</v>
      </c>
      <c r="AQ102" s="428"/>
      <c r="AR102" s="428"/>
      <c r="AS102" s="428"/>
      <c r="AT102" s="428"/>
      <c r="AU102" s="428"/>
      <c r="AV102" s="428"/>
      <c r="AW102" s="428"/>
      <c r="AX102" s="428"/>
    </row>
    <row r="103" spans="1:50" ht="26.25" customHeight="1" x14ac:dyDescent="0.15">
      <c r="A103" s="1051">
        <v>1</v>
      </c>
      <c r="B103" s="1051">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1">
        <v>2</v>
      </c>
      <c r="B104" s="1051">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1">
        <v>3</v>
      </c>
      <c r="B105" s="1051">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1">
        <v>4</v>
      </c>
      <c r="B106" s="1051">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1">
        <v>5</v>
      </c>
      <c r="B107" s="1051">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1">
        <v>6</v>
      </c>
      <c r="B108" s="1051">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1">
        <v>7</v>
      </c>
      <c r="B109" s="1051">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1">
        <v>8</v>
      </c>
      <c r="B110" s="1051">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1">
        <v>9</v>
      </c>
      <c r="B111" s="1051">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1">
        <v>10</v>
      </c>
      <c r="B112" s="1051">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1">
        <v>11</v>
      </c>
      <c r="B113" s="1051">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1">
        <v>12</v>
      </c>
      <c r="B114" s="1051">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1">
        <v>13</v>
      </c>
      <c r="B115" s="1051">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1">
        <v>14</v>
      </c>
      <c r="B116" s="1051">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1">
        <v>15</v>
      </c>
      <c r="B117" s="1051">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1">
        <v>16</v>
      </c>
      <c r="B118" s="1051">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1">
        <v>17</v>
      </c>
      <c r="B119" s="1051">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1">
        <v>18</v>
      </c>
      <c r="B120" s="1051">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1">
        <v>19</v>
      </c>
      <c r="B121" s="1051">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1">
        <v>20</v>
      </c>
      <c r="B122" s="1051">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1">
        <v>21</v>
      </c>
      <c r="B123" s="1051">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1">
        <v>22</v>
      </c>
      <c r="B124" s="1051">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1">
        <v>23</v>
      </c>
      <c r="B125" s="1051">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1">
        <v>24</v>
      </c>
      <c r="B126" s="1051">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1">
        <v>25</v>
      </c>
      <c r="B127" s="1051">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1">
        <v>26</v>
      </c>
      <c r="B128" s="1051">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1">
        <v>27</v>
      </c>
      <c r="B129" s="1051">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1">
        <v>28</v>
      </c>
      <c r="B130" s="1051">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1">
        <v>29</v>
      </c>
      <c r="B131" s="1051">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1">
        <v>30</v>
      </c>
      <c r="B132" s="1051">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431</v>
      </c>
      <c r="K135" s="113"/>
      <c r="L135" s="113"/>
      <c r="M135" s="113"/>
      <c r="N135" s="113"/>
      <c r="O135" s="113"/>
      <c r="P135" s="345" t="s">
        <v>27</v>
      </c>
      <c r="Q135" s="345"/>
      <c r="R135" s="345"/>
      <c r="S135" s="345"/>
      <c r="T135" s="345"/>
      <c r="U135" s="345"/>
      <c r="V135" s="345"/>
      <c r="W135" s="345"/>
      <c r="X135" s="345"/>
      <c r="Y135" s="342" t="s">
        <v>490</v>
      </c>
      <c r="Z135" s="343"/>
      <c r="AA135" s="343"/>
      <c r="AB135" s="343"/>
      <c r="AC135" s="275" t="s">
        <v>473</v>
      </c>
      <c r="AD135" s="275"/>
      <c r="AE135" s="275"/>
      <c r="AF135" s="275"/>
      <c r="AG135" s="275"/>
      <c r="AH135" s="342" t="s">
        <v>390</v>
      </c>
      <c r="AI135" s="344"/>
      <c r="AJ135" s="344"/>
      <c r="AK135" s="344"/>
      <c r="AL135" s="344" t="s">
        <v>21</v>
      </c>
      <c r="AM135" s="344"/>
      <c r="AN135" s="344"/>
      <c r="AO135" s="427"/>
      <c r="AP135" s="428" t="s">
        <v>432</v>
      </c>
      <c r="AQ135" s="428"/>
      <c r="AR135" s="428"/>
      <c r="AS135" s="428"/>
      <c r="AT135" s="428"/>
      <c r="AU135" s="428"/>
      <c r="AV135" s="428"/>
      <c r="AW135" s="428"/>
      <c r="AX135" s="428"/>
    </row>
    <row r="136" spans="1:50" ht="26.25" customHeight="1" x14ac:dyDescent="0.15">
      <c r="A136" s="1051">
        <v>1</v>
      </c>
      <c r="B136" s="1051">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1">
        <v>2</v>
      </c>
      <c r="B137" s="1051">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1">
        <v>3</v>
      </c>
      <c r="B138" s="1051">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1">
        <v>4</v>
      </c>
      <c r="B139" s="1051">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1">
        <v>5</v>
      </c>
      <c r="B140" s="1051">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1">
        <v>6</v>
      </c>
      <c r="B141" s="1051">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1">
        <v>7</v>
      </c>
      <c r="B142" s="1051">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1">
        <v>8</v>
      </c>
      <c r="B143" s="1051">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1">
        <v>9</v>
      </c>
      <c r="B144" s="1051">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1">
        <v>10</v>
      </c>
      <c r="B145" s="1051">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1">
        <v>11</v>
      </c>
      <c r="B146" s="1051">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1">
        <v>12</v>
      </c>
      <c r="B147" s="1051">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1">
        <v>13</v>
      </c>
      <c r="B148" s="1051">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1">
        <v>14</v>
      </c>
      <c r="B149" s="1051">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1">
        <v>15</v>
      </c>
      <c r="B150" s="1051">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1">
        <v>16</v>
      </c>
      <c r="B151" s="1051">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1">
        <v>17</v>
      </c>
      <c r="B152" s="1051">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1">
        <v>18</v>
      </c>
      <c r="B153" s="1051">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1">
        <v>19</v>
      </c>
      <c r="B154" s="1051">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1">
        <v>20</v>
      </c>
      <c r="B155" s="1051">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1">
        <v>21</v>
      </c>
      <c r="B156" s="1051">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1">
        <v>22</v>
      </c>
      <c r="B157" s="1051">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1">
        <v>23</v>
      </c>
      <c r="B158" s="1051">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1">
        <v>24</v>
      </c>
      <c r="B159" s="1051">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1">
        <v>25</v>
      </c>
      <c r="B160" s="1051">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1">
        <v>26</v>
      </c>
      <c r="B161" s="1051">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1">
        <v>27</v>
      </c>
      <c r="B162" s="1051">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1">
        <v>28</v>
      </c>
      <c r="B163" s="1051">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1">
        <v>29</v>
      </c>
      <c r="B164" s="1051">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1">
        <v>30</v>
      </c>
      <c r="B165" s="1051">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431</v>
      </c>
      <c r="K168" s="113"/>
      <c r="L168" s="113"/>
      <c r="M168" s="113"/>
      <c r="N168" s="113"/>
      <c r="O168" s="113"/>
      <c r="P168" s="345" t="s">
        <v>27</v>
      </c>
      <c r="Q168" s="345"/>
      <c r="R168" s="345"/>
      <c r="S168" s="345"/>
      <c r="T168" s="345"/>
      <c r="U168" s="345"/>
      <c r="V168" s="345"/>
      <c r="W168" s="345"/>
      <c r="X168" s="345"/>
      <c r="Y168" s="342" t="s">
        <v>490</v>
      </c>
      <c r="Z168" s="343"/>
      <c r="AA168" s="343"/>
      <c r="AB168" s="343"/>
      <c r="AC168" s="275" t="s">
        <v>473</v>
      </c>
      <c r="AD168" s="275"/>
      <c r="AE168" s="275"/>
      <c r="AF168" s="275"/>
      <c r="AG168" s="275"/>
      <c r="AH168" s="342" t="s">
        <v>390</v>
      </c>
      <c r="AI168" s="344"/>
      <c r="AJ168" s="344"/>
      <c r="AK168" s="344"/>
      <c r="AL168" s="344" t="s">
        <v>21</v>
      </c>
      <c r="AM168" s="344"/>
      <c r="AN168" s="344"/>
      <c r="AO168" s="427"/>
      <c r="AP168" s="428" t="s">
        <v>432</v>
      </c>
      <c r="AQ168" s="428"/>
      <c r="AR168" s="428"/>
      <c r="AS168" s="428"/>
      <c r="AT168" s="428"/>
      <c r="AU168" s="428"/>
      <c r="AV168" s="428"/>
      <c r="AW168" s="428"/>
      <c r="AX168" s="428"/>
    </row>
    <row r="169" spans="1:50" ht="26.25" customHeight="1" x14ac:dyDescent="0.15">
      <c r="A169" s="1051">
        <v>1</v>
      </c>
      <c r="B169" s="1051">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1">
        <v>2</v>
      </c>
      <c r="B170" s="1051">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1">
        <v>3</v>
      </c>
      <c r="B171" s="1051">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1">
        <v>4</v>
      </c>
      <c r="B172" s="1051">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1">
        <v>5</v>
      </c>
      <c r="B173" s="1051">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1">
        <v>6</v>
      </c>
      <c r="B174" s="1051">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1">
        <v>7</v>
      </c>
      <c r="B175" s="1051">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1">
        <v>8</v>
      </c>
      <c r="B176" s="1051">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1">
        <v>9</v>
      </c>
      <c r="B177" s="1051">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1">
        <v>10</v>
      </c>
      <c r="B178" s="1051">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1">
        <v>11</v>
      </c>
      <c r="B179" s="1051">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1">
        <v>12</v>
      </c>
      <c r="B180" s="1051">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1">
        <v>13</v>
      </c>
      <c r="B181" s="1051">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1">
        <v>14</v>
      </c>
      <c r="B182" s="1051">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1">
        <v>15</v>
      </c>
      <c r="B183" s="1051">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1">
        <v>16</v>
      </c>
      <c r="B184" s="1051">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1">
        <v>17</v>
      </c>
      <c r="B185" s="1051">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1">
        <v>18</v>
      </c>
      <c r="B186" s="1051">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1">
        <v>19</v>
      </c>
      <c r="B187" s="1051">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1">
        <v>20</v>
      </c>
      <c r="B188" s="1051">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1">
        <v>21</v>
      </c>
      <c r="B189" s="1051">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1">
        <v>22</v>
      </c>
      <c r="B190" s="1051">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1">
        <v>23</v>
      </c>
      <c r="B191" s="1051">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1">
        <v>24</v>
      </c>
      <c r="B192" s="1051">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1">
        <v>25</v>
      </c>
      <c r="B193" s="1051">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1">
        <v>26</v>
      </c>
      <c r="B194" s="1051">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1">
        <v>27</v>
      </c>
      <c r="B195" s="1051">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1">
        <v>28</v>
      </c>
      <c r="B196" s="1051">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1">
        <v>29</v>
      </c>
      <c r="B197" s="1051">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1">
        <v>30</v>
      </c>
      <c r="B198" s="1051">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431</v>
      </c>
      <c r="K201" s="113"/>
      <c r="L201" s="113"/>
      <c r="M201" s="113"/>
      <c r="N201" s="113"/>
      <c r="O201" s="113"/>
      <c r="P201" s="345" t="s">
        <v>27</v>
      </c>
      <c r="Q201" s="345"/>
      <c r="R201" s="345"/>
      <c r="S201" s="345"/>
      <c r="T201" s="345"/>
      <c r="U201" s="345"/>
      <c r="V201" s="345"/>
      <c r="W201" s="345"/>
      <c r="X201" s="345"/>
      <c r="Y201" s="342" t="s">
        <v>490</v>
      </c>
      <c r="Z201" s="343"/>
      <c r="AA201" s="343"/>
      <c r="AB201" s="343"/>
      <c r="AC201" s="275" t="s">
        <v>473</v>
      </c>
      <c r="AD201" s="275"/>
      <c r="AE201" s="275"/>
      <c r="AF201" s="275"/>
      <c r="AG201" s="275"/>
      <c r="AH201" s="342" t="s">
        <v>390</v>
      </c>
      <c r="AI201" s="344"/>
      <c r="AJ201" s="344"/>
      <c r="AK201" s="344"/>
      <c r="AL201" s="344" t="s">
        <v>21</v>
      </c>
      <c r="AM201" s="344"/>
      <c r="AN201" s="344"/>
      <c r="AO201" s="427"/>
      <c r="AP201" s="428" t="s">
        <v>432</v>
      </c>
      <c r="AQ201" s="428"/>
      <c r="AR201" s="428"/>
      <c r="AS201" s="428"/>
      <c r="AT201" s="428"/>
      <c r="AU201" s="428"/>
      <c r="AV201" s="428"/>
      <c r="AW201" s="428"/>
      <c r="AX201" s="428"/>
    </row>
    <row r="202" spans="1:50" ht="26.25" customHeight="1" x14ac:dyDescent="0.15">
      <c r="A202" s="1051">
        <v>1</v>
      </c>
      <c r="B202" s="1051">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1">
        <v>2</v>
      </c>
      <c r="B203" s="1051">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1">
        <v>3</v>
      </c>
      <c r="B204" s="1051">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1">
        <v>4</v>
      </c>
      <c r="B205" s="1051">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1">
        <v>5</v>
      </c>
      <c r="B206" s="1051">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1">
        <v>6</v>
      </c>
      <c r="B207" s="1051">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1">
        <v>7</v>
      </c>
      <c r="B208" s="1051">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1">
        <v>8</v>
      </c>
      <c r="B209" s="1051">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1">
        <v>9</v>
      </c>
      <c r="B210" s="1051">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1">
        <v>10</v>
      </c>
      <c r="B211" s="1051">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1">
        <v>11</v>
      </c>
      <c r="B212" s="1051">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1">
        <v>12</v>
      </c>
      <c r="B213" s="1051">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1">
        <v>13</v>
      </c>
      <c r="B214" s="1051">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1">
        <v>14</v>
      </c>
      <c r="B215" s="1051">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1">
        <v>15</v>
      </c>
      <c r="B216" s="1051">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1">
        <v>16</v>
      </c>
      <c r="B217" s="1051">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1">
        <v>17</v>
      </c>
      <c r="B218" s="1051">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1">
        <v>18</v>
      </c>
      <c r="B219" s="1051">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1">
        <v>19</v>
      </c>
      <c r="B220" s="1051">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1">
        <v>20</v>
      </c>
      <c r="B221" s="1051">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1">
        <v>21</v>
      </c>
      <c r="B222" s="1051">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1">
        <v>22</v>
      </c>
      <c r="B223" s="1051">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1">
        <v>23</v>
      </c>
      <c r="B224" s="1051">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1">
        <v>24</v>
      </c>
      <c r="B225" s="1051">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1">
        <v>25</v>
      </c>
      <c r="B226" s="1051">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1">
        <v>26</v>
      </c>
      <c r="B227" s="1051">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1">
        <v>27</v>
      </c>
      <c r="B228" s="1051">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1">
        <v>28</v>
      </c>
      <c r="B229" s="1051">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1">
        <v>29</v>
      </c>
      <c r="B230" s="1051">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1">
        <v>30</v>
      </c>
      <c r="B231" s="1051">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431</v>
      </c>
      <c r="K234" s="113"/>
      <c r="L234" s="113"/>
      <c r="M234" s="113"/>
      <c r="N234" s="113"/>
      <c r="O234" s="113"/>
      <c r="P234" s="345" t="s">
        <v>27</v>
      </c>
      <c r="Q234" s="345"/>
      <c r="R234" s="345"/>
      <c r="S234" s="345"/>
      <c r="T234" s="345"/>
      <c r="U234" s="345"/>
      <c r="V234" s="345"/>
      <c r="W234" s="345"/>
      <c r="X234" s="345"/>
      <c r="Y234" s="342" t="s">
        <v>490</v>
      </c>
      <c r="Z234" s="343"/>
      <c r="AA234" s="343"/>
      <c r="AB234" s="343"/>
      <c r="AC234" s="275" t="s">
        <v>473</v>
      </c>
      <c r="AD234" s="275"/>
      <c r="AE234" s="275"/>
      <c r="AF234" s="275"/>
      <c r="AG234" s="275"/>
      <c r="AH234" s="342" t="s">
        <v>390</v>
      </c>
      <c r="AI234" s="344"/>
      <c r="AJ234" s="344"/>
      <c r="AK234" s="344"/>
      <c r="AL234" s="344" t="s">
        <v>21</v>
      </c>
      <c r="AM234" s="344"/>
      <c r="AN234" s="344"/>
      <c r="AO234" s="427"/>
      <c r="AP234" s="428" t="s">
        <v>432</v>
      </c>
      <c r="AQ234" s="428"/>
      <c r="AR234" s="428"/>
      <c r="AS234" s="428"/>
      <c r="AT234" s="428"/>
      <c r="AU234" s="428"/>
      <c r="AV234" s="428"/>
      <c r="AW234" s="428"/>
      <c r="AX234" s="428"/>
    </row>
    <row r="235" spans="1:50" ht="26.25" customHeight="1" x14ac:dyDescent="0.15">
      <c r="A235" s="1051">
        <v>1</v>
      </c>
      <c r="B235" s="1051">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1">
        <v>2</v>
      </c>
      <c r="B236" s="1051">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1">
        <v>3</v>
      </c>
      <c r="B237" s="1051">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1">
        <v>4</v>
      </c>
      <c r="B238" s="1051">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1">
        <v>5</v>
      </c>
      <c r="B239" s="1051">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1">
        <v>6</v>
      </c>
      <c r="B240" s="1051">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1">
        <v>7</v>
      </c>
      <c r="B241" s="1051">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1">
        <v>8</v>
      </c>
      <c r="B242" s="1051">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1">
        <v>9</v>
      </c>
      <c r="B243" s="1051">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1">
        <v>10</v>
      </c>
      <c r="B244" s="1051">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1">
        <v>11</v>
      </c>
      <c r="B245" s="1051">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1">
        <v>12</v>
      </c>
      <c r="B246" s="1051">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1">
        <v>13</v>
      </c>
      <c r="B247" s="1051">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1">
        <v>14</v>
      </c>
      <c r="B248" s="1051">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1">
        <v>15</v>
      </c>
      <c r="B249" s="1051">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1">
        <v>16</v>
      </c>
      <c r="B250" s="1051">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1">
        <v>17</v>
      </c>
      <c r="B251" s="1051">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1">
        <v>18</v>
      </c>
      <c r="B252" s="1051">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1">
        <v>19</v>
      </c>
      <c r="B253" s="1051">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1">
        <v>20</v>
      </c>
      <c r="B254" s="1051">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1">
        <v>21</v>
      </c>
      <c r="B255" s="1051">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1">
        <v>22</v>
      </c>
      <c r="B256" s="1051">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1">
        <v>23</v>
      </c>
      <c r="B257" s="1051">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1">
        <v>24</v>
      </c>
      <c r="B258" s="1051">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1">
        <v>25</v>
      </c>
      <c r="B259" s="1051">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1">
        <v>26</v>
      </c>
      <c r="B260" s="1051">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1">
        <v>27</v>
      </c>
      <c r="B261" s="1051">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1">
        <v>28</v>
      </c>
      <c r="B262" s="1051">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1">
        <v>29</v>
      </c>
      <c r="B263" s="1051">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1">
        <v>30</v>
      </c>
      <c r="B264" s="1051">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431</v>
      </c>
      <c r="K267" s="113"/>
      <c r="L267" s="113"/>
      <c r="M267" s="113"/>
      <c r="N267" s="113"/>
      <c r="O267" s="113"/>
      <c r="P267" s="345" t="s">
        <v>27</v>
      </c>
      <c r="Q267" s="345"/>
      <c r="R267" s="345"/>
      <c r="S267" s="345"/>
      <c r="T267" s="345"/>
      <c r="U267" s="345"/>
      <c r="V267" s="345"/>
      <c r="W267" s="345"/>
      <c r="X267" s="345"/>
      <c r="Y267" s="342" t="s">
        <v>490</v>
      </c>
      <c r="Z267" s="343"/>
      <c r="AA267" s="343"/>
      <c r="AB267" s="343"/>
      <c r="AC267" s="275" t="s">
        <v>473</v>
      </c>
      <c r="AD267" s="275"/>
      <c r="AE267" s="275"/>
      <c r="AF267" s="275"/>
      <c r="AG267" s="275"/>
      <c r="AH267" s="342" t="s">
        <v>390</v>
      </c>
      <c r="AI267" s="344"/>
      <c r="AJ267" s="344"/>
      <c r="AK267" s="344"/>
      <c r="AL267" s="344" t="s">
        <v>21</v>
      </c>
      <c r="AM267" s="344"/>
      <c r="AN267" s="344"/>
      <c r="AO267" s="427"/>
      <c r="AP267" s="428" t="s">
        <v>432</v>
      </c>
      <c r="AQ267" s="428"/>
      <c r="AR267" s="428"/>
      <c r="AS267" s="428"/>
      <c r="AT267" s="428"/>
      <c r="AU267" s="428"/>
      <c r="AV267" s="428"/>
      <c r="AW267" s="428"/>
      <c r="AX267" s="428"/>
    </row>
    <row r="268" spans="1:50" ht="26.25" customHeight="1" x14ac:dyDescent="0.15">
      <c r="A268" s="1051">
        <v>1</v>
      </c>
      <c r="B268" s="1051">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1">
        <v>2</v>
      </c>
      <c r="B269" s="1051">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1">
        <v>3</v>
      </c>
      <c r="B270" s="1051">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1">
        <v>4</v>
      </c>
      <c r="B271" s="1051">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1">
        <v>5</v>
      </c>
      <c r="B272" s="1051">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1">
        <v>6</v>
      </c>
      <c r="B273" s="1051">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1">
        <v>7</v>
      </c>
      <c r="B274" s="1051">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1">
        <v>8</v>
      </c>
      <c r="B275" s="1051">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1">
        <v>9</v>
      </c>
      <c r="B276" s="1051">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1">
        <v>10</v>
      </c>
      <c r="B277" s="1051">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1">
        <v>11</v>
      </c>
      <c r="B278" s="1051">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1">
        <v>12</v>
      </c>
      <c r="B279" s="1051">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1">
        <v>13</v>
      </c>
      <c r="B280" s="1051">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1">
        <v>14</v>
      </c>
      <c r="B281" s="1051">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1">
        <v>15</v>
      </c>
      <c r="B282" s="1051">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1">
        <v>16</v>
      </c>
      <c r="B283" s="1051">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1">
        <v>17</v>
      </c>
      <c r="B284" s="1051">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1">
        <v>18</v>
      </c>
      <c r="B285" s="1051">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1">
        <v>19</v>
      </c>
      <c r="B286" s="1051">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1">
        <v>20</v>
      </c>
      <c r="B287" s="1051">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1">
        <v>21</v>
      </c>
      <c r="B288" s="1051">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1">
        <v>22</v>
      </c>
      <c r="B289" s="1051">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1">
        <v>23</v>
      </c>
      <c r="B290" s="1051">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1">
        <v>24</v>
      </c>
      <c r="B291" s="1051">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1">
        <v>25</v>
      </c>
      <c r="B292" s="1051">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1">
        <v>26</v>
      </c>
      <c r="B293" s="1051">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1">
        <v>27</v>
      </c>
      <c r="B294" s="1051">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1">
        <v>28</v>
      </c>
      <c r="B295" s="1051">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1">
        <v>29</v>
      </c>
      <c r="B296" s="1051">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1">
        <v>30</v>
      </c>
      <c r="B297" s="1051">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431</v>
      </c>
      <c r="K300" s="113"/>
      <c r="L300" s="113"/>
      <c r="M300" s="113"/>
      <c r="N300" s="113"/>
      <c r="O300" s="113"/>
      <c r="P300" s="345" t="s">
        <v>27</v>
      </c>
      <c r="Q300" s="345"/>
      <c r="R300" s="345"/>
      <c r="S300" s="345"/>
      <c r="T300" s="345"/>
      <c r="U300" s="345"/>
      <c r="V300" s="345"/>
      <c r="W300" s="345"/>
      <c r="X300" s="345"/>
      <c r="Y300" s="342" t="s">
        <v>490</v>
      </c>
      <c r="Z300" s="343"/>
      <c r="AA300" s="343"/>
      <c r="AB300" s="343"/>
      <c r="AC300" s="275" t="s">
        <v>473</v>
      </c>
      <c r="AD300" s="275"/>
      <c r="AE300" s="275"/>
      <c r="AF300" s="275"/>
      <c r="AG300" s="275"/>
      <c r="AH300" s="342" t="s">
        <v>390</v>
      </c>
      <c r="AI300" s="344"/>
      <c r="AJ300" s="344"/>
      <c r="AK300" s="344"/>
      <c r="AL300" s="344" t="s">
        <v>21</v>
      </c>
      <c r="AM300" s="344"/>
      <c r="AN300" s="344"/>
      <c r="AO300" s="427"/>
      <c r="AP300" s="428" t="s">
        <v>432</v>
      </c>
      <c r="AQ300" s="428"/>
      <c r="AR300" s="428"/>
      <c r="AS300" s="428"/>
      <c r="AT300" s="428"/>
      <c r="AU300" s="428"/>
      <c r="AV300" s="428"/>
      <c r="AW300" s="428"/>
      <c r="AX300" s="428"/>
    </row>
    <row r="301" spans="1:50" ht="26.25" customHeight="1" x14ac:dyDescent="0.15">
      <c r="A301" s="1051">
        <v>1</v>
      </c>
      <c r="B301" s="1051">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1">
        <v>2</v>
      </c>
      <c r="B302" s="1051">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1">
        <v>3</v>
      </c>
      <c r="B303" s="1051">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1">
        <v>4</v>
      </c>
      <c r="B304" s="1051">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1">
        <v>5</v>
      </c>
      <c r="B305" s="1051">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1">
        <v>6</v>
      </c>
      <c r="B306" s="1051">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1">
        <v>7</v>
      </c>
      <c r="B307" s="1051">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1">
        <v>8</v>
      </c>
      <c r="B308" s="1051">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1">
        <v>9</v>
      </c>
      <c r="B309" s="1051">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1">
        <v>10</v>
      </c>
      <c r="B310" s="1051">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1">
        <v>11</v>
      </c>
      <c r="B311" s="1051">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1">
        <v>12</v>
      </c>
      <c r="B312" s="1051">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1">
        <v>13</v>
      </c>
      <c r="B313" s="1051">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1">
        <v>14</v>
      </c>
      <c r="B314" s="1051">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1">
        <v>15</v>
      </c>
      <c r="B315" s="1051">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1">
        <v>16</v>
      </c>
      <c r="B316" s="1051">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1">
        <v>17</v>
      </c>
      <c r="B317" s="1051">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1">
        <v>18</v>
      </c>
      <c r="B318" s="1051">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1">
        <v>19</v>
      </c>
      <c r="B319" s="1051">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1">
        <v>20</v>
      </c>
      <c r="B320" s="1051">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1">
        <v>21</v>
      </c>
      <c r="B321" s="1051">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1">
        <v>22</v>
      </c>
      <c r="B322" s="1051">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1">
        <v>23</v>
      </c>
      <c r="B323" s="1051">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1">
        <v>24</v>
      </c>
      <c r="B324" s="1051">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1">
        <v>25</v>
      </c>
      <c r="B325" s="1051">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1">
        <v>26</v>
      </c>
      <c r="B326" s="1051">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1">
        <v>27</v>
      </c>
      <c r="B327" s="1051">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1">
        <v>28</v>
      </c>
      <c r="B328" s="1051">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1">
        <v>29</v>
      </c>
      <c r="B329" s="1051">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1">
        <v>30</v>
      </c>
      <c r="B330" s="1051">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431</v>
      </c>
      <c r="K333" s="113"/>
      <c r="L333" s="113"/>
      <c r="M333" s="113"/>
      <c r="N333" s="113"/>
      <c r="O333" s="113"/>
      <c r="P333" s="345" t="s">
        <v>27</v>
      </c>
      <c r="Q333" s="345"/>
      <c r="R333" s="345"/>
      <c r="S333" s="345"/>
      <c r="T333" s="345"/>
      <c r="U333" s="345"/>
      <c r="V333" s="345"/>
      <c r="W333" s="345"/>
      <c r="X333" s="345"/>
      <c r="Y333" s="342" t="s">
        <v>490</v>
      </c>
      <c r="Z333" s="343"/>
      <c r="AA333" s="343"/>
      <c r="AB333" s="343"/>
      <c r="AC333" s="275" t="s">
        <v>473</v>
      </c>
      <c r="AD333" s="275"/>
      <c r="AE333" s="275"/>
      <c r="AF333" s="275"/>
      <c r="AG333" s="275"/>
      <c r="AH333" s="342" t="s">
        <v>390</v>
      </c>
      <c r="AI333" s="344"/>
      <c r="AJ333" s="344"/>
      <c r="AK333" s="344"/>
      <c r="AL333" s="344" t="s">
        <v>21</v>
      </c>
      <c r="AM333" s="344"/>
      <c r="AN333" s="344"/>
      <c r="AO333" s="427"/>
      <c r="AP333" s="428" t="s">
        <v>432</v>
      </c>
      <c r="AQ333" s="428"/>
      <c r="AR333" s="428"/>
      <c r="AS333" s="428"/>
      <c r="AT333" s="428"/>
      <c r="AU333" s="428"/>
      <c r="AV333" s="428"/>
      <c r="AW333" s="428"/>
      <c r="AX333" s="428"/>
    </row>
    <row r="334" spans="1:50" ht="26.25" customHeight="1" x14ac:dyDescent="0.15">
      <c r="A334" s="1051">
        <v>1</v>
      </c>
      <c r="B334" s="1051">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1">
        <v>2</v>
      </c>
      <c r="B335" s="1051">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1">
        <v>3</v>
      </c>
      <c r="B336" s="1051">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1">
        <v>4</v>
      </c>
      <c r="B337" s="1051">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1">
        <v>5</v>
      </c>
      <c r="B338" s="1051">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1">
        <v>6</v>
      </c>
      <c r="B339" s="1051">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1">
        <v>7</v>
      </c>
      <c r="B340" s="1051">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1">
        <v>8</v>
      </c>
      <c r="B341" s="1051">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1">
        <v>9</v>
      </c>
      <c r="B342" s="1051">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1">
        <v>10</v>
      </c>
      <c r="B343" s="1051">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1">
        <v>11</v>
      </c>
      <c r="B344" s="1051">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1">
        <v>12</v>
      </c>
      <c r="B345" s="1051">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1">
        <v>13</v>
      </c>
      <c r="B346" s="1051">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1">
        <v>14</v>
      </c>
      <c r="B347" s="1051">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1">
        <v>15</v>
      </c>
      <c r="B348" s="1051">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1">
        <v>16</v>
      </c>
      <c r="B349" s="1051">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1">
        <v>17</v>
      </c>
      <c r="B350" s="1051">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1">
        <v>18</v>
      </c>
      <c r="B351" s="1051">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1">
        <v>19</v>
      </c>
      <c r="B352" s="1051">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1">
        <v>20</v>
      </c>
      <c r="B353" s="1051">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1">
        <v>21</v>
      </c>
      <c r="B354" s="1051">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1">
        <v>22</v>
      </c>
      <c r="B355" s="1051">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1">
        <v>23</v>
      </c>
      <c r="B356" s="1051">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1">
        <v>24</v>
      </c>
      <c r="B357" s="1051">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1">
        <v>25</v>
      </c>
      <c r="B358" s="1051">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1">
        <v>26</v>
      </c>
      <c r="B359" s="1051">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1">
        <v>27</v>
      </c>
      <c r="B360" s="1051">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1">
        <v>28</v>
      </c>
      <c r="B361" s="1051">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1">
        <v>29</v>
      </c>
      <c r="B362" s="1051">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1">
        <v>30</v>
      </c>
      <c r="B363" s="1051">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431</v>
      </c>
      <c r="K366" s="113"/>
      <c r="L366" s="113"/>
      <c r="M366" s="113"/>
      <c r="N366" s="113"/>
      <c r="O366" s="113"/>
      <c r="P366" s="345" t="s">
        <v>27</v>
      </c>
      <c r="Q366" s="345"/>
      <c r="R366" s="345"/>
      <c r="S366" s="345"/>
      <c r="T366" s="345"/>
      <c r="U366" s="345"/>
      <c r="V366" s="345"/>
      <c r="W366" s="345"/>
      <c r="X366" s="345"/>
      <c r="Y366" s="342" t="s">
        <v>490</v>
      </c>
      <c r="Z366" s="343"/>
      <c r="AA366" s="343"/>
      <c r="AB366" s="343"/>
      <c r="AC366" s="275" t="s">
        <v>473</v>
      </c>
      <c r="AD366" s="275"/>
      <c r="AE366" s="275"/>
      <c r="AF366" s="275"/>
      <c r="AG366" s="275"/>
      <c r="AH366" s="342" t="s">
        <v>390</v>
      </c>
      <c r="AI366" s="344"/>
      <c r="AJ366" s="344"/>
      <c r="AK366" s="344"/>
      <c r="AL366" s="344" t="s">
        <v>21</v>
      </c>
      <c r="AM366" s="344"/>
      <c r="AN366" s="344"/>
      <c r="AO366" s="427"/>
      <c r="AP366" s="428" t="s">
        <v>432</v>
      </c>
      <c r="AQ366" s="428"/>
      <c r="AR366" s="428"/>
      <c r="AS366" s="428"/>
      <c r="AT366" s="428"/>
      <c r="AU366" s="428"/>
      <c r="AV366" s="428"/>
      <c r="AW366" s="428"/>
      <c r="AX366" s="428"/>
    </row>
    <row r="367" spans="1:50" ht="26.25" customHeight="1" x14ac:dyDescent="0.15">
      <c r="A367" s="1051">
        <v>1</v>
      </c>
      <c r="B367" s="1051">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1">
        <v>2</v>
      </c>
      <c r="B368" s="1051">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1">
        <v>3</v>
      </c>
      <c r="B369" s="1051">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1">
        <v>4</v>
      </c>
      <c r="B370" s="1051">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1">
        <v>5</v>
      </c>
      <c r="B371" s="1051">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1">
        <v>6</v>
      </c>
      <c r="B372" s="1051">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1">
        <v>7</v>
      </c>
      <c r="B373" s="1051">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1">
        <v>8</v>
      </c>
      <c r="B374" s="1051">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1">
        <v>9</v>
      </c>
      <c r="B375" s="1051">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1">
        <v>10</v>
      </c>
      <c r="B376" s="1051">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1">
        <v>11</v>
      </c>
      <c r="B377" s="1051">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1">
        <v>12</v>
      </c>
      <c r="B378" s="1051">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1">
        <v>13</v>
      </c>
      <c r="B379" s="1051">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1">
        <v>14</v>
      </c>
      <c r="B380" s="1051">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1">
        <v>15</v>
      </c>
      <c r="B381" s="1051">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1">
        <v>16</v>
      </c>
      <c r="B382" s="1051">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1">
        <v>17</v>
      </c>
      <c r="B383" s="1051">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1">
        <v>18</v>
      </c>
      <c r="B384" s="1051">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1">
        <v>19</v>
      </c>
      <c r="B385" s="1051">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1">
        <v>20</v>
      </c>
      <c r="B386" s="1051">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1">
        <v>21</v>
      </c>
      <c r="B387" s="1051">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1">
        <v>22</v>
      </c>
      <c r="B388" s="1051">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1">
        <v>23</v>
      </c>
      <c r="B389" s="1051">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1">
        <v>24</v>
      </c>
      <c r="B390" s="1051">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1">
        <v>25</v>
      </c>
      <c r="B391" s="1051">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1">
        <v>26</v>
      </c>
      <c r="B392" s="1051">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1">
        <v>27</v>
      </c>
      <c r="B393" s="1051">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1">
        <v>28</v>
      </c>
      <c r="B394" s="1051">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1">
        <v>29</v>
      </c>
      <c r="B395" s="1051">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1">
        <v>30</v>
      </c>
      <c r="B396" s="1051">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431</v>
      </c>
      <c r="K399" s="113"/>
      <c r="L399" s="113"/>
      <c r="M399" s="113"/>
      <c r="N399" s="113"/>
      <c r="O399" s="113"/>
      <c r="P399" s="345" t="s">
        <v>27</v>
      </c>
      <c r="Q399" s="345"/>
      <c r="R399" s="345"/>
      <c r="S399" s="345"/>
      <c r="T399" s="345"/>
      <c r="U399" s="345"/>
      <c r="V399" s="345"/>
      <c r="W399" s="345"/>
      <c r="X399" s="345"/>
      <c r="Y399" s="342" t="s">
        <v>490</v>
      </c>
      <c r="Z399" s="343"/>
      <c r="AA399" s="343"/>
      <c r="AB399" s="343"/>
      <c r="AC399" s="275" t="s">
        <v>473</v>
      </c>
      <c r="AD399" s="275"/>
      <c r="AE399" s="275"/>
      <c r="AF399" s="275"/>
      <c r="AG399" s="275"/>
      <c r="AH399" s="342" t="s">
        <v>390</v>
      </c>
      <c r="AI399" s="344"/>
      <c r="AJ399" s="344"/>
      <c r="AK399" s="344"/>
      <c r="AL399" s="344" t="s">
        <v>21</v>
      </c>
      <c r="AM399" s="344"/>
      <c r="AN399" s="344"/>
      <c r="AO399" s="427"/>
      <c r="AP399" s="428" t="s">
        <v>432</v>
      </c>
      <c r="AQ399" s="428"/>
      <c r="AR399" s="428"/>
      <c r="AS399" s="428"/>
      <c r="AT399" s="428"/>
      <c r="AU399" s="428"/>
      <c r="AV399" s="428"/>
      <c r="AW399" s="428"/>
      <c r="AX399" s="428"/>
    </row>
    <row r="400" spans="1:50" ht="26.25" customHeight="1" x14ac:dyDescent="0.15">
      <c r="A400" s="1051">
        <v>1</v>
      </c>
      <c r="B400" s="1051">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1">
        <v>2</v>
      </c>
      <c r="B401" s="1051">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1">
        <v>3</v>
      </c>
      <c r="B402" s="1051">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1">
        <v>4</v>
      </c>
      <c r="B403" s="1051">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1">
        <v>5</v>
      </c>
      <c r="B404" s="1051">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1">
        <v>6</v>
      </c>
      <c r="B405" s="1051">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1">
        <v>7</v>
      </c>
      <c r="B406" s="1051">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1">
        <v>8</v>
      </c>
      <c r="B407" s="1051">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1">
        <v>9</v>
      </c>
      <c r="B408" s="1051">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1">
        <v>10</v>
      </c>
      <c r="B409" s="1051">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1">
        <v>11</v>
      </c>
      <c r="B410" s="1051">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1">
        <v>12</v>
      </c>
      <c r="B411" s="1051">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1">
        <v>13</v>
      </c>
      <c r="B412" s="1051">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1">
        <v>14</v>
      </c>
      <c r="B413" s="1051">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1">
        <v>15</v>
      </c>
      <c r="B414" s="1051">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1">
        <v>16</v>
      </c>
      <c r="B415" s="1051">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1">
        <v>17</v>
      </c>
      <c r="B416" s="1051">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1">
        <v>18</v>
      </c>
      <c r="B417" s="1051">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1">
        <v>19</v>
      </c>
      <c r="B418" s="1051">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1">
        <v>20</v>
      </c>
      <c r="B419" s="1051">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1">
        <v>21</v>
      </c>
      <c r="B420" s="1051">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1">
        <v>22</v>
      </c>
      <c r="B421" s="1051">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1">
        <v>23</v>
      </c>
      <c r="B422" s="1051">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1">
        <v>24</v>
      </c>
      <c r="B423" s="1051">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1">
        <v>25</v>
      </c>
      <c r="B424" s="1051">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1">
        <v>26</v>
      </c>
      <c r="B425" s="1051">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1">
        <v>27</v>
      </c>
      <c r="B426" s="1051">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1">
        <v>28</v>
      </c>
      <c r="B427" s="1051">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1">
        <v>29</v>
      </c>
      <c r="B428" s="1051">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1">
        <v>30</v>
      </c>
      <c r="B429" s="1051">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431</v>
      </c>
      <c r="K432" s="113"/>
      <c r="L432" s="113"/>
      <c r="M432" s="113"/>
      <c r="N432" s="113"/>
      <c r="O432" s="113"/>
      <c r="P432" s="345" t="s">
        <v>27</v>
      </c>
      <c r="Q432" s="345"/>
      <c r="R432" s="345"/>
      <c r="S432" s="345"/>
      <c r="T432" s="345"/>
      <c r="U432" s="345"/>
      <c r="V432" s="345"/>
      <c r="W432" s="345"/>
      <c r="X432" s="345"/>
      <c r="Y432" s="342" t="s">
        <v>490</v>
      </c>
      <c r="Z432" s="343"/>
      <c r="AA432" s="343"/>
      <c r="AB432" s="343"/>
      <c r="AC432" s="275" t="s">
        <v>473</v>
      </c>
      <c r="AD432" s="275"/>
      <c r="AE432" s="275"/>
      <c r="AF432" s="275"/>
      <c r="AG432" s="275"/>
      <c r="AH432" s="342" t="s">
        <v>390</v>
      </c>
      <c r="AI432" s="344"/>
      <c r="AJ432" s="344"/>
      <c r="AK432" s="344"/>
      <c r="AL432" s="344" t="s">
        <v>21</v>
      </c>
      <c r="AM432" s="344"/>
      <c r="AN432" s="344"/>
      <c r="AO432" s="427"/>
      <c r="AP432" s="428" t="s">
        <v>432</v>
      </c>
      <c r="AQ432" s="428"/>
      <c r="AR432" s="428"/>
      <c r="AS432" s="428"/>
      <c r="AT432" s="428"/>
      <c r="AU432" s="428"/>
      <c r="AV432" s="428"/>
      <c r="AW432" s="428"/>
      <c r="AX432" s="428"/>
    </row>
    <row r="433" spans="1:50" ht="26.25" customHeight="1" x14ac:dyDescent="0.15">
      <c r="A433" s="1051">
        <v>1</v>
      </c>
      <c r="B433" s="1051">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1">
        <v>2</v>
      </c>
      <c r="B434" s="1051">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1">
        <v>3</v>
      </c>
      <c r="B435" s="1051">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1">
        <v>4</v>
      </c>
      <c r="B436" s="1051">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1">
        <v>5</v>
      </c>
      <c r="B437" s="1051">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1">
        <v>6</v>
      </c>
      <c r="B438" s="1051">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1">
        <v>7</v>
      </c>
      <c r="B439" s="1051">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1">
        <v>8</v>
      </c>
      <c r="B440" s="1051">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1">
        <v>9</v>
      </c>
      <c r="B441" s="1051">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1">
        <v>10</v>
      </c>
      <c r="B442" s="1051">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1">
        <v>11</v>
      </c>
      <c r="B443" s="1051">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1">
        <v>12</v>
      </c>
      <c r="B444" s="1051">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1">
        <v>13</v>
      </c>
      <c r="B445" s="1051">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1">
        <v>14</v>
      </c>
      <c r="B446" s="1051">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1">
        <v>15</v>
      </c>
      <c r="B447" s="1051">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1">
        <v>16</v>
      </c>
      <c r="B448" s="1051">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1">
        <v>17</v>
      </c>
      <c r="B449" s="1051">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1">
        <v>18</v>
      </c>
      <c r="B450" s="1051">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1">
        <v>19</v>
      </c>
      <c r="B451" s="1051">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1">
        <v>20</v>
      </c>
      <c r="B452" s="1051">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1">
        <v>21</v>
      </c>
      <c r="B453" s="1051">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1">
        <v>22</v>
      </c>
      <c r="B454" s="1051">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1">
        <v>23</v>
      </c>
      <c r="B455" s="1051">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1">
        <v>24</v>
      </c>
      <c r="B456" s="1051">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1">
        <v>25</v>
      </c>
      <c r="B457" s="1051">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1">
        <v>26</v>
      </c>
      <c r="B458" s="1051">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1">
        <v>27</v>
      </c>
      <c r="B459" s="1051">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1">
        <v>28</v>
      </c>
      <c r="B460" s="1051">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1">
        <v>29</v>
      </c>
      <c r="B461" s="1051">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1">
        <v>30</v>
      </c>
      <c r="B462" s="1051">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431</v>
      </c>
      <c r="K465" s="113"/>
      <c r="L465" s="113"/>
      <c r="M465" s="113"/>
      <c r="N465" s="113"/>
      <c r="O465" s="113"/>
      <c r="P465" s="345" t="s">
        <v>27</v>
      </c>
      <c r="Q465" s="345"/>
      <c r="R465" s="345"/>
      <c r="S465" s="345"/>
      <c r="T465" s="345"/>
      <c r="U465" s="345"/>
      <c r="V465" s="345"/>
      <c r="W465" s="345"/>
      <c r="X465" s="345"/>
      <c r="Y465" s="342" t="s">
        <v>490</v>
      </c>
      <c r="Z465" s="343"/>
      <c r="AA465" s="343"/>
      <c r="AB465" s="343"/>
      <c r="AC465" s="275" t="s">
        <v>473</v>
      </c>
      <c r="AD465" s="275"/>
      <c r="AE465" s="275"/>
      <c r="AF465" s="275"/>
      <c r="AG465" s="275"/>
      <c r="AH465" s="342" t="s">
        <v>390</v>
      </c>
      <c r="AI465" s="344"/>
      <c r="AJ465" s="344"/>
      <c r="AK465" s="344"/>
      <c r="AL465" s="344" t="s">
        <v>21</v>
      </c>
      <c r="AM465" s="344"/>
      <c r="AN465" s="344"/>
      <c r="AO465" s="427"/>
      <c r="AP465" s="428" t="s">
        <v>432</v>
      </c>
      <c r="AQ465" s="428"/>
      <c r="AR465" s="428"/>
      <c r="AS465" s="428"/>
      <c r="AT465" s="428"/>
      <c r="AU465" s="428"/>
      <c r="AV465" s="428"/>
      <c r="AW465" s="428"/>
      <c r="AX465" s="428"/>
    </row>
    <row r="466" spans="1:50" ht="26.25" customHeight="1" x14ac:dyDescent="0.15">
      <c r="A466" s="1051">
        <v>1</v>
      </c>
      <c r="B466" s="1051">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1">
        <v>2</v>
      </c>
      <c r="B467" s="1051">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1">
        <v>3</v>
      </c>
      <c r="B468" s="1051">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1">
        <v>4</v>
      </c>
      <c r="B469" s="1051">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1">
        <v>5</v>
      </c>
      <c r="B470" s="1051">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1">
        <v>6</v>
      </c>
      <c r="B471" s="1051">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1">
        <v>7</v>
      </c>
      <c r="B472" s="1051">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1">
        <v>8</v>
      </c>
      <c r="B473" s="1051">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1">
        <v>9</v>
      </c>
      <c r="B474" s="1051">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1">
        <v>10</v>
      </c>
      <c r="B475" s="1051">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1">
        <v>11</v>
      </c>
      <c r="B476" s="1051">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1">
        <v>12</v>
      </c>
      <c r="B477" s="1051">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1">
        <v>13</v>
      </c>
      <c r="B478" s="1051">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1">
        <v>14</v>
      </c>
      <c r="B479" s="1051">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1">
        <v>15</v>
      </c>
      <c r="B480" s="1051">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1">
        <v>16</v>
      </c>
      <c r="B481" s="1051">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1">
        <v>17</v>
      </c>
      <c r="B482" s="1051">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1">
        <v>18</v>
      </c>
      <c r="B483" s="1051">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1">
        <v>19</v>
      </c>
      <c r="B484" s="1051">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1">
        <v>20</v>
      </c>
      <c r="B485" s="1051">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1">
        <v>21</v>
      </c>
      <c r="B486" s="1051">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1">
        <v>22</v>
      </c>
      <c r="B487" s="1051">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1">
        <v>23</v>
      </c>
      <c r="B488" s="1051">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1">
        <v>24</v>
      </c>
      <c r="B489" s="1051">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1">
        <v>25</v>
      </c>
      <c r="B490" s="1051">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1">
        <v>26</v>
      </c>
      <c r="B491" s="1051">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1">
        <v>27</v>
      </c>
      <c r="B492" s="1051">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1">
        <v>28</v>
      </c>
      <c r="B493" s="1051">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1">
        <v>29</v>
      </c>
      <c r="B494" s="1051">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1">
        <v>30</v>
      </c>
      <c r="B495" s="1051">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431</v>
      </c>
      <c r="K498" s="113"/>
      <c r="L498" s="113"/>
      <c r="M498" s="113"/>
      <c r="N498" s="113"/>
      <c r="O498" s="113"/>
      <c r="P498" s="345" t="s">
        <v>27</v>
      </c>
      <c r="Q498" s="345"/>
      <c r="R498" s="345"/>
      <c r="S498" s="345"/>
      <c r="T498" s="345"/>
      <c r="U498" s="345"/>
      <c r="V498" s="345"/>
      <c r="W498" s="345"/>
      <c r="X498" s="345"/>
      <c r="Y498" s="342" t="s">
        <v>490</v>
      </c>
      <c r="Z498" s="343"/>
      <c r="AA498" s="343"/>
      <c r="AB498" s="343"/>
      <c r="AC498" s="275" t="s">
        <v>473</v>
      </c>
      <c r="AD498" s="275"/>
      <c r="AE498" s="275"/>
      <c r="AF498" s="275"/>
      <c r="AG498" s="275"/>
      <c r="AH498" s="342" t="s">
        <v>390</v>
      </c>
      <c r="AI498" s="344"/>
      <c r="AJ498" s="344"/>
      <c r="AK498" s="344"/>
      <c r="AL498" s="344" t="s">
        <v>21</v>
      </c>
      <c r="AM498" s="344"/>
      <c r="AN498" s="344"/>
      <c r="AO498" s="427"/>
      <c r="AP498" s="428" t="s">
        <v>432</v>
      </c>
      <c r="AQ498" s="428"/>
      <c r="AR498" s="428"/>
      <c r="AS498" s="428"/>
      <c r="AT498" s="428"/>
      <c r="AU498" s="428"/>
      <c r="AV498" s="428"/>
      <c r="AW498" s="428"/>
      <c r="AX498" s="428"/>
    </row>
    <row r="499" spans="1:50" ht="26.25" customHeight="1" x14ac:dyDescent="0.15">
      <c r="A499" s="1051">
        <v>1</v>
      </c>
      <c r="B499" s="1051">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1">
        <v>2</v>
      </c>
      <c r="B500" s="1051">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1">
        <v>3</v>
      </c>
      <c r="B501" s="1051">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1">
        <v>4</v>
      </c>
      <c r="B502" s="1051">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1">
        <v>5</v>
      </c>
      <c r="B503" s="1051">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1">
        <v>6</v>
      </c>
      <c r="B504" s="1051">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1">
        <v>7</v>
      </c>
      <c r="B505" s="1051">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1">
        <v>8</v>
      </c>
      <c r="B506" s="1051">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1">
        <v>9</v>
      </c>
      <c r="B507" s="1051">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1">
        <v>10</v>
      </c>
      <c r="B508" s="1051">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1">
        <v>11</v>
      </c>
      <c r="B509" s="1051">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1">
        <v>12</v>
      </c>
      <c r="B510" s="1051">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1">
        <v>13</v>
      </c>
      <c r="B511" s="1051">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1">
        <v>14</v>
      </c>
      <c r="B512" s="1051">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1">
        <v>15</v>
      </c>
      <c r="B513" s="1051">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1">
        <v>16</v>
      </c>
      <c r="B514" s="1051">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1">
        <v>17</v>
      </c>
      <c r="B515" s="1051">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1">
        <v>18</v>
      </c>
      <c r="B516" s="1051">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1">
        <v>19</v>
      </c>
      <c r="B517" s="1051">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1">
        <v>20</v>
      </c>
      <c r="B518" s="1051">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1">
        <v>21</v>
      </c>
      <c r="B519" s="1051">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1">
        <v>22</v>
      </c>
      <c r="B520" s="1051">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1">
        <v>23</v>
      </c>
      <c r="B521" s="1051">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1">
        <v>24</v>
      </c>
      <c r="B522" s="1051">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1">
        <v>25</v>
      </c>
      <c r="B523" s="1051">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1">
        <v>26</v>
      </c>
      <c r="B524" s="1051">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1">
        <v>27</v>
      </c>
      <c r="B525" s="1051">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1">
        <v>28</v>
      </c>
      <c r="B526" s="1051">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1">
        <v>29</v>
      </c>
      <c r="B527" s="1051">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1">
        <v>30</v>
      </c>
      <c r="B528" s="1051">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431</v>
      </c>
      <c r="K531" s="113"/>
      <c r="L531" s="113"/>
      <c r="M531" s="113"/>
      <c r="N531" s="113"/>
      <c r="O531" s="113"/>
      <c r="P531" s="345" t="s">
        <v>27</v>
      </c>
      <c r="Q531" s="345"/>
      <c r="R531" s="345"/>
      <c r="S531" s="345"/>
      <c r="T531" s="345"/>
      <c r="U531" s="345"/>
      <c r="V531" s="345"/>
      <c r="W531" s="345"/>
      <c r="X531" s="345"/>
      <c r="Y531" s="342" t="s">
        <v>490</v>
      </c>
      <c r="Z531" s="343"/>
      <c r="AA531" s="343"/>
      <c r="AB531" s="343"/>
      <c r="AC531" s="275" t="s">
        <v>473</v>
      </c>
      <c r="AD531" s="275"/>
      <c r="AE531" s="275"/>
      <c r="AF531" s="275"/>
      <c r="AG531" s="275"/>
      <c r="AH531" s="342" t="s">
        <v>390</v>
      </c>
      <c r="AI531" s="344"/>
      <c r="AJ531" s="344"/>
      <c r="AK531" s="344"/>
      <c r="AL531" s="344" t="s">
        <v>21</v>
      </c>
      <c r="AM531" s="344"/>
      <c r="AN531" s="344"/>
      <c r="AO531" s="427"/>
      <c r="AP531" s="428" t="s">
        <v>432</v>
      </c>
      <c r="AQ531" s="428"/>
      <c r="AR531" s="428"/>
      <c r="AS531" s="428"/>
      <c r="AT531" s="428"/>
      <c r="AU531" s="428"/>
      <c r="AV531" s="428"/>
      <c r="AW531" s="428"/>
      <c r="AX531" s="428"/>
    </row>
    <row r="532" spans="1:50" ht="26.25" customHeight="1" x14ac:dyDescent="0.15">
      <c r="A532" s="1051">
        <v>1</v>
      </c>
      <c r="B532" s="1051">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1">
        <v>2</v>
      </c>
      <c r="B533" s="1051">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1">
        <v>3</v>
      </c>
      <c r="B534" s="1051">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1">
        <v>4</v>
      </c>
      <c r="B535" s="1051">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1">
        <v>5</v>
      </c>
      <c r="B536" s="1051">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1">
        <v>6</v>
      </c>
      <c r="B537" s="1051">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1">
        <v>7</v>
      </c>
      <c r="B538" s="1051">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1">
        <v>8</v>
      </c>
      <c r="B539" s="1051">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1">
        <v>9</v>
      </c>
      <c r="B540" s="1051">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1">
        <v>10</v>
      </c>
      <c r="B541" s="1051">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1">
        <v>11</v>
      </c>
      <c r="B542" s="1051">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1">
        <v>12</v>
      </c>
      <c r="B543" s="1051">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1">
        <v>13</v>
      </c>
      <c r="B544" s="1051">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1">
        <v>14</v>
      </c>
      <c r="B545" s="1051">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1">
        <v>15</v>
      </c>
      <c r="B546" s="1051">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1">
        <v>16</v>
      </c>
      <c r="B547" s="1051">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1">
        <v>17</v>
      </c>
      <c r="B548" s="1051">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1">
        <v>18</v>
      </c>
      <c r="B549" s="1051">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1">
        <v>19</v>
      </c>
      <c r="B550" s="1051">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1">
        <v>20</v>
      </c>
      <c r="B551" s="1051">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1">
        <v>21</v>
      </c>
      <c r="B552" s="1051">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1">
        <v>22</v>
      </c>
      <c r="B553" s="1051">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1">
        <v>23</v>
      </c>
      <c r="B554" s="1051">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1">
        <v>24</v>
      </c>
      <c r="B555" s="1051">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1">
        <v>25</v>
      </c>
      <c r="B556" s="1051">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1">
        <v>26</v>
      </c>
      <c r="B557" s="1051">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1">
        <v>27</v>
      </c>
      <c r="B558" s="1051">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1">
        <v>28</v>
      </c>
      <c r="B559" s="1051">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1">
        <v>29</v>
      </c>
      <c r="B560" s="1051">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1">
        <v>30</v>
      </c>
      <c r="B561" s="1051">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431</v>
      </c>
      <c r="K564" s="113"/>
      <c r="L564" s="113"/>
      <c r="M564" s="113"/>
      <c r="N564" s="113"/>
      <c r="O564" s="113"/>
      <c r="P564" s="345" t="s">
        <v>27</v>
      </c>
      <c r="Q564" s="345"/>
      <c r="R564" s="345"/>
      <c r="S564" s="345"/>
      <c r="T564" s="345"/>
      <c r="U564" s="345"/>
      <c r="V564" s="345"/>
      <c r="W564" s="345"/>
      <c r="X564" s="345"/>
      <c r="Y564" s="342" t="s">
        <v>490</v>
      </c>
      <c r="Z564" s="343"/>
      <c r="AA564" s="343"/>
      <c r="AB564" s="343"/>
      <c r="AC564" s="275" t="s">
        <v>473</v>
      </c>
      <c r="AD564" s="275"/>
      <c r="AE564" s="275"/>
      <c r="AF564" s="275"/>
      <c r="AG564" s="275"/>
      <c r="AH564" s="342" t="s">
        <v>390</v>
      </c>
      <c r="AI564" s="344"/>
      <c r="AJ564" s="344"/>
      <c r="AK564" s="344"/>
      <c r="AL564" s="344" t="s">
        <v>21</v>
      </c>
      <c r="AM564" s="344"/>
      <c r="AN564" s="344"/>
      <c r="AO564" s="427"/>
      <c r="AP564" s="428" t="s">
        <v>432</v>
      </c>
      <c r="AQ564" s="428"/>
      <c r="AR564" s="428"/>
      <c r="AS564" s="428"/>
      <c r="AT564" s="428"/>
      <c r="AU564" s="428"/>
      <c r="AV564" s="428"/>
      <c r="AW564" s="428"/>
      <c r="AX564" s="428"/>
    </row>
    <row r="565" spans="1:50" ht="26.25" customHeight="1" x14ac:dyDescent="0.15">
      <c r="A565" s="1051">
        <v>1</v>
      </c>
      <c r="B565" s="1051">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1">
        <v>2</v>
      </c>
      <c r="B566" s="1051">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1">
        <v>3</v>
      </c>
      <c r="B567" s="1051">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1">
        <v>4</v>
      </c>
      <c r="B568" s="1051">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1">
        <v>5</v>
      </c>
      <c r="B569" s="1051">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1">
        <v>6</v>
      </c>
      <c r="B570" s="1051">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1">
        <v>7</v>
      </c>
      <c r="B571" s="1051">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1">
        <v>8</v>
      </c>
      <c r="B572" s="1051">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1">
        <v>9</v>
      </c>
      <c r="B573" s="1051">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1">
        <v>10</v>
      </c>
      <c r="B574" s="1051">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1">
        <v>11</v>
      </c>
      <c r="B575" s="1051">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1">
        <v>12</v>
      </c>
      <c r="B576" s="1051">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1">
        <v>13</v>
      </c>
      <c r="B577" s="1051">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1">
        <v>14</v>
      </c>
      <c r="B578" s="1051">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1">
        <v>15</v>
      </c>
      <c r="B579" s="1051">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1">
        <v>16</v>
      </c>
      <c r="B580" s="1051">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1">
        <v>17</v>
      </c>
      <c r="B581" s="1051">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1">
        <v>18</v>
      </c>
      <c r="B582" s="1051">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1">
        <v>19</v>
      </c>
      <c r="B583" s="1051">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1">
        <v>20</v>
      </c>
      <c r="B584" s="1051">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1">
        <v>21</v>
      </c>
      <c r="B585" s="1051">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1">
        <v>22</v>
      </c>
      <c r="B586" s="1051">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1">
        <v>23</v>
      </c>
      <c r="B587" s="1051">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1">
        <v>24</v>
      </c>
      <c r="B588" s="1051">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1">
        <v>25</v>
      </c>
      <c r="B589" s="1051">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1">
        <v>26</v>
      </c>
      <c r="B590" s="1051">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1">
        <v>27</v>
      </c>
      <c r="B591" s="1051">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1">
        <v>28</v>
      </c>
      <c r="B592" s="1051">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1">
        <v>29</v>
      </c>
      <c r="B593" s="1051">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1">
        <v>30</v>
      </c>
      <c r="B594" s="1051">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431</v>
      </c>
      <c r="K597" s="113"/>
      <c r="L597" s="113"/>
      <c r="M597" s="113"/>
      <c r="N597" s="113"/>
      <c r="O597" s="113"/>
      <c r="P597" s="345" t="s">
        <v>27</v>
      </c>
      <c r="Q597" s="345"/>
      <c r="R597" s="345"/>
      <c r="S597" s="345"/>
      <c r="T597" s="345"/>
      <c r="U597" s="345"/>
      <c r="V597" s="345"/>
      <c r="W597" s="345"/>
      <c r="X597" s="345"/>
      <c r="Y597" s="342" t="s">
        <v>490</v>
      </c>
      <c r="Z597" s="343"/>
      <c r="AA597" s="343"/>
      <c r="AB597" s="343"/>
      <c r="AC597" s="275" t="s">
        <v>473</v>
      </c>
      <c r="AD597" s="275"/>
      <c r="AE597" s="275"/>
      <c r="AF597" s="275"/>
      <c r="AG597" s="275"/>
      <c r="AH597" s="342" t="s">
        <v>390</v>
      </c>
      <c r="AI597" s="344"/>
      <c r="AJ597" s="344"/>
      <c r="AK597" s="344"/>
      <c r="AL597" s="344" t="s">
        <v>21</v>
      </c>
      <c r="AM597" s="344"/>
      <c r="AN597" s="344"/>
      <c r="AO597" s="427"/>
      <c r="AP597" s="428" t="s">
        <v>432</v>
      </c>
      <c r="AQ597" s="428"/>
      <c r="AR597" s="428"/>
      <c r="AS597" s="428"/>
      <c r="AT597" s="428"/>
      <c r="AU597" s="428"/>
      <c r="AV597" s="428"/>
      <c r="AW597" s="428"/>
      <c r="AX597" s="428"/>
    </row>
    <row r="598" spans="1:50" ht="26.25" customHeight="1" x14ac:dyDescent="0.15">
      <c r="A598" s="1051">
        <v>1</v>
      </c>
      <c r="B598" s="1051">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1">
        <v>2</v>
      </c>
      <c r="B599" s="1051">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1">
        <v>3</v>
      </c>
      <c r="B600" s="1051">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1">
        <v>4</v>
      </c>
      <c r="B601" s="1051">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1">
        <v>5</v>
      </c>
      <c r="B602" s="1051">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1">
        <v>6</v>
      </c>
      <c r="B603" s="1051">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1">
        <v>7</v>
      </c>
      <c r="B604" s="1051">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1">
        <v>8</v>
      </c>
      <c r="B605" s="1051">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1">
        <v>9</v>
      </c>
      <c r="B606" s="1051">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1">
        <v>10</v>
      </c>
      <c r="B607" s="1051">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1">
        <v>11</v>
      </c>
      <c r="B608" s="1051">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1">
        <v>12</v>
      </c>
      <c r="B609" s="1051">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1">
        <v>13</v>
      </c>
      <c r="B610" s="1051">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1">
        <v>14</v>
      </c>
      <c r="B611" s="1051">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1">
        <v>15</v>
      </c>
      <c r="B612" s="1051">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1">
        <v>16</v>
      </c>
      <c r="B613" s="1051">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1">
        <v>17</v>
      </c>
      <c r="B614" s="1051">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1">
        <v>18</v>
      </c>
      <c r="B615" s="1051">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1">
        <v>19</v>
      </c>
      <c r="B616" s="1051">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1">
        <v>20</v>
      </c>
      <c r="B617" s="1051">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1">
        <v>21</v>
      </c>
      <c r="B618" s="1051">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1">
        <v>22</v>
      </c>
      <c r="B619" s="1051">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1">
        <v>23</v>
      </c>
      <c r="B620" s="1051">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1">
        <v>24</v>
      </c>
      <c r="B621" s="1051">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1">
        <v>25</v>
      </c>
      <c r="B622" s="1051">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1">
        <v>26</v>
      </c>
      <c r="B623" s="1051">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1">
        <v>27</v>
      </c>
      <c r="B624" s="1051">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1">
        <v>28</v>
      </c>
      <c r="B625" s="1051">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1">
        <v>29</v>
      </c>
      <c r="B626" s="1051">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1">
        <v>30</v>
      </c>
      <c r="B627" s="1051">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431</v>
      </c>
      <c r="K630" s="113"/>
      <c r="L630" s="113"/>
      <c r="M630" s="113"/>
      <c r="N630" s="113"/>
      <c r="O630" s="113"/>
      <c r="P630" s="345" t="s">
        <v>27</v>
      </c>
      <c r="Q630" s="345"/>
      <c r="R630" s="345"/>
      <c r="S630" s="345"/>
      <c r="T630" s="345"/>
      <c r="U630" s="345"/>
      <c r="V630" s="345"/>
      <c r="W630" s="345"/>
      <c r="X630" s="345"/>
      <c r="Y630" s="342" t="s">
        <v>490</v>
      </c>
      <c r="Z630" s="343"/>
      <c r="AA630" s="343"/>
      <c r="AB630" s="343"/>
      <c r="AC630" s="275" t="s">
        <v>473</v>
      </c>
      <c r="AD630" s="275"/>
      <c r="AE630" s="275"/>
      <c r="AF630" s="275"/>
      <c r="AG630" s="275"/>
      <c r="AH630" s="342" t="s">
        <v>390</v>
      </c>
      <c r="AI630" s="344"/>
      <c r="AJ630" s="344"/>
      <c r="AK630" s="344"/>
      <c r="AL630" s="344" t="s">
        <v>21</v>
      </c>
      <c r="AM630" s="344"/>
      <c r="AN630" s="344"/>
      <c r="AO630" s="427"/>
      <c r="AP630" s="428" t="s">
        <v>432</v>
      </c>
      <c r="AQ630" s="428"/>
      <c r="AR630" s="428"/>
      <c r="AS630" s="428"/>
      <c r="AT630" s="428"/>
      <c r="AU630" s="428"/>
      <c r="AV630" s="428"/>
      <c r="AW630" s="428"/>
      <c r="AX630" s="428"/>
    </row>
    <row r="631" spans="1:50" ht="26.25" customHeight="1" x14ac:dyDescent="0.15">
      <c r="A631" s="1051">
        <v>1</v>
      </c>
      <c r="B631" s="1051">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1">
        <v>2</v>
      </c>
      <c r="B632" s="1051">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1">
        <v>3</v>
      </c>
      <c r="B633" s="1051">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1">
        <v>4</v>
      </c>
      <c r="B634" s="1051">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1">
        <v>5</v>
      </c>
      <c r="B635" s="1051">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1">
        <v>6</v>
      </c>
      <c r="B636" s="1051">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1">
        <v>7</v>
      </c>
      <c r="B637" s="1051">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1">
        <v>8</v>
      </c>
      <c r="B638" s="1051">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1">
        <v>9</v>
      </c>
      <c r="B639" s="1051">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1">
        <v>10</v>
      </c>
      <c r="B640" s="1051">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1">
        <v>11</v>
      </c>
      <c r="B641" s="1051">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1">
        <v>12</v>
      </c>
      <c r="B642" s="1051">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1">
        <v>13</v>
      </c>
      <c r="B643" s="1051">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1">
        <v>14</v>
      </c>
      <c r="B644" s="1051">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1">
        <v>15</v>
      </c>
      <c r="B645" s="1051">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1">
        <v>16</v>
      </c>
      <c r="B646" s="1051">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1">
        <v>17</v>
      </c>
      <c r="B647" s="1051">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1">
        <v>18</v>
      </c>
      <c r="B648" s="1051">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1">
        <v>19</v>
      </c>
      <c r="B649" s="1051">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1">
        <v>20</v>
      </c>
      <c r="B650" s="1051">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1">
        <v>21</v>
      </c>
      <c r="B651" s="1051">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1">
        <v>22</v>
      </c>
      <c r="B652" s="1051">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1">
        <v>23</v>
      </c>
      <c r="B653" s="1051">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1">
        <v>24</v>
      </c>
      <c r="B654" s="1051">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1">
        <v>25</v>
      </c>
      <c r="B655" s="1051">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1">
        <v>26</v>
      </c>
      <c r="B656" s="1051">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1">
        <v>27</v>
      </c>
      <c r="B657" s="1051">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1">
        <v>28</v>
      </c>
      <c r="B658" s="1051">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1">
        <v>29</v>
      </c>
      <c r="B659" s="1051">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1">
        <v>30</v>
      </c>
      <c r="B660" s="1051">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431</v>
      </c>
      <c r="K663" s="113"/>
      <c r="L663" s="113"/>
      <c r="M663" s="113"/>
      <c r="N663" s="113"/>
      <c r="O663" s="113"/>
      <c r="P663" s="345" t="s">
        <v>27</v>
      </c>
      <c r="Q663" s="345"/>
      <c r="R663" s="345"/>
      <c r="S663" s="345"/>
      <c r="T663" s="345"/>
      <c r="U663" s="345"/>
      <c r="V663" s="345"/>
      <c r="W663" s="345"/>
      <c r="X663" s="345"/>
      <c r="Y663" s="342" t="s">
        <v>490</v>
      </c>
      <c r="Z663" s="343"/>
      <c r="AA663" s="343"/>
      <c r="AB663" s="343"/>
      <c r="AC663" s="275" t="s">
        <v>473</v>
      </c>
      <c r="AD663" s="275"/>
      <c r="AE663" s="275"/>
      <c r="AF663" s="275"/>
      <c r="AG663" s="275"/>
      <c r="AH663" s="342" t="s">
        <v>390</v>
      </c>
      <c r="AI663" s="344"/>
      <c r="AJ663" s="344"/>
      <c r="AK663" s="344"/>
      <c r="AL663" s="344" t="s">
        <v>21</v>
      </c>
      <c r="AM663" s="344"/>
      <c r="AN663" s="344"/>
      <c r="AO663" s="427"/>
      <c r="AP663" s="428" t="s">
        <v>432</v>
      </c>
      <c r="AQ663" s="428"/>
      <c r="AR663" s="428"/>
      <c r="AS663" s="428"/>
      <c r="AT663" s="428"/>
      <c r="AU663" s="428"/>
      <c r="AV663" s="428"/>
      <c r="AW663" s="428"/>
      <c r="AX663" s="428"/>
    </row>
    <row r="664" spans="1:50" ht="26.25" customHeight="1" x14ac:dyDescent="0.15">
      <c r="A664" s="1051">
        <v>1</v>
      </c>
      <c r="B664" s="1051">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1">
        <v>2</v>
      </c>
      <c r="B665" s="1051">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1">
        <v>3</v>
      </c>
      <c r="B666" s="1051">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1">
        <v>4</v>
      </c>
      <c r="B667" s="1051">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1">
        <v>5</v>
      </c>
      <c r="B668" s="1051">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1">
        <v>6</v>
      </c>
      <c r="B669" s="1051">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1">
        <v>7</v>
      </c>
      <c r="B670" s="1051">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1">
        <v>8</v>
      </c>
      <c r="B671" s="1051">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1">
        <v>9</v>
      </c>
      <c r="B672" s="1051">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1">
        <v>10</v>
      </c>
      <c r="B673" s="1051">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1">
        <v>11</v>
      </c>
      <c r="B674" s="1051">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1">
        <v>12</v>
      </c>
      <c r="B675" s="1051">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1">
        <v>13</v>
      </c>
      <c r="B676" s="1051">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1">
        <v>14</v>
      </c>
      <c r="B677" s="1051">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1">
        <v>15</v>
      </c>
      <c r="B678" s="1051">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1">
        <v>16</v>
      </c>
      <c r="B679" s="1051">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1">
        <v>17</v>
      </c>
      <c r="B680" s="1051">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1">
        <v>18</v>
      </c>
      <c r="B681" s="1051">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1">
        <v>19</v>
      </c>
      <c r="B682" s="1051">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1">
        <v>20</v>
      </c>
      <c r="B683" s="1051">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1">
        <v>21</v>
      </c>
      <c r="B684" s="1051">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1">
        <v>22</v>
      </c>
      <c r="B685" s="1051">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1">
        <v>23</v>
      </c>
      <c r="B686" s="1051">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1">
        <v>24</v>
      </c>
      <c r="B687" s="1051">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1">
        <v>25</v>
      </c>
      <c r="B688" s="1051">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1">
        <v>26</v>
      </c>
      <c r="B689" s="1051">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1">
        <v>27</v>
      </c>
      <c r="B690" s="1051">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1">
        <v>28</v>
      </c>
      <c r="B691" s="1051">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1">
        <v>29</v>
      </c>
      <c r="B692" s="1051">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1">
        <v>30</v>
      </c>
      <c r="B693" s="1051">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431</v>
      </c>
      <c r="K696" s="113"/>
      <c r="L696" s="113"/>
      <c r="M696" s="113"/>
      <c r="N696" s="113"/>
      <c r="O696" s="113"/>
      <c r="P696" s="345" t="s">
        <v>27</v>
      </c>
      <c r="Q696" s="345"/>
      <c r="R696" s="345"/>
      <c r="S696" s="345"/>
      <c r="T696" s="345"/>
      <c r="U696" s="345"/>
      <c r="V696" s="345"/>
      <c r="W696" s="345"/>
      <c r="X696" s="345"/>
      <c r="Y696" s="342" t="s">
        <v>490</v>
      </c>
      <c r="Z696" s="343"/>
      <c r="AA696" s="343"/>
      <c r="AB696" s="343"/>
      <c r="AC696" s="275" t="s">
        <v>473</v>
      </c>
      <c r="AD696" s="275"/>
      <c r="AE696" s="275"/>
      <c r="AF696" s="275"/>
      <c r="AG696" s="275"/>
      <c r="AH696" s="342" t="s">
        <v>390</v>
      </c>
      <c r="AI696" s="344"/>
      <c r="AJ696" s="344"/>
      <c r="AK696" s="344"/>
      <c r="AL696" s="344" t="s">
        <v>21</v>
      </c>
      <c r="AM696" s="344"/>
      <c r="AN696" s="344"/>
      <c r="AO696" s="427"/>
      <c r="AP696" s="428" t="s">
        <v>432</v>
      </c>
      <c r="AQ696" s="428"/>
      <c r="AR696" s="428"/>
      <c r="AS696" s="428"/>
      <c r="AT696" s="428"/>
      <c r="AU696" s="428"/>
      <c r="AV696" s="428"/>
      <c r="AW696" s="428"/>
      <c r="AX696" s="428"/>
    </row>
    <row r="697" spans="1:50" ht="26.25" customHeight="1" x14ac:dyDescent="0.15">
      <c r="A697" s="1051">
        <v>1</v>
      </c>
      <c r="B697" s="1051">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1">
        <v>2</v>
      </c>
      <c r="B698" s="1051">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1">
        <v>3</v>
      </c>
      <c r="B699" s="1051">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1">
        <v>4</v>
      </c>
      <c r="B700" s="1051">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1">
        <v>5</v>
      </c>
      <c r="B701" s="1051">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1">
        <v>6</v>
      </c>
      <c r="B702" s="1051">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1">
        <v>7</v>
      </c>
      <c r="B703" s="1051">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1">
        <v>8</v>
      </c>
      <c r="B704" s="1051">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1">
        <v>9</v>
      </c>
      <c r="B705" s="1051">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1">
        <v>10</v>
      </c>
      <c r="B706" s="1051">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1">
        <v>11</v>
      </c>
      <c r="B707" s="1051">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1">
        <v>12</v>
      </c>
      <c r="B708" s="1051">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1">
        <v>13</v>
      </c>
      <c r="B709" s="1051">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1">
        <v>14</v>
      </c>
      <c r="B710" s="1051">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1">
        <v>15</v>
      </c>
      <c r="B711" s="1051">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1">
        <v>16</v>
      </c>
      <c r="B712" s="1051">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1">
        <v>17</v>
      </c>
      <c r="B713" s="1051">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1">
        <v>18</v>
      </c>
      <c r="B714" s="1051">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1">
        <v>19</v>
      </c>
      <c r="B715" s="1051">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1">
        <v>20</v>
      </c>
      <c r="B716" s="1051">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1">
        <v>21</v>
      </c>
      <c r="B717" s="1051">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1">
        <v>22</v>
      </c>
      <c r="B718" s="1051">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1">
        <v>23</v>
      </c>
      <c r="B719" s="1051">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1">
        <v>24</v>
      </c>
      <c r="B720" s="1051">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1">
        <v>25</v>
      </c>
      <c r="B721" s="1051">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1">
        <v>26</v>
      </c>
      <c r="B722" s="1051">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1">
        <v>27</v>
      </c>
      <c r="B723" s="1051">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1">
        <v>28</v>
      </c>
      <c r="B724" s="1051">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1">
        <v>29</v>
      </c>
      <c r="B725" s="1051">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1">
        <v>30</v>
      </c>
      <c r="B726" s="1051">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431</v>
      </c>
      <c r="K729" s="113"/>
      <c r="L729" s="113"/>
      <c r="M729" s="113"/>
      <c r="N729" s="113"/>
      <c r="O729" s="113"/>
      <c r="P729" s="345" t="s">
        <v>27</v>
      </c>
      <c r="Q729" s="345"/>
      <c r="R729" s="345"/>
      <c r="S729" s="345"/>
      <c r="T729" s="345"/>
      <c r="U729" s="345"/>
      <c r="V729" s="345"/>
      <c r="W729" s="345"/>
      <c r="X729" s="345"/>
      <c r="Y729" s="342" t="s">
        <v>490</v>
      </c>
      <c r="Z729" s="343"/>
      <c r="AA729" s="343"/>
      <c r="AB729" s="343"/>
      <c r="AC729" s="275" t="s">
        <v>473</v>
      </c>
      <c r="AD729" s="275"/>
      <c r="AE729" s="275"/>
      <c r="AF729" s="275"/>
      <c r="AG729" s="275"/>
      <c r="AH729" s="342" t="s">
        <v>390</v>
      </c>
      <c r="AI729" s="344"/>
      <c r="AJ729" s="344"/>
      <c r="AK729" s="344"/>
      <c r="AL729" s="344" t="s">
        <v>21</v>
      </c>
      <c r="AM729" s="344"/>
      <c r="AN729" s="344"/>
      <c r="AO729" s="427"/>
      <c r="AP729" s="428" t="s">
        <v>432</v>
      </c>
      <c r="AQ729" s="428"/>
      <c r="AR729" s="428"/>
      <c r="AS729" s="428"/>
      <c r="AT729" s="428"/>
      <c r="AU729" s="428"/>
      <c r="AV729" s="428"/>
      <c r="AW729" s="428"/>
      <c r="AX729" s="428"/>
    </row>
    <row r="730" spans="1:50" ht="26.25" customHeight="1" x14ac:dyDescent="0.15">
      <c r="A730" s="1051">
        <v>1</v>
      </c>
      <c r="B730" s="1051">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1">
        <v>2</v>
      </c>
      <c r="B731" s="1051">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1">
        <v>3</v>
      </c>
      <c r="B732" s="1051">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1">
        <v>4</v>
      </c>
      <c r="B733" s="1051">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1">
        <v>5</v>
      </c>
      <c r="B734" s="1051">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1">
        <v>6</v>
      </c>
      <c r="B735" s="1051">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1">
        <v>7</v>
      </c>
      <c r="B736" s="1051">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1">
        <v>8</v>
      </c>
      <c r="B737" s="1051">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1">
        <v>9</v>
      </c>
      <c r="B738" s="1051">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1">
        <v>10</v>
      </c>
      <c r="B739" s="1051">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1">
        <v>11</v>
      </c>
      <c r="B740" s="1051">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1">
        <v>12</v>
      </c>
      <c r="B741" s="1051">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1">
        <v>13</v>
      </c>
      <c r="B742" s="1051">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1">
        <v>14</v>
      </c>
      <c r="B743" s="1051">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1">
        <v>15</v>
      </c>
      <c r="B744" s="1051">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1">
        <v>16</v>
      </c>
      <c r="B745" s="1051">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1">
        <v>17</v>
      </c>
      <c r="B746" s="1051">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1">
        <v>18</v>
      </c>
      <c r="B747" s="1051">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1">
        <v>19</v>
      </c>
      <c r="B748" s="1051">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1">
        <v>20</v>
      </c>
      <c r="B749" s="1051">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1">
        <v>21</v>
      </c>
      <c r="B750" s="1051">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1">
        <v>22</v>
      </c>
      <c r="B751" s="1051">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1">
        <v>23</v>
      </c>
      <c r="B752" s="1051">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1">
        <v>24</v>
      </c>
      <c r="B753" s="1051">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1">
        <v>25</v>
      </c>
      <c r="B754" s="1051">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1">
        <v>26</v>
      </c>
      <c r="B755" s="1051">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1">
        <v>27</v>
      </c>
      <c r="B756" s="1051">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1">
        <v>28</v>
      </c>
      <c r="B757" s="1051">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1">
        <v>29</v>
      </c>
      <c r="B758" s="1051">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1">
        <v>30</v>
      </c>
      <c r="B759" s="1051">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431</v>
      </c>
      <c r="K762" s="113"/>
      <c r="L762" s="113"/>
      <c r="M762" s="113"/>
      <c r="N762" s="113"/>
      <c r="O762" s="113"/>
      <c r="P762" s="345" t="s">
        <v>27</v>
      </c>
      <c r="Q762" s="345"/>
      <c r="R762" s="345"/>
      <c r="S762" s="345"/>
      <c r="T762" s="345"/>
      <c r="U762" s="345"/>
      <c r="V762" s="345"/>
      <c r="W762" s="345"/>
      <c r="X762" s="345"/>
      <c r="Y762" s="342" t="s">
        <v>490</v>
      </c>
      <c r="Z762" s="343"/>
      <c r="AA762" s="343"/>
      <c r="AB762" s="343"/>
      <c r="AC762" s="275" t="s">
        <v>473</v>
      </c>
      <c r="AD762" s="275"/>
      <c r="AE762" s="275"/>
      <c r="AF762" s="275"/>
      <c r="AG762" s="275"/>
      <c r="AH762" s="342" t="s">
        <v>390</v>
      </c>
      <c r="AI762" s="344"/>
      <c r="AJ762" s="344"/>
      <c r="AK762" s="344"/>
      <c r="AL762" s="344" t="s">
        <v>21</v>
      </c>
      <c r="AM762" s="344"/>
      <c r="AN762" s="344"/>
      <c r="AO762" s="427"/>
      <c r="AP762" s="428" t="s">
        <v>432</v>
      </c>
      <c r="AQ762" s="428"/>
      <c r="AR762" s="428"/>
      <c r="AS762" s="428"/>
      <c r="AT762" s="428"/>
      <c r="AU762" s="428"/>
      <c r="AV762" s="428"/>
      <c r="AW762" s="428"/>
      <c r="AX762" s="428"/>
    </row>
    <row r="763" spans="1:50" ht="26.25" customHeight="1" x14ac:dyDescent="0.15">
      <c r="A763" s="1051">
        <v>1</v>
      </c>
      <c r="B763" s="1051">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1">
        <v>2</v>
      </c>
      <c r="B764" s="1051">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1">
        <v>3</v>
      </c>
      <c r="B765" s="1051">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1">
        <v>4</v>
      </c>
      <c r="B766" s="1051">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1">
        <v>5</v>
      </c>
      <c r="B767" s="1051">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1">
        <v>6</v>
      </c>
      <c r="B768" s="1051">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1">
        <v>7</v>
      </c>
      <c r="B769" s="1051">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1">
        <v>8</v>
      </c>
      <c r="B770" s="1051">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1">
        <v>9</v>
      </c>
      <c r="B771" s="1051">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1">
        <v>10</v>
      </c>
      <c r="B772" s="1051">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1">
        <v>11</v>
      </c>
      <c r="B773" s="1051">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1">
        <v>12</v>
      </c>
      <c r="B774" s="1051">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1">
        <v>13</v>
      </c>
      <c r="B775" s="1051">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1">
        <v>14</v>
      </c>
      <c r="B776" s="1051">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1">
        <v>15</v>
      </c>
      <c r="B777" s="1051">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1">
        <v>16</v>
      </c>
      <c r="B778" s="1051">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1">
        <v>17</v>
      </c>
      <c r="B779" s="1051">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1">
        <v>18</v>
      </c>
      <c r="B780" s="1051">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1">
        <v>19</v>
      </c>
      <c r="B781" s="1051">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1">
        <v>20</v>
      </c>
      <c r="B782" s="1051">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1">
        <v>21</v>
      </c>
      <c r="B783" s="1051">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1">
        <v>22</v>
      </c>
      <c r="B784" s="1051">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1">
        <v>23</v>
      </c>
      <c r="B785" s="1051">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1">
        <v>24</v>
      </c>
      <c r="B786" s="1051">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1">
        <v>25</v>
      </c>
      <c r="B787" s="1051">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1">
        <v>26</v>
      </c>
      <c r="B788" s="1051">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1">
        <v>27</v>
      </c>
      <c r="B789" s="1051">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1">
        <v>28</v>
      </c>
      <c r="B790" s="1051">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1">
        <v>29</v>
      </c>
      <c r="B791" s="1051">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1">
        <v>30</v>
      </c>
      <c r="B792" s="1051">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431</v>
      </c>
      <c r="K795" s="113"/>
      <c r="L795" s="113"/>
      <c r="M795" s="113"/>
      <c r="N795" s="113"/>
      <c r="O795" s="113"/>
      <c r="P795" s="345" t="s">
        <v>27</v>
      </c>
      <c r="Q795" s="345"/>
      <c r="R795" s="345"/>
      <c r="S795" s="345"/>
      <c r="T795" s="345"/>
      <c r="U795" s="345"/>
      <c r="V795" s="345"/>
      <c r="W795" s="345"/>
      <c r="X795" s="345"/>
      <c r="Y795" s="342" t="s">
        <v>490</v>
      </c>
      <c r="Z795" s="343"/>
      <c r="AA795" s="343"/>
      <c r="AB795" s="343"/>
      <c r="AC795" s="275" t="s">
        <v>473</v>
      </c>
      <c r="AD795" s="275"/>
      <c r="AE795" s="275"/>
      <c r="AF795" s="275"/>
      <c r="AG795" s="275"/>
      <c r="AH795" s="342" t="s">
        <v>390</v>
      </c>
      <c r="AI795" s="344"/>
      <c r="AJ795" s="344"/>
      <c r="AK795" s="344"/>
      <c r="AL795" s="344" t="s">
        <v>21</v>
      </c>
      <c r="AM795" s="344"/>
      <c r="AN795" s="344"/>
      <c r="AO795" s="427"/>
      <c r="AP795" s="428" t="s">
        <v>432</v>
      </c>
      <c r="AQ795" s="428"/>
      <c r="AR795" s="428"/>
      <c r="AS795" s="428"/>
      <c r="AT795" s="428"/>
      <c r="AU795" s="428"/>
      <c r="AV795" s="428"/>
      <c r="AW795" s="428"/>
      <c r="AX795" s="428"/>
    </row>
    <row r="796" spans="1:50" ht="26.25" customHeight="1" x14ac:dyDescent="0.15">
      <c r="A796" s="1051">
        <v>1</v>
      </c>
      <c r="B796" s="1051">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1">
        <v>2</v>
      </c>
      <c r="B797" s="1051">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1">
        <v>3</v>
      </c>
      <c r="B798" s="1051">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1">
        <v>4</v>
      </c>
      <c r="B799" s="1051">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1">
        <v>5</v>
      </c>
      <c r="B800" s="1051">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1">
        <v>6</v>
      </c>
      <c r="B801" s="1051">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1">
        <v>7</v>
      </c>
      <c r="B802" s="1051">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1">
        <v>8</v>
      </c>
      <c r="B803" s="1051">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1">
        <v>9</v>
      </c>
      <c r="B804" s="1051">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1">
        <v>10</v>
      </c>
      <c r="B805" s="1051">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1">
        <v>11</v>
      </c>
      <c r="B806" s="1051">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1">
        <v>12</v>
      </c>
      <c r="B807" s="1051">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1">
        <v>13</v>
      </c>
      <c r="B808" s="1051">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1">
        <v>14</v>
      </c>
      <c r="B809" s="1051">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1">
        <v>15</v>
      </c>
      <c r="B810" s="1051">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1">
        <v>16</v>
      </c>
      <c r="B811" s="1051">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1">
        <v>17</v>
      </c>
      <c r="B812" s="1051">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1">
        <v>18</v>
      </c>
      <c r="B813" s="1051">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1">
        <v>19</v>
      </c>
      <c r="B814" s="1051">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1">
        <v>20</v>
      </c>
      <c r="B815" s="1051">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1">
        <v>21</v>
      </c>
      <c r="B816" s="1051">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1">
        <v>22</v>
      </c>
      <c r="B817" s="1051">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1">
        <v>23</v>
      </c>
      <c r="B818" s="1051">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1">
        <v>24</v>
      </c>
      <c r="B819" s="1051">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1">
        <v>25</v>
      </c>
      <c r="B820" s="1051">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1">
        <v>26</v>
      </c>
      <c r="B821" s="1051">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1">
        <v>27</v>
      </c>
      <c r="B822" s="1051">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1">
        <v>28</v>
      </c>
      <c r="B823" s="1051">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1">
        <v>29</v>
      </c>
      <c r="B824" s="1051">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1">
        <v>30</v>
      </c>
      <c r="B825" s="1051">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431</v>
      </c>
      <c r="K828" s="113"/>
      <c r="L828" s="113"/>
      <c r="M828" s="113"/>
      <c r="N828" s="113"/>
      <c r="O828" s="113"/>
      <c r="P828" s="345" t="s">
        <v>27</v>
      </c>
      <c r="Q828" s="345"/>
      <c r="R828" s="345"/>
      <c r="S828" s="345"/>
      <c r="T828" s="345"/>
      <c r="U828" s="345"/>
      <c r="V828" s="345"/>
      <c r="W828" s="345"/>
      <c r="X828" s="345"/>
      <c r="Y828" s="342" t="s">
        <v>490</v>
      </c>
      <c r="Z828" s="343"/>
      <c r="AA828" s="343"/>
      <c r="AB828" s="343"/>
      <c r="AC828" s="275" t="s">
        <v>473</v>
      </c>
      <c r="AD828" s="275"/>
      <c r="AE828" s="275"/>
      <c r="AF828" s="275"/>
      <c r="AG828" s="275"/>
      <c r="AH828" s="342" t="s">
        <v>390</v>
      </c>
      <c r="AI828" s="344"/>
      <c r="AJ828" s="344"/>
      <c r="AK828" s="344"/>
      <c r="AL828" s="344" t="s">
        <v>21</v>
      </c>
      <c r="AM828" s="344"/>
      <c r="AN828" s="344"/>
      <c r="AO828" s="427"/>
      <c r="AP828" s="428" t="s">
        <v>432</v>
      </c>
      <c r="AQ828" s="428"/>
      <c r="AR828" s="428"/>
      <c r="AS828" s="428"/>
      <c r="AT828" s="428"/>
      <c r="AU828" s="428"/>
      <c r="AV828" s="428"/>
      <c r="AW828" s="428"/>
      <c r="AX828" s="428"/>
    </row>
    <row r="829" spans="1:50" ht="26.25" customHeight="1" x14ac:dyDescent="0.15">
      <c r="A829" s="1051">
        <v>1</v>
      </c>
      <c r="B829" s="1051">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1">
        <v>2</v>
      </c>
      <c r="B830" s="1051">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1">
        <v>3</v>
      </c>
      <c r="B831" s="1051">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1">
        <v>4</v>
      </c>
      <c r="B832" s="1051">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1">
        <v>5</v>
      </c>
      <c r="B833" s="1051">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1">
        <v>6</v>
      </c>
      <c r="B834" s="1051">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1">
        <v>7</v>
      </c>
      <c r="B835" s="1051">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1">
        <v>8</v>
      </c>
      <c r="B836" s="1051">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1">
        <v>9</v>
      </c>
      <c r="B837" s="1051">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1">
        <v>10</v>
      </c>
      <c r="B838" s="1051">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1">
        <v>11</v>
      </c>
      <c r="B839" s="1051">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1">
        <v>12</v>
      </c>
      <c r="B840" s="1051">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1">
        <v>13</v>
      </c>
      <c r="B841" s="1051">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1">
        <v>14</v>
      </c>
      <c r="B842" s="1051">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1">
        <v>15</v>
      </c>
      <c r="B843" s="1051">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1">
        <v>16</v>
      </c>
      <c r="B844" s="1051">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1">
        <v>17</v>
      </c>
      <c r="B845" s="1051">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1">
        <v>18</v>
      </c>
      <c r="B846" s="1051">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1">
        <v>19</v>
      </c>
      <c r="B847" s="1051">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1">
        <v>20</v>
      </c>
      <c r="B848" s="1051">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1">
        <v>21</v>
      </c>
      <c r="B849" s="1051">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1">
        <v>22</v>
      </c>
      <c r="B850" s="1051">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1">
        <v>23</v>
      </c>
      <c r="B851" s="1051">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1">
        <v>24</v>
      </c>
      <c r="B852" s="1051">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1">
        <v>25</v>
      </c>
      <c r="B853" s="1051">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1">
        <v>26</v>
      </c>
      <c r="B854" s="1051">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1">
        <v>27</v>
      </c>
      <c r="B855" s="1051">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1">
        <v>28</v>
      </c>
      <c r="B856" s="1051">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1">
        <v>29</v>
      </c>
      <c r="B857" s="1051">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1">
        <v>30</v>
      </c>
      <c r="B858" s="1051">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431</v>
      </c>
      <c r="K861" s="113"/>
      <c r="L861" s="113"/>
      <c r="M861" s="113"/>
      <c r="N861" s="113"/>
      <c r="O861" s="113"/>
      <c r="P861" s="345" t="s">
        <v>27</v>
      </c>
      <c r="Q861" s="345"/>
      <c r="R861" s="345"/>
      <c r="S861" s="345"/>
      <c r="T861" s="345"/>
      <c r="U861" s="345"/>
      <c r="V861" s="345"/>
      <c r="W861" s="345"/>
      <c r="X861" s="345"/>
      <c r="Y861" s="342" t="s">
        <v>490</v>
      </c>
      <c r="Z861" s="343"/>
      <c r="AA861" s="343"/>
      <c r="AB861" s="343"/>
      <c r="AC861" s="275" t="s">
        <v>473</v>
      </c>
      <c r="AD861" s="275"/>
      <c r="AE861" s="275"/>
      <c r="AF861" s="275"/>
      <c r="AG861" s="275"/>
      <c r="AH861" s="342" t="s">
        <v>390</v>
      </c>
      <c r="AI861" s="344"/>
      <c r="AJ861" s="344"/>
      <c r="AK861" s="344"/>
      <c r="AL861" s="344" t="s">
        <v>21</v>
      </c>
      <c r="AM861" s="344"/>
      <c r="AN861" s="344"/>
      <c r="AO861" s="427"/>
      <c r="AP861" s="428" t="s">
        <v>432</v>
      </c>
      <c r="AQ861" s="428"/>
      <c r="AR861" s="428"/>
      <c r="AS861" s="428"/>
      <c r="AT861" s="428"/>
      <c r="AU861" s="428"/>
      <c r="AV861" s="428"/>
      <c r="AW861" s="428"/>
      <c r="AX861" s="428"/>
    </row>
    <row r="862" spans="1:50" ht="26.25" customHeight="1" x14ac:dyDescent="0.15">
      <c r="A862" s="1051">
        <v>1</v>
      </c>
      <c r="B862" s="1051">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1">
        <v>2</v>
      </c>
      <c r="B863" s="1051">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1">
        <v>3</v>
      </c>
      <c r="B864" s="1051">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1">
        <v>4</v>
      </c>
      <c r="B865" s="1051">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1">
        <v>5</v>
      </c>
      <c r="B866" s="1051">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1">
        <v>6</v>
      </c>
      <c r="B867" s="1051">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1">
        <v>7</v>
      </c>
      <c r="B868" s="1051">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1">
        <v>8</v>
      </c>
      <c r="B869" s="1051">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1">
        <v>9</v>
      </c>
      <c r="B870" s="1051">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1">
        <v>10</v>
      </c>
      <c r="B871" s="1051">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1">
        <v>11</v>
      </c>
      <c r="B872" s="1051">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1">
        <v>12</v>
      </c>
      <c r="B873" s="1051">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1">
        <v>13</v>
      </c>
      <c r="B874" s="1051">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1">
        <v>14</v>
      </c>
      <c r="B875" s="1051">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1">
        <v>15</v>
      </c>
      <c r="B876" s="1051">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1">
        <v>16</v>
      </c>
      <c r="B877" s="1051">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1">
        <v>17</v>
      </c>
      <c r="B878" s="1051">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1">
        <v>18</v>
      </c>
      <c r="B879" s="1051">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1">
        <v>19</v>
      </c>
      <c r="B880" s="1051">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1">
        <v>20</v>
      </c>
      <c r="B881" s="1051">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1">
        <v>21</v>
      </c>
      <c r="B882" s="1051">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1">
        <v>22</v>
      </c>
      <c r="B883" s="1051">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1">
        <v>23</v>
      </c>
      <c r="B884" s="1051">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1">
        <v>24</v>
      </c>
      <c r="B885" s="1051">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1">
        <v>25</v>
      </c>
      <c r="B886" s="1051">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1">
        <v>26</v>
      </c>
      <c r="B887" s="1051">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1">
        <v>27</v>
      </c>
      <c r="B888" s="1051">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1">
        <v>28</v>
      </c>
      <c r="B889" s="1051">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1">
        <v>29</v>
      </c>
      <c r="B890" s="1051">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1">
        <v>30</v>
      </c>
      <c r="B891" s="1051">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431</v>
      </c>
      <c r="K894" s="113"/>
      <c r="L894" s="113"/>
      <c r="M894" s="113"/>
      <c r="N894" s="113"/>
      <c r="O894" s="113"/>
      <c r="P894" s="345" t="s">
        <v>27</v>
      </c>
      <c r="Q894" s="345"/>
      <c r="R894" s="345"/>
      <c r="S894" s="345"/>
      <c r="T894" s="345"/>
      <c r="U894" s="345"/>
      <c r="V894" s="345"/>
      <c r="W894" s="345"/>
      <c r="X894" s="345"/>
      <c r="Y894" s="342" t="s">
        <v>490</v>
      </c>
      <c r="Z894" s="343"/>
      <c r="AA894" s="343"/>
      <c r="AB894" s="343"/>
      <c r="AC894" s="275" t="s">
        <v>473</v>
      </c>
      <c r="AD894" s="275"/>
      <c r="AE894" s="275"/>
      <c r="AF894" s="275"/>
      <c r="AG894" s="275"/>
      <c r="AH894" s="342" t="s">
        <v>390</v>
      </c>
      <c r="AI894" s="344"/>
      <c r="AJ894" s="344"/>
      <c r="AK894" s="344"/>
      <c r="AL894" s="344" t="s">
        <v>21</v>
      </c>
      <c r="AM894" s="344"/>
      <c r="AN894" s="344"/>
      <c r="AO894" s="427"/>
      <c r="AP894" s="428" t="s">
        <v>432</v>
      </c>
      <c r="AQ894" s="428"/>
      <c r="AR894" s="428"/>
      <c r="AS894" s="428"/>
      <c r="AT894" s="428"/>
      <c r="AU894" s="428"/>
      <c r="AV894" s="428"/>
      <c r="AW894" s="428"/>
      <c r="AX894" s="428"/>
    </row>
    <row r="895" spans="1:50" ht="26.25" customHeight="1" x14ac:dyDescent="0.15">
      <c r="A895" s="1051">
        <v>1</v>
      </c>
      <c r="B895" s="1051">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1">
        <v>2</v>
      </c>
      <c r="B896" s="1051">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1">
        <v>3</v>
      </c>
      <c r="B897" s="1051">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1">
        <v>4</v>
      </c>
      <c r="B898" s="1051">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1">
        <v>5</v>
      </c>
      <c r="B899" s="1051">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1">
        <v>6</v>
      </c>
      <c r="B900" s="1051">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1">
        <v>7</v>
      </c>
      <c r="B901" s="1051">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1">
        <v>8</v>
      </c>
      <c r="B902" s="1051">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1">
        <v>9</v>
      </c>
      <c r="B903" s="1051">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1">
        <v>10</v>
      </c>
      <c r="B904" s="1051">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1">
        <v>11</v>
      </c>
      <c r="B905" s="1051">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1">
        <v>12</v>
      </c>
      <c r="B906" s="1051">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1">
        <v>13</v>
      </c>
      <c r="B907" s="1051">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1">
        <v>14</v>
      </c>
      <c r="B908" s="1051">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1">
        <v>15</v>
      </c>
      <c r="B909" s="1051">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1">
        <v>16</v>
      </c>
      <c r="B910" s="1051">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1">
        <v>17</v>
      </c>
      <c r="B911" s="1051">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1">
        <v>18</v>
      </c>
      <c r="B912" s="1051">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1">
        <v>19</v>
      </c>
      <c r="B913" s="1051">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1">
        <v>20</v>
      </c>
      <c r="B914" s="1051">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1">
        <v>21</v>
      </c>
      <c r="B915" s="1051">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1">
        <v>22</v>
      </c>
      <c r="B916" s="1051">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1">
        <v>23</v>
      </c>
      <c r="B917" s="1051">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1">
        <v>24</v>
      </c>
      <c r="B918" s="1051">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1">
        <v>25</v>
      </c>
      <c r="B919" s="1051">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1">
        <v>26</v>
      </c>
      <c r="B920" s="1051">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1">
        <v>27</v>
      </c>
      <c r="B921" s="1051">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1">
        <v>28</v>
      </c>
      <c r="B922" s="1051">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1">
        <v>29</v>
      </c>
      <c r="B923" s="1051">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1">
        <v>30</v>
      </c>
      <c r="B924" s="1051">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431</v>
      </c>
      <c r="K927" s="113"/>
      <c r="L927" s="113"/>
      <c r="M927" s="113"/>
      <c r="N927" s="113"/>
      <c r="O927" s="113"/>
      <c r="P927" s="345" t="s">
        <v>27</v>
      </c>
      <c r="Q927" s="345"/>
      <c r="R927" s="345"/>
      <c r="S927" s="345"/>
      <c r="T927" s="345"/>
      <c r="U927" s="345"/>
      <c r="V927" s="345"/>
      <c r="W927" s="345"/>
      <c r="X927" s="345"/>
      <c r="Y927" s="342" t="s">
        <v>490</v>
      </c>
      <c r="Z927" s="343"/>
      <c r="AA927" s="343"/>
      <c r="AB927" s="343"/>
      <c r="AC927" s="275" t="s">
        <v>473</v>
      </c>
      <c r="AD927" s="275"/>
      <c r="AE927" s="275"/>
      <c r="AF927" s="275"/>
      <c r="AG927" s="275"/>
      <c r="AH927" s="342" t="s">
        <v>390</v>
      </c>
      <c r="AI927" s="344"/>
      <c r="AJ927" s="344"/>
      <c r="AK927" s="344"/>
      <c r="AL927" s="344" t="s">
        <v>21</v>
      </c>
      <c r="AM927" s="344"/>
      <c r="AN927" s="344"/>
      <c r="AO927" s="427"/>
      <c r="AP927" s="428" t="s">
        <v>432</v>
      </c>
      <c r="AQ927" s="428"/>
      <c r="AR927" s="428"/>
      <c r="AS927" s="428"/>
      <c r="AT927" s="428"/>
      <c r="AU927" s="428"/>
      <c r="AV927" s="428"/>
      <c r="AW927" s="428"/>
      <c r="AX927" s="428"/>
    </row>
    <row r="928" spans="1:50" ht="26.25" customHeight="1" x14ac:dyDescent="0.15">
      <c r="A928" s="1051">
        <v>1</v>
      </c>
      <c r="B928" s="1051">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1">
        <v>2</v>
      </c>
      <c r="B929" s="1051">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1">
        <v>3</v>
      </c>
      <c r="B930" s="1051">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1">
        <v>4</v>
      </c>
      <c r="B931" s="1051">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1">
        <v>5</v>
      </c>
      <c r="B932" s="1051">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1">
        <v>6</v>
      </c>
      <c r="B933" s="1051">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1">
        <v>7</v>
      </c>
      <c r="B934" s="1051">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1">
        <v>8</v>
      </c>
      <c r="B935" s="1051">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1">
        <v>9</v>
      </c>
      <c r="B936" s="1051">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1">
        <v>10</v>
      </c>
      <c r="B937" s="1051">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1">
        <v>11</v>
      </c>
      <c r="B938" s="1051">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1">
        <v>12</v>
      </c>
      <c r="B939" s="1051">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1">
        <v>13</v>
      </c>
      <c r="B940" s="1051">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1">
        <v>14</v>
      </c>
      <c r="B941" s="1051">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1">
        <v>15</v>
      </c>
      <c r="B942" s="1051">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1">
        <v>16</v>
      </c>
      <c r="B943" s="1051">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1">
        <v>17</v>
      </c>
      <c r="B944" s="1051">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1">
        <v>18</v>
      </c>
      <c r="B945" s="1051">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1">
        <v>19</v>
      </c>
      <c r="B946" s="1051">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1">
        <v>20</v>
      </c>
      <c r="B947" s="1051">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1">
        <v>21</v>
      </c>
      <c r="B948" s="1051">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1">
        <v>22</v>
      </c>
      <c r="B949" s="1051">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1">
        <v>23</v>
      </c>
      <c r="B950" s="1051">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1">
        <v>24</v>
      </c>
      <c r="B951" s="1051">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1">
        <v>25</v>
      </c>
      <c r="B952" s="1051">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1">
        <v>26</v>
      </c>
      <c r="B953" s="1051">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1">
        <v>27</v>
      </c>
      <c r="B954" s="1051">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1">
        <v>28</v>
      </c>
      <c r="B955" s="1051">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1">
        <v>29</v>
      </c>
      <c r="B956" s="1051">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1">
        <v>30</v>
      </c>
      <c r="B957" s="1051">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431</v>
      </c>
      <c r="K960" s="113"/>
      <c r="L960" s="113"/>
      <c r="M960" s="113"/>
      <c r="N960" s="113"/>
      <c r="O960" s="113"/>
      <c r="P960" s="345" t="s">
        <v>27</v>
      </c>
      <c r="Q960" s="345"/>
      <c r="R960" s="345"/>
      <c r="S960" s="345"/>
      <c r="T960" s="345"/>
      <c r="U960" s="345"/>
      <c r="V960" s="345"/>
      <c r="W960" s="345"/>
      <c r="X960" s="345"/>
      <c r="Y960" s="342" t="s">
        <v>490</v>
      </c>
      <c r="Z960" s="343"/>
      <c r="AA960" s="343"/>
      <c r="AB960" s="343"/>
      <c r="AC960" s="275" t="s">
        <v>473</v>
      </c>
      <c r="AD960" s="275"/>
      <c r="AE960" s="275"/>
      <c r="AF960" s="275"/>
      <c r="AG960" s="275"/>
      <c r="AH960" s="342" t="s">
        <v>390</v>
      </c>
      <c r="AI960" s="344"/>
      <c r="AJ960" s="344"/>
      <c r="AK960" s="344"/>
      <c r="AL960" s="344" t="s">
        <v>21</v>
      </c>
      <c r="AM960" s="344"/>
      <c r="AN960" s="344"/>
      <c r="AO960" s="427"/>
      <c r="AP960" s="428" t="s">
        <v>432</v>
      </c>
      <c r="AQ960" s="428"/>
      <c r="AR960" s="428"/>
      <c r="AS960" s="428"/>
      <c r="AT960" s="428"/>
      <c r="AU960" s="428"/>
      <c r="AV960" s="428"/>
      <c r="AW960" s="428"/>
      <c r="AX960" s="428"/>
    </row>
    <row r="961" spans="1:50" ht="26.25" customHeight="1" x14ac:dyDescent="0.15">
      <c r="A961" s="1051">
        <v>1</v>
      </c>
      <c r="B961" s="1051">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1">
        <v>2</v>
      </c>
      <c r="B962" s="1051">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1">
        <v>3</v>
      </c>
      <c r="B963" s="1051">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1">
        <v>4</v>
      </c>
      <c r="B964" s="1051">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1">
        <v>5</v>
      </c>
      <c r="B965" s="1051">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1">
        <v>6</v>
      </c>
      <c r="B966" s="1051">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1">
        <v>7</v>
      </c>
      <c r="B967" s="1051">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1">
        <v>8</v>
      </c>
      <c r="B968" s="1051">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1">
        <v>9</v>
      </c>
      <c r="B969" s="1051">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1">
        <v>10</v>
      </c>
      <c r="B970" s="1051">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1">
        <v>11</v>
      </c>
      <c r="B971" s="1051">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1">
        <v>12</v>
      </c>
      <c r="B972" s="1051">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1">
        <v>13</v>
      </c>
      <c r="B973" s="1051">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1">
        <v>14</v>
      </c>
      <c r="B974" s="1051">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1">
        <v>15</v>
      </c>
      <c r="B975" s="1051">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1">
        <v>16</v>
      </c>
      <c r="B976" s="1051">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1">
        <v>17</v>
      </c>
      <c r="B977" s="1051">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1">
        <v>18</v>
      </c>
      <c r="B978" s="1051">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1">
        <v>19</v>
      </c>
      <c r="B979" s="1051">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1">
        <v>20</v>
      </c>
      <c r="B980" s="1051">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1">
        <v>21</v>
      </c>
      <c r="B981" s="1051">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1">
        <v>22</v>
      </c>
      <c r="B982" s="1051">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1">
        <v>23</v>
      </c>
      <c r="B983" s="1051">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1">
        <v>24</v>
      </c>
      <c r="B984" s="1051">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1">
        <v>25</v>
      </c>
      <c r="B985" s="1051">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1">
        <v>26</v>
      </c>
      <c r="B986" s="1051">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1">
        <v>27</v>
      </c>
      <c r="B987" s="1051">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1">
        <v>28</v>
      </c>
      <c r="B988" s="1051">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1">
        <v>29</v>
      </c>
      <c r="B989" s="1051">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1">
        <v>30</v>
      </c>
      <c r="B990" s="1051">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431</v>
      </c>
      <c r="K993" s="113"/>
      <c r="L993" s="113"/>
      <c r="M993" s="113"/>
      <c r="N993" s="113"/>
      <c r="O993" s="113"/>
      <c r="P993" s="345" t="s">
        <v>27</v>
      </c>
      <c r="Q993" s="345"/>
      <c r="R993" s="345"/>
      <c r="S993" s="345"/>
      <c r="T993" s="345"/>
      <c r="U993" s="345"/>
      <c r="V993" s="345"/>
      <c r="W993" s="345"/>
      <c r="X993" s="345"/>
      <c r="Y993" s="342" t="s">
        <v>490</v>
      </c>
      <c r="Z993" s="343"/>
      <c r="AA993" s="343"/>
      <c r="AB993" s="343"/>
      <c r="AC993" s="275" t="s">
        <v>473</v>
      </c>
      <c r="AD993" s="275"/>
      <c r="AE993" s="275"/>
      <c r="AF993" s="275"/>
      <c r="AG993" s="275"/>
      <c r="AH993" s="342" t="s">
        <v>390</v>
      </c>
      <c r="AI993" s="344"/>
      <c r="AJ993" s="344"/>
      <c r="AK993" s="344"/>
      <c r="AL993" s="344" t="s">
        <v>21</v>
      </c>
      <c r="AM993" s="344"/>
      <c r="AN993" s="344"/>
      <c r="AO993" s="427"/>
      <c r="AP993" s="428" t="s">
        <v>432</v>
      </c>
      <c r="AQ993" s="428"/>
      <c r="AR993" s="428"/>
      <c r="AS993" s="428"/>
      <c r="AT993" s="428"/>
      <c r="AU993" s="428"/>
      <c r="AV993" s="428"/>
      <c r="AW993" s="428"/>
      <c r="AX993" s="428"/>
    </row>
    <row r="994" spans="1:50" ht="26.25" customHeight="1" x14ac:dyDescent="0.15">
      <c r="A994" s="1051">
        <v>1</v>
      </c>
      <c r="B994" s="1051">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1">
        <v>2</v>
      </c>
      <c r="B995" s="1051">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1">
        <v>3</v>
      </c>
      <c r="B996" s="1051">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1">
        <v>4</v>
      </c>
      <c r="B997" s="1051">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1">
        <v>5</v>
      </c>
      <c r="B998" s="1051">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1">
        <v>6</v>
      </c>
      <c r="B999" s="1051">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1">
        <v>7</v>
      </c>
      <c r="B1000" s="1051">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1">
        <v>8</v>
      </c>
      <c r="B1001" s="1051">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1">
        <v>9</v>
      </c>
      <c r="B1002" s="1051">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1">
        <v>10</v>
      </c>
      <c r="B1003" s="1051">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1">
        <v>11</v>
      </c>
      <c r="B1004" s="1051">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1">
        <v>12</v>
      </c>
      <c r="B1005" s="1051">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1">
        <v>13</v>
      </c>
      <c r="B1006" s="1051">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1">
        <v>14</v>
      </c>
      <c r="B1007" s="1051">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1">
        <v>15</v>
      </c>
      <c r="B1008" s="1051">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1">
        <v>16</v>
      </c>
      <c r="B1009" s="1051">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1">
        <v>17</v>
      </c>
      <c r="B1010" s="1051">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1">
        <v>18</v>
      </c>
      <c r="B1011" s="1051">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1">
        <v>19</v>
      </c>
      <c r="B1012" s="1051">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1">
        <v>20</v>
      </c>
      <c r="B1013" s="1051">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1">
        <v>21</v>
      </c>
      <c r="B1014" s="1051">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1">
        <v>22</v>
      </c>
      <c r="B1015" s="1051">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1">
        <v>23</v>
      </c>
      <c r="B1016" s="1051">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1">
        <v>24</v>
      </c>
      <c r="B1017" s="1051">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1">
        <v>25</v>
      </c>
      <c r="B1018" s="1051">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1">
        <v>26</v>
      </c>
      <c r="B1019" s="1051">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1">
        <v>27</v>
      </c>
      <c r="B1020" s="1051">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1">
        <v>28</v>
      </c>
      <c r="B1021" s="1051">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1">
        <v>29</v>
      </c>
      <c r="B1022" s="1051">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1">
        <v>30</v>
      </c>
      <c r="B1023" s="1051">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431</v>
      </c>
      <c r="K1026" s="113"/>
      <c r="L1026" s="113"/>
      <c r="M1026" s="113"/>
      <c r="N1026" s="113"/>
      <c r="O1026" s="113"/>
      <c r="P1026" s="345" t="s">
        <v>27</v>
      </c>
      <c r="Q1026" s="345"/>
      <c r="R1026" s="345"/>
      <c r="S1026" s="345"/>
      <c r="T1026" s="345"/>
      <c r="U1026" s="345"/>
      <c r="V1026" s="345"/>
      <c r="W1026" s="345"/>
      <c r="X1026" s="345"/>
      <c r="Y1026" s="342" t="s">
        <v>490</v>
      </c>
      <c r="Z1026" s="343"/>
      <c r="AA1026" s="343"/>
      <c r="AB1026" s="343"/>
      <c r="AC1026" s="275" t="s">
        <v>473</v>
      </c>
      <c r="AD1026" s="275"/>
      <c r="AE1026" s="275"/>
      <c r="AF1026" s="275"/>
      <c r="AG1026" s="275"/>
      <c r="AH1026" s="342" t="s">
        <v>390</v>
      </c>
      <c r="AI1026" s="344"/>
      <c r="AJ1026" s="344"/>
      <c r="AK1026" s="344"/>
      <c r="AL1026" s="344" t="s">
        <v>21</v>
      </c>
      <c r="AM1026" s="344"/>
      <c r="AN1026" s="344"/>
      <c r="AO1026" s="427"/>
      <c r="AP1026" s="428" t="s">
        <v>432</v>
      </c>
      <c r="AQ1026" s="428"/>
      <c r="AR1026" s="428"/>
      <c r="AS1026" s="428"/>
      <c r="AT1026" s="428"/>
      <c r="AU1026" s="428"/>
      <c r="AV1026" s="428"/>
      <c r="AW1026" s="428"/>
      <c r="AX1026" s="428"/>
    </row>
    <row r="1027" spans="1:50" ht="26.25" customHeight="1" x14ac:dyDescent="0.15">
      <c r="A1027" s="1051">
        <v>1</v>
      </c>
      <c r="B1027" s="1051">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1">
        <v>2</v>
      </c>
      <c r="B1028" s="1051">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1">
        <v>3</v>
      </c>
      <c r="B1029" s="1051">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1">
        <v>4</v>
      </c>
      <c r="B1030" s="1051">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1">
        <v>5</v>
      </c>
      <c r="B1031" s="1051">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1">
        <v>6</v>
      </c>
      <c r="B1032" s="1051">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1">
        <v>7</v>
      </c>
      <c r="B1033" s="1051">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1">
        <v>8</v>
      </c>
      <c r="B1034" s="1051">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1">
        <v>9</v>
      </c>
      <c r="B1035" s="1051">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1">
        <v>10</v>
      </c>
      <c r="B1036" s="1051">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1">
        <v>11</v>
      </c>
      <c r="B1037" s="1051">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1">
        <v>12</v>
      </c>
      <c r="B1038" s="1051">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1">
        <v>13</v>
      </c>
      <c r="B1039" s="1051">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1">
        <v>14</v>
      </c>
      <c r="B1040" s="1051">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1">
        <v>15</v>
      </c>
      <c r="B1041" s="1051">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1">
        <v>16</v>
      </c>
      <c r="B1042" s="1051">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1">
        <v>17</v>
      </c>
      <c r="B1043" s="1051">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1">
        <v>18</v>
      </c>
      <c r="B1044" s="1051">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1">
        <v>19</v>
      </c>
      <c r="B1045" s="1051">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1">
        <v>20</v>
      </c>
      <c r="B1046" s="1051">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1">
        <v>21</v>
      </c>
      <c r="B1047" s="1051">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1">
        <v>22</v>
      </c>
      <c r="B1048" s="1051">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1">
        <v>23</v>
      </c>
      <c r="B1049" s="1051">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1">
        <v>24</v>
      </c>
      <c r="B1050" s="1051">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1">
        <v>25</v>
      </c>
      <c r="B1051" s="1051">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1">
        <v>26</v>
      </c>
      <c r="B1052" s="1051">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1">
        <v>27</v>
      </c>
      <c r="B1053" s="1051">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1">
        <v>28</v>
      </c>
      <c r="B1054" s="1051">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1">
        <v>29</v>
      </c>
      <c r="B1055" s="1051">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1">
        <v>30</v>
      </c>
      <c r="B1056" s="1051">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431</v>
      </c>
      <c r="K1059" s="113"/>
      <c r="L1059" s="113"/>
      <c r="M1059" s="113"/>
      <c r="N1059" s="113"/>
      <c r="O1059" s="113"/>
      <c r="P1059" s="345" t="s">
        <v>27</v>
      </c>
      <c r="Q1059" s="345"/>
      <c r="R1059" s="345"/>
      <c r="S1059" s="345"/>
      <c r="T1059" s="345"/>
      <c r="U1059" s="345"/>
      <c r="V1059" s="345"/>
      <c r="W1059" s="345"/>
      <c r="X1059" s="345"/>
      <c r="Y1059" s="342" t="s">
        <v>490</v>
      </c>
      <c r="Z1059" s="343"/>
      <c r="AA1059" s="343"/>
      <c r="AB1059" s="343"/>
      <c r="AC1059" s="275" t="s">
        <v>473</v>
      </c>
      <c r="AD1059" s="275"/>
      <c r="AE1059" s="275"/>
      <c r="AF1059" s="275"/>
      <c r="AG1059" s="275"/>
      <c r="AH1059" s="342" t="s">
        <v>390</v>
      </c>
      <c r="AI1059" s="344"/>
      <c r="AJ1059" s="344"/>
      <c r="AK1059" s="344"/>
      <c r="AL1059" s="344" t="s">
        <v>21</v>
      </c>
      <c r="AM1059" s="344"/>
      <c r="AN1059" s="344"/>
      <c r="AO1059" s="427"/>
      <c r="AP1059" s="428" t="s">
        <v>432</v>
      </c>
      <c r="AQ1059" s="428"/>
      <c r="AR1059" s="428"/>
      <c r="AS1059" s="428"/>
      <c r="AT1059" s="428"/>
      <c r="AU1059" s="428"/>
      <c r="AV1059" s="428"/>
      <c r="AW1059" s="428"/>
      <c r="AX1059" s="428"/>
    </row>
    <row r="1060" spans="1:50" ht="26.25" customHeight="1" x14ac:dyDescent="0.15">
      <c r="A1060" s="1051">
        <v>1</v>
      </c>
      <c r="B1060" s="1051">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1">
        <v>2</v>
      </c>
      <c r="B1061" s="1051">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1">
        <v>3</v>
      </c>
      <c r="B1062" s="1051">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1">
        <v>4</v>
      </c>
      <c r="B1063" s="1051">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1">
        <v>5</v>
      </c>
      <c r="B1064" s="1051">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1">
        <v>6</v>
      </c>
      <c r="B1065" s="1051">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1">
        <v>7</v>
      </c>
      <c r="B1066" s="1051">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1">
        <v>8</v>
      </c>
      <c r="B1067" s="1051">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1">
        <v>9</v>
      </c>
      <c r="B1068" s="1051">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1">
        <v>10</v>
      </c>
      <c r="B1069" s="1051">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1">
        <v>11</v>
      </c>
      <c r="B1070" s="1051">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1">
        <v>12</v>
      </c>
      <c r="B1071" s="1051">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1">
        <v>13</v>
      </c>
      <c r="B1072" s="1051">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1">
        <v>14</v>
      </c>
      <c r="B1073" s="1051">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1">
        <v>15</v>
      </c>
      <c r="B1074" s="1051">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1">
        <v>16</v>
      </c>
      <c r="B1075" s="1051">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1">
        <v>17</v>
      </c>
      <c r="B1076" s="1051">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1">
        <v>18</v>
      </c>
      <c r="B1077" s="1051">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1">
        <v>19</v>
      </c>
      <c r="B1078" s="1051">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1">
        <v>20</v>
      </c>
      <c r="B1079" s="1051">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1">
        <v>21</v>
      </c>
      <c r="B1080" s="1051">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1">
        <v>22</v>
      </c>
      <c r="B1081" s="1051">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1">
        <v>23</v>
      </c>
      <c r="B1082" s="1051">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1">
        <v>24</v>
      </c>
      <c r="B1083" s="1051">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1">
        <v>25</v>
      </c>
      <c r="B1084" s="1051">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1">
        <v>26</v>
      </c>
      <c r="B1085" s="1051">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1">
        <v>27</v>
      </c>
      <c r="B1086" s="1051">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1">
        <v>28</v>
      </c>
      <c r="B1087" s="1051">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1">
        <v>29</v>
      </c>
      <c r="B1088" s="1051">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1">
        <v>30</v>
      </c>
      <c r="B1089" s="1051">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431</v>
      </c>
      <c r="K1092" s="113"/>
      <c r="L1092" s="113"/>
      <c r="M1092" s="113"/>
      <c r="N1092" s="113"/>
      <c r="O1092" s="113"/>
      <c r="P1092" s="345" t="s">
        <v>27</v>
      </c>
      <c r="Q1092" s="345"/>
      <c r="R1092" s="345"/>
      <c r="S1092" s="345"/>
      <c r="T1092" s="345"/>
      <c r="U1092" s="345"/>
      <c r="V1092" s="345"/>
      <c r="W1092" s="345"/>
      <c r="X1092" s="345"/>
      <c r="Y1092" s="342" t="s">
        <v>490</v>
      </c>
      <c r="Z1092" s="343"/>
      <c r="AA1092" s="343"/>
      <c r="AB1092" s="343"/>
      <c r="AC1092" s="275" t="s">
        <v>473</v>
      </c>
      <c r="AD1092" s="275"/>
      <c r="AE1092" s="275"/>
      <c r="AF1092" s="275"/>
      <c r="AG1092" s="275"/>
      <c r="AH1092" s="342" t="s">
        <v>390</v>
      </c>
      <c r="AI1092" s="344"/>
      <c r="AJ1092" s="344"/>
      <c r="AK1092" s="344"/>
      <c r="AL1092" s="344" t="s">
        <v>21</v>
      </c>
      <c r="AM1092" s="344"/>
      <c r="AN1092" s="344"/>
      <c r="AO1092" s="427"/>
      <c r="AP1092" s="428" t="s">
        <v>432</v>
      </c>
      <c r="AQ1092" s="428"/>
      <c r="AR1092" s="428"/>
      <c r="AS1092" s="428"/>
      <c r="AT1092" s="428"/>
      <c r="AU1092" s="428"/>
      <c r="AV1092" s="428"/>
      <c r="AW1092" s="428"/>
      <c r="AX1092" s="428"/>
    </row>
    <row r="1093" spans="1:50" ht="26.25" customHeight="1" x14ac:dyDescent="0.15">
      <c r="A1093" s="1051">
        <v>1</v>
      </c>
      <c r="B1093" s="1051">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1">
        <v>2</v>
      </c>
      <c r="B1094" s="1051">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1">
        <v>3</v>
      </c>
      <c r="B1095" s="1051">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1">
        <v>4</v>
      </c>
      <c r="B1096" s="1051">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1">
        <v>5</v>
      </c>
      <c r="B1097" s="1051">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1">
        <v>6</v>
      </c>
      <c r="B1098" s="1051">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1">
        <v>7</v>
      </c>
      <c r="B1099" s="1051">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1">
        <v>8</v>
      </c>
      <c r="B1100" s="1051">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1">
        <v>9</v>
      </c>
      <c r="B1101" s="1051">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1">
        <v>10</v>
      </c>
      <c r="B1102" s="1051">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1">
        <v>11</v>
      </c>
      <c r="B1103" s="1051">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1">
        <v>12</v>
      </c>
      <c r="B1104" s="1051">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1">
        <v>13</v>
      </c>
      <c r="B1105" s="1051">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1">
        <v>14</v>
      </c>
      <c r="B1106" s="1051">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1">
        <v>15</v>
      </c>
      <c r="B1107" s="1051">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1">
        <v>16</v>
      </c>
      <c r="B1108" s="1051">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1">
        <v>17</v>
      </c>
      <c r="B1109" s="1051">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1">
        <v>18</v>
      </c>
      <c r="B1110" s="1051">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1">
        <v>19</v>
      </c>
      <c r="B1111" s="1051">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1">
        <v>20</v>
      </c>
      <c r="B1112" s="1051">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1">
        <v>21</v>
      </c>
      <c r="B1113" s="1051">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1">
        <v>22</v>
      </c>
      <c r="B1114" s="1051">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1">
        <v>23</v>
      </c>
      <c r="B1115" s="1051">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1">
        <v>24</v>
      </c>
      <c r="B1116" s="1051">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1">
        <v>25</v>
      </c>
      <c r="B1117" s="1051">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1">
        <v>26</v>
      </c>
      <c r="B1118" s="1051">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1">
        <v>27</v>
      </c>
      <c r="B1119" s="1051">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1">
        <v>28</v>
      </c>
      <c r="B1120" s="1051">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1">
        <v>29</v>
      </c>
      <c r="B1121" s="1051">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1">
        <v>30</v>
      </c>
      <c r="B1122" s="1051">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431</v>
      </c>
      <c r="K1125" s="113"/>
      <c r="L1125" s="113"/>
      <c r="M1125" s="113"/>
      <c r="N1125" s="113"/>
      <c r="O1125" s="113"/>
      <c r="P1125" s="345" t="s">
        <v>27</v>
      </c>
      <c r="Q1125" s="345"/>
      <c r="R1125" s="345"/>
      <c r="S1125" s="345"/>
      <c r="T1125" s="345"/>
      <c r="U1125" s="345"/>
      <c r="V1125" s="345"/>
      <c r="W1125" s="345"/>
      <c r="X1125" s="345"/>
      <c r="Y1125" s="342" t="s">
        <v>490</v>
      </c>
      <c r="Z1125" s="343"/>
      <c r="AA1125" s="343"/>
      <c r="AB1125" s="343"/>
      <c r="AC1125" s="275" t="s">
        <v>473</v>
      </c>
      <c r="AD1125" s="275"/>
      <c r="AE1125" s="275"/>
      <c r="AF1125" s="275"/>
      <c r="AG1125" s="275"/>
      <c r="AH1125" s="342" t="s">
        <v>390</v>
      </c>
      <c r="AI1125" s="344"/>
      <c r="AJ1125" s="344"/>
      <c r="AK1125" s="344"/>
      <c r="AL1125" s="344" t="s">
        <v>21</v>
      </c>
      <c r="AM1125" s="344"/>
      <c r="AN1125" s="344"/>
      <c r="AO1125" s="427"/>
      <c r="AP1125" s="428" t="s">
        <v>432</v>
      </c>
      <c r="AQ1125" s="428"/>
      <c r="AR1125" s="428"/>
      <c r="AS1125" s="428"/>
      <c r="AT1125" s="428"/>
      <c r="AU1125" s="428"/>
      <c r="AV1125" s="428"/>
      <c r="AW1125" s="428"/>
      <c r="AX1125" s="428"/>
    </row>
    <row r="1126" spans="1:50" ht="26.25" customHeight="1" x14ac:dyDescent="0.15">
      <c r="A1126" s="1051">
        <v>1</v>
      </c>
      <c r="B1126" s="1051">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1">
        <v>2</v>
      </c>
      <c r="B1127" s="1051">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1">
        <v>3</v>
      </c>
      <c r="B1128" s="1051">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1">
        <v>4</v>
      </c>
      <c r="B1129" s="1051">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1">
        <v>5</v>
      </c>
      <c r="B1130" s="1051">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1">
        <v>6</v>
      </c>
      <c r="B1131" s="1051">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1">
        <v>7</v>
      </c>
      <c r="B1132" s="1051">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1">
        <v>8</v>
      </c>
      <c r="B1133" s="1051">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1">
        <v>9</v>
      </c>
      <c r="B1134" s="1051">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1">
        <v>10</v>
      </c>
      <c r="B1135" s="1051">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1">
        <v>11</v>
      </c>
      <c r="B1136" s="1051">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1">
        <v>12</v>
      </c>
      <c r="B1137" s="1051">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1">
        <v>13</v>
      </c>
      <c r="B1138" s="1051">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1">
        <v>14</v>
      </c>
      <c r="B1139" s="1051">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1">
        <v>15</v>
      </c>
      <c r="B1140" s="1051">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1">
        <v>16</v>
      </c>
      <c r="B1141" s="1051">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1">
        <v>17</v>
      </c>
      <c r="B1142" s="1051">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1">
        <v>18</v>
      </c>
      <c r="B1143" s="1051">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1">
        <v>19</v>
      </c>
      <c r="B1144" s="1051">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1">
        <v>20</v>
      </c>
      <c r="B1145" s="1051">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1">
        <v>21</v>
      </c>
      <c r="B1146" s="1051">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1">
        <v>22</v>
      </c>
      <c r="B1147" s="1051">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1">
        <v>23</v>
      </c>
      <c r="B1148" s="1051">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1">
        <v>24</v>
      </c>
      <c r="B1149" s="1051">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1">
        <v>25</v>
      </c>
      <c r="B1150" s="1051">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1">
        <v>26</v>
      </c>
      <c r="B1151" s="1051">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1">
        <v>27</v>
      </c>
      <c r="B1152" s="1051">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1">
        <v>28</v>
      </c>
      <c r="B1153" s="1051">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1">
        <v>29</v>
      </c>
      <c r="B1154" s="1051">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1">
        <v>30</v>
      </c>
      <c r="B1155" s="1051">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431</v>
      </c>
      <c r="K1158" s="113"/>
      <c r="L1158" s="113"/>
      <c r="M1158" s="113"/>
      <c r="N1158" s="113"/>
      <c r="O1158" s="113"/>
      <c r="P1158" s="345" t="s">
        <v>27</v>
      </c>
      <c r="Q1158" s="345"/>
      <c r="R1158" s="345"/>
      <c r="S1158" s="345"/>
      <c r="T1158" s="345"/>
      <c r="U1158" s="345"/>
      <c r="V1158" s="345"/>
      <c r="W1158" s="345"/>
      <c r="X1158" s="345"/>
      <c r="Y1158" s="342" t="s">
        <v>490</v>
      </c>
      <c r="Z1158" s="343"/>
      <c r="AA1158" s="343"/>
      <c r="AB1158" s="343"/>
      <c r="AC1158" s="275" t="s">
        <v>473</v>
      </c>
      <c r="AD1158" s="275"/>
      <c r="AE1158" s="275"/>
      <c r="AF1158" s="275"/>
      <c r="AG1158" s="275"/>
      <c r="AH1158" s="342" t="s">
        <v>390</v>
      </c>
      <c r="AI1158" s="344"/>
      <c r="AJ1158" s="344"/>
      <c r="AK1158" s="344"/>
      <c r="AL1158" s="344" t="s">
        <v>21</v>
      </c>
      <c r="AM1158" s="344"/>
      <c r="AN1158" s="344"/>
      <c r="AO1158" s="427"/>
      <c r="AP1158" s="428" t="s">
        <v>432</v>
      </c>
      <c r="AQ1158" s="428"/>
      <c r="AR1158" s="428"/>
      <c r="AS1158" s="428"/>
      <c r="AT1158" s="428"/>
      <c r="AU1158" s="428"/>
      <c r="AV1158" s="428"/>
      <c r="AW1158" s="428"/>
      <c r="AX1158" s="428"/>
    </row>
    <row r="1159" spans="1:50" ht="26.25" customHeight="1" x14ac:dyDescent="0.15">
      <c r="A1159" s="1051">
        <v>1</v>
      </c>
      <c r="B1159" s="1051">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1">
        <v>2</v>
      </c>
      <c r="B1160" s="1051">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1">
        <v>3</v>
      </c>
      <c r="B1161" s="1051">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1">
        <v>4</v>
      </c>
      <c r="B1162" s="1051">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1">
        <v>5</v>
      </c>
      <c r="B1163" s="1051">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1">
        <v>6</v>
      </c>
      <c r="B1164" s="1051">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1">
        <v>7</v>
      </c>
      <c r="B1165" s="1051">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1">
        <v>8</v>
      </c>
      <c r="B1166" s="1051">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1">
        <v>9</v>
      </c>
      <c r="B1167" s="1051">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1">
        <v>10</v>
      </c>
      <c r="B1168" s="1051">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1">
        <v>11</v>
      </c>
      <c r="B1169" s="1051">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1">
        <v>12</v>
      </c>
      <c r="B1170" s="1051">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1">
        <v>13</v>
      </c>
      <c r="B1171" s="1051">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1">
        <v>14</v>
      </c>
      <c r="B1172" s="1051">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1">
        <v>15</v>
      </c>
      <c r="B1173" s="1051">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1">
        <v>16</v>
      </c>
      <c r="B1174" s="1051">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1">
        <v>17</v>
      </c>
      <c r="B1175" s="1051">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1">
        <v>18</v>
      </c>
      <c r="B1176" s="1051">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1">
        <v>19</v>
      </c>
      <c r="B1177" s="1051">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1">
        <v>20</v>
      </c>
      <c r="B1178" s="1051">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1">
        <v>21</v>
      </c>
      <c r="B1179" s="1051">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1">
        <v>22</v>
      </c>
      <c r="B1180" s="1051">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1">
        <v>23</v>
      </c>
      <c r="B1181" s="1051">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1">
        <v>24</v>
      </c>
      <c r="B1182" s="1051">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1">
        <v>25</v>
      </c>
      <c r="B1183" s="1051">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1">
        <v>26</v>
      </c>
      <c r="B1184" s="1051">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1">
        <v>27</v>
      </c>
      <c r="B1185" s="1051">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1">
        <v>28</v>
      </c>
      <c r="B1186" s="1051">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1">
        <v>29</v>
      </c>
      <c r="B1187" s="1051">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1">
        <v>30</v>
      </c>
      <c r="B1188" s="1051">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431</v>
      </c>
      <c r="K1191" s="113"/>
      <c r="L1191" s="113"/>
      <c r="M1191" s="113"/>
      <c r="N1191" s="113"/>
      <c r="O1191" s="113"/>
      <c r="P1191" s="345" t="s">
        <v>27</v>
      </c>
      <c r="Q1191" s="345"/>
      <c r="R1191" s="345"/>
      <c r="S1191" s="345"/>
      <c r="T1191" s="345"/>
      <c r="U1191" s="345"/>
      <c r="V1191" s="345"/>
      <c r="W1191" s="345"/>
      <c r="X1191" s="345"/>
      <c r="Y1191" s="342" t="s">
        <v>490</v>
      </c>
      <c r="Z1191" s="343"/>
      <c r="AA1191" s="343"/>
      <c r="AB1191" s="343"/>
      <c r="AC1191" s="275" t="s">
        <v>473</v>
      </c>
      <c r="AD1191" s="275"/>
      <c r="AE1191" s="275"/>
      <c r="AF1191" s="275"/>
      <c r="AG1191" s="275"/>
      <c r="AH1191" s="342" t="s">
        <v>390</v>
      </c>
      <c r="AI1191" s="344"/>
      <c r="AJ1191" s="344"/>
      <c r="AK1191" s="344"/>
      <c r="AL1191" s="344" t="s">
        <v>21</v>
      </c>
      <c r="AM1191" s="344"/>
      <c r="AN1191" s="344"/>
      <c r="AO1191" s="427"/>
      <c r="AP1191" s="428" t="s">
        <v>432</v>
      </c>
      <c r="AQ1191" s="428"/>
      <c r="AR1191" s="428"/>
      <c r="AS1191" s="428"/>
      <c r="AT1191" s="428"/>
      <c r="AU1191" s="428"/>
      <c r="AV1191" s="428"/>
      <c r="AW1191" s="428"/>
      <c r="AX1191" s="428"/>
    </row>
    <row r="1192" spans="1:50" ht="26.25" customHeight="1" x14ac:dyDescent="0.15">
      <c r="A1192" s="1051">
        <v>1</v>
      </c>
      <c r="B1192" s="1051">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1">
        <v>2</v>
      </c>
      <c r="B1193" s="1051">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1">
        <v>3</v>
      </c>
      <c r="B1194" s="1051">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1">
        <v>4</v>
      </c>
      <c r="B1195" s="1051">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1">
        <v>5</v>
      </c>
      <c r="B1196" s="1051">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1">
        <v>6</v>
      </c>
      <c r="B1197" s="1051">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1">
        <v>7</v>
      </c>
      <c r="B1198" s="1051">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1">
        <v>8</v>
      </c>
      <c r="B1199" s="1051">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1">
        <v>9</v>
      </c>
      <c r="B1200" s="1051">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1">
        <v>10</v>
      </c>
      <c r="B1201" s="1051">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1">
        <v>11</v>
      </c>
      <c r="B1202" s="1051">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1">
        <v>12</v>
      </c>
      <c r="B1203" s="1051">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1">
        <v>13</v>
      </c>
      <c r="B1204" s="1051">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1">
        <v>14</v>
      </c>
      <c r="B1205" s="1051">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1">
        <v>15</v>
      </c>
      <c r="B1206" s="1051">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1">
        <v>16</v>
      </c>
      <c r="B1207" s="1051">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1">
        <v>17</v>
      </c>
      <c r="B1208" s="1051">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1">
        <v>18</v>
      </c>
      <c r="B1209" s="1051">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1">
        <v>19</v>
      </c>
      <c r="B1210" s="1051">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1">
        <v>20</v>
      </c>
      <c r="B1211" s="1051">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1">
        <v>21</v>
      </c>
      <c r="B1212" s="1051">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1">
        <v>22</v>
      </c>
      <c r="B1213" s="1051">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1">
        <v>23</v>
      </c>
      <c r="B1214" s="1051">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1">
        <v>24</v>
      </c>
      <c r="B1215" s="1051">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1">
        <v>25</v>
      </c>
      <c r="B1216" s="1051">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1">
        <v>26</v>
      </c>
      <c r="B1217" s="1051">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1">
        <v>27</v>
      </c>
      <c r="B1218" s="1051">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1">
        <v>28</v>
      </c>
      <c r="B1219" s="1051">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1">
        <v>29</v>
      </c>
      <c r="B1220" s="1051">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1">
        <v>30</v>
      </c>
      <c r="B1221" s="1051">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431</v>
      </c>
      <c r="K1224" s="113"/>
      <c r="L1224" s="113"/>
      <c r="M1224" s="113"/>
      <c r="N1224" s="113"/>
      <c r="O1224" s="113"/>
      <c r="P1224" s="345" t="s">
        <v>27</v>
      </c>
      <c r="Q1224" s="345"/>
      <c r="R1224" s="345"/>
      <c r="S1224" s="345"/>
      <c r="T1224" s="345"/>
      <c r="U1224" s="345"/>
      <c r="V1224" s="345"/>
      <c r="W1224" s="345"/>
      <c r="X1224" s="345"/>
      <c r="Y1224" s="342" t="s">
        <v>490</v>
      </c>
      <c r="Z1224" s="343"/>
      <c r="AA1224" s="343"/>
      <c r="AB1224" s="343"/>
      <c r="AC1224" s="275" t="s">
        <v>473</v>
      </c>
      <c r="AD1224" s="275"/>
      <c r="AE1224" s="275"/>
      <c r="AF1224" s="275"/>
      <c r="AG1224" s="275"/>
      <c r="AH1224" s="342" t="s">
        <v>390</v>
      </c>
      <c r="AI1224" s="344"/>
      <c r="AJ1224" s="344"/>
      <c r="AK1224" s="344"/>
      <c r="AL1224" s="344" t="s">
        <v>21</v>
      </c>
      <c r="AM1224" s="344"/>
      <c r="AN1224" s="344"/>
      <c r="AO1224" s="427"/>
      <c r="AP1224" s="428" t="s">
        <v>432</v>
      </c>
      <c r="AQ1224" s="428"/>
      <c r="AR1224" s="428"/>
      <c r="AS1224" s="428"/>
      <c r="AT1224" s="428"/>
      <c r="AU1224" s="428"/>
      <c r="AV1224" s="428"/>
      <c r="AW1224" s="428"/>
      <c r="AX1224" s="428"/>
    </row>
    <row r="1225" spans="1:50" ht="26.25" customHeight="1" x14ac:dyDescent="0.15">
      <c r="A1225" s="1051">
        <v>1</v>
      </c>
      <c r="B1225" s="1051">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1">
        <v>2</v>
      </c>
      <c r="B1226" s="1051">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1">
        <v>3</v>
      </c>
      <c r="B1227" s="1051">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1">
        <v>4</v>
      </c>
      <c r="B1228" s="1051">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1">
        <v>5</v>
      </c>
      <c r="B1229" s="1051">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1">
        <v>6</v>
      </c>
      <c r="B1230" s="1051">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1">
        <v>7</v>
      </c>
      <c r="B1231" s="1051">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1">
        <v>8</v>
      </c>
      <c r="B1232" s="1051">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1">
        <v>9</v>
      </c>
      <c r="B1233" s="1051">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1">
        <v>10</v>
      </c>
      <c r="B1234" s="1051">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1">
        <v>11</v>
      </c>
      <c r="B1235" s="1051">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1">
        <v>12</v>
      </c>
      <c r="B1236" s="1051">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1">
        <v>13</v>
      </c>
      <c r="B1237" s="1051">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1">
        <v>14</v>
      </c>
      <c r="B1238" s="1051">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1">
        <v>15</v>
      </c>
      <c r="B1239" s="1051">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1">
        <v>16</v>
      </c>
      <c r="B1240" s="1051">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1">
        <v>17</v>
      </c>
      <c r="B1241" s="1051">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1">
        <v>18</v>
      </c>
      <c r="B1242" s="1051">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1">
        <v>19</v>
      </c>
      <c r="B1243" s="1051">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1">
        <v>20</v>
      </c>
      <c r="B1244" s="1051">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1">
        <v>21</v>
      </c>
      <c r="B1245" s="1051">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1">
        <v>22</v>
      </c>
      <c r="B1246" s="1051">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1">
        <v>23</v>
      </c>
      <c r="B1247" s="1051">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1">
        <v>24</v>
      </c>
      <c r="B1248" s="1051">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1">
        <v>25</v>
      </c>
      <c r="B1249" s="1051">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1">
        <v>26</v>
      </c>
      <c r="B1250" s="1051">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1">
        <v>27</v>
      </c>
      <c r="B1251" s="1051">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1">
        <v>28</v>
      </c>
      <c r="B1252" s="1051">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1">
        <v>29</v>
      </c>
      <c r="B1253" s="1051">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1">
        <v>30</v>
      </c>
      <c r="B1254" s="1051">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431</v>
      </c>
      <c r="K1257" s="113"/>
      <c r="L1257" s="113"/>
      <c r="M1257" s="113"/>
      <c r="N1257" s="113"/>
      <c r="O1257" s="113"/>
      <c r="P1257" s="345" t="s">
        <v>27</v>
      </c>
      <c r="Q1257" s="345"/>
      <c r="R1257" s="345"/>
      <c r="S1257" s="345"/>
      <c r="T1257" s="345"/>
      <c r="U1257" s="345"/>
      <c r="V1257" s="345"/>
      <c r="W1257" s="345"/>
      <c r="X1257" s="345"/>
      <c r="Y1257" s="342" t="s">
        <v>490</v>
      </c>
      <c r="Z1257" s="343"/>
      <c r="AA1257" s="343"/>
      <c r="AB1257" s="343"/>
      <c r="AC1257" s="275" t="s">
        <v>473</v>
      </c>
      <c r="AD1257" s="275"/>
      <c r="AE1257" s="275"/>
      <c r="AF1257" s="275"/>
      <c r="AG1257" s="275"/>
      <c r="AH1257" s="342" t="s">
        <v>390</v>
      </c>
      <c r="AI1257" s="344"/>
      <c r="AJ1257" s="344"/>
      <c r="AK1257" s="344"/>
      <c r="AL1257" s="344" t="s">
        <v>21</v>
      </c>
      <c r="AM1257" s="344"/>
      <c r="AN1257" s="344"/>
      <c r="AO1257" s="427"/>
      <c r="AP1257" s="428" t="s">
        <v>432</v>
      </c>
      <c r="AQ1257" s="428"/>
      <c r="AR1257" s="428"/>
      <c r="AS1257" s="428"/>
      <c r="AT1257" s="428"/>
      <c r="AU1257" s="428"/>
      <c r="AV1257" s="428"/>
      <c r="AW1257" s="428"/>
      <c r="AX1257" s="428"/>
    </row>
    <row r="1258" spans="1:50" ht="26.25" customHeight="1" x14ac:dyDescent="0.15">
      <c r="A1258" s="1051">
        <v>1</v>
      </c>
      <c r="B1258" s="1051">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1">
        <v>2</v>
      </c>
      <c r="B1259" s="1051">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1">
        <v>3</v>
      </c>
      <c r="B1260" s="1051">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1">
        <v>4</v>
      </c>
      <c r="B1261" s="1051">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1">
        <v>5</v>
      </c>
      <c r="B1262" s="1051">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1">
        <v>6</v>
      </c>
      <c r="B1263" s="1051">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1">
        <v>7</v>
      </c>
      <c r="B1264" s="1051">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1">
        <v>8</v>
      </c>
      <c r="B1265" s="1051">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1">
        <v>9</v>
      </c>
      <c r="B1266" s="1051">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1">
        <v>10</v>
      </c>
      <c r="B1267" s="1051">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1">
        <v>11</v>
      </c>
      <c r="B1268" s="1051">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1">
        <v>12</v>
      </c>
      <c r="B1269" s="1051">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1">
        <v>13</v>
      </c>
      <c r="B1270" s="1051">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1">
        <v>14</v>
      </c>
      <c r="B1271" s="1051">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1">
        <v>15</v>
      </c>
      <c r="B1272" s="1051">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1">
        <v>16</v>
      </c>
      <c r="B1273" s="1051">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1">
        <v>17</v>
      </c>
      <c r="B1274" s="1051">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1">
        <v>18</v>
      </c>
      <c r="B1275" s="1051">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1">
        <v>19</v>
      </c>
      <c r="B1276" s="1051">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1">
        <v>20</v>
      </c>
      <c r="B1277" s="1051">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1">
        <v>21</v>
      </c>
      <c r="B1278" s="1051">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1">
        <v>22</v>
      </c>
      <c r="B1279" s="1051">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1">
        <v>23</v>
      </c>
      <c r="B1280" s="1051">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1">
        <v>24</v>
      </c>
      <c r="B1281" s="1051">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1">
        <v>25</v>
      </c>
      <c r="B1282" s="1051">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1">
        <v>26</v>
      </c>
      <c r="B1283" s="1051">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1">
        <v>27</v>
      </c>
      <c r="B1284" s="1051">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1">
        <v>28</v>
      </c>
      <c r="B1285" s="1051">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1">
        <v>29</v>
      </c>
      <c r="B1286" s="1051">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1">
        <v>30</v>
      </c>
      <c r="B1287" s="1051">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431</v>
      </c>
      <c r="K1290" s="113"/>
      <c r="L1290" s="113"/>
      <c r="M1290" s="113"/>
      <c r="N1290" s="113"/>
      <c r="O1290" s="113"/>
      <c r="P1290" s="345" t="s">
        <v>27</v>
      </c>
      <c r="Q1290" s="345"/>
      <c r="R1290" s="345"/>
      <c r="S1290" s="345"/>
      <c r="T1290" s="345"/>
      <c r="U1290" s="345"/>
      <c r="V1290" s="345"/>
      <c r="W1290" s="345"/>
      <c r="X1290" s="345"/>
      <c r="Y1290" s="342" t="s">
        <v>490</v>
      </c>
      <c r="Z1290" s="343"/>
      <c r="AA1290" s="343"/>
      <c r="AB1290" s="343"/>
      <c r="AC1290" s="275" t="s">
        <v>473</v>
      </c>
      <c r="AD1290" s="275"/>
      <c r="AE1290" s="275"/>
      <c r="AF1290" s="275"/>
      <c r="AG1290" s="275"/>
      <c r="AH1290" s="342" t="s">
        <v>390</v>
      </c>
      <c r="AI1290" s="344"/>
      <c r="AJ1290" s="344"/>
      <c r="AK1290" s="344"/>
      <c r="AL1290" s="344" t="s">
        <v>21</v>
      </c>
      <c r="AM1290" s="344"/>
      <c r="AN1290" s="344"/>
      <c r="AO1290" s="427"/>
      <c r="AP1290" s="428" t="s">
        <v>432</v>
      </c>
      <c r="AQ1290" s="428"/>
      <c r="AR1290" s="428"/>
      <c r="AS1290" s="428"/>
      <c r="AT1290" s="428"/>
      <c r="AU1290" s="428"/>
      <c r="AV1290" s="428"/>
      <c r="AW1290" s="428"/>
      <c r="AX1290" s="428"/>
    </row>
    <row r="1291" spans="1:50" ht="26.25" customHeight="1" x14ac:dyDescent="0.15">
      <c r="A1291" s="1051">
        <v>1</v>
      </c>
      <c r="B1291" s="1051">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1">
        <v>2</v>
      </c>
      <c r="B1292" s="1051">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1">
        <v>3</v>
      </c>
      <c r="B1293" s="1051">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1">
        <v>4</v>
      </c>
      <c r="B1294" s="1051">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1">
        <v>5</v>
      </c>
      <c r="B1295" s="1051">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1">
        <v>6</v>
      </c>
      <c r="B1296" s="1051">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1">
        <v>7</v>
      </c>
      <c r="B1297" s="1051">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1">
        <v>8</v>
      </c>
      <c r="B1298" s="1051">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1">
        <v>9</v>
      </c>
      <c r="B1299" s="1051">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1">
        <v>10</v>
      </c>
      <c r="B1300" s="1051">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1">
        <v>11</v>
      </c>
      <c r="B1301" s="1051">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1">
        <v>12</v>
      </c>
      <c r="B1302" s="1051">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1">
        <v>13</v>
      </c>
      <c r="B1303" s="1051">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1">
        <v>14</v>
      </c>
      <c r="B1304" s="1051">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1">
        <v>15</v>
      </c>
      <c r="B1305" s="1051">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1">
        <v>16</v>
      </c>
      <c r="B1306" s="1051">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1">
        <v>17</v>
      </c>
      <c r="B1307" s="1051">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1">
        <v>18</v>
      </c>
      <c r="B1308" s="1051">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1">
        <v>19</v>
      </c>
      <c r="B1309" s="1051">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1">
        <v>20</v>
      </c>
      <c r="B1310" s="1051">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1">
        <v>21</v>
      </c>
      <c r="B1311" s="1051">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1">
        <v>22</v>
      </c>
      <c r="B1312" s="1051">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1">
        <v>23</v>
      </c>
      <c r="B1313" s="1051">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1">
        <v>24</v>
      </c>
      <c r="B1314" s="1051">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1">
        <v>25</v>
      </c>
      <c r="B1315" s="1051">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1">
        <v>26</v>
      </c>
      <c r="B1316" s="1051">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1">
        <v>27</v>
      </c>
      <c r="B1317" s="1051">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1">
        <v>28</v>
      </c>
      <c r="B1318" s="1051">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1">
        <v>29</v>
      </c>
      <c r="B1319" s="1051">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1">
        <v>30</v>
      </c>
      <c r="B1320" s="1051">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2018-06-29T08:37:30Z</cp:lastPrinted>
  <dcterms:created xsi:type="dcterms:W3CDTF">2012-03-13T00:50:25Z</dcterms:created>
  <dcterms:modified xsi:type="dcterms:W3CDTF">2018-08-17T09:48:30Z</dcterms:modified>
</cp:coreProperties>
</file>