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厚科・試験・生食）\最終公表\生食\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36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<sst xmlns="http://schemas.openxmlformats.org/spreadsheetml/2006/main" count="2917" uniqueCount="637">
  <si>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</si>
  <si>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</si>
  <si>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</si>
  <si>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</si>
  <si>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</si>
  <si>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</si>
  <si>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</si>
  <si>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</si>
  <si>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</si>
  <si>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</si>
  <si>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</si>
  <si>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</si>
  <si>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</si>
  <si>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</si>
  <si>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</si>
  <si>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</si>
  <si>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</si>
  <si>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</si>
  <si>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</si>
  <si>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</si>
  <si>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</si>
  <si>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</si>
  <si>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</si>
  <si>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</si>
  <si>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</si>
  <si>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</si>
  <si>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</si>
  <si>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</si>
  <si>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</si>
  <si>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</si>
  <si>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</si>
  <si>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</si>
  <si>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</si>
  <si>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</si>
  <si>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</si>
  <si>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</si>
  <si>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</si>
  <si>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</si>
  <si>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</si>
  <si>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</si>
  <si>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</si>
  <si>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</si>
  <si>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</si>
  <si>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</si>
  <si>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</si>
  <si>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</si>
  <si>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</si>
  <si>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</si>
  <si>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</si>
  <si>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</si>
  <si>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</si>
  <si>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</si>
  <si>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</si>
  <si>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</si>
  <si>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</si>
  <si>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</si>
  <si>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</si>
  <si>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</si>
  <si>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</si>
  <si>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</si>
  <si>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</si>
  <si>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</si>
  <si>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</si>
  <si>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</si>
  <si>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</si>
  <si>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</si>
  <si>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</si>
  <si>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</si>
  <si>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</si>
  <si>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</si>
  <si>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</si>
  <si>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</si>
  <si>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</si>
  <si>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</si>
  <si>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</si>
  <si>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</si>
  <si>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</si>
  <si>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</si>
  <si>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</si>
  <si>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</si>
  <si>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</si>
  <si>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</si>
  <si>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</si>
  <si>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</si>
  <si>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</si>
  <si>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</si>
  <si>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</si>
  <si>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</si>
  <si>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</si>
  <si>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</si>
  <si>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</si>
  <si>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</si>
  <si>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</si>
  <si>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</si>
  <si>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</si>
  <si>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</si>
  <si>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</si>
  <si>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</si>
  <si>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</si>
  <si>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</si>
  <si>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</si>
  <si>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</si>
  <si>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</si>
  <si>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</si>
  <si>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</si>
  <si>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</si>
  <si>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</si>
  <si>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</si>
  <si>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</si>
  <si>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</si>
  <si>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</si>
  <si>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</si>
  <si>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</si>
  <si>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</si>
  <si>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</si>
  <si>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</si>
  <si>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</si>
  <si>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</si>
  <si>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</si>
  <si>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</si>
  <si>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</si>
  <si>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</si>
  <si>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</si>
  <si>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</si>
  <si>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</si>
  <si>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</si>
  <si>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</si>
  <si>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</si>
  <si>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</si>
  <si>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</si>
  <si>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</si>
  <si>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</si>
  <si>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</si>
  <si>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</si>
  <si>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</si>
  <si>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</si>
  <si>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</si>
  <si>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</si>
  <si>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</si>
  <si>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</si>
  <si>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</si>
  <si>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</si>
  <si>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</si>
  <si>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</si>
  <si>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</si>
  <si>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</si>
  <si>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</si>
  <si>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</si>
  <si>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</si>
  <si>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</si>
  <si>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</si>
  <si>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</si>
  <si>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</si>
  <si>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</si>
  <si>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</si>
  <si>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</si>
  <si>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</si>
  <si>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</si>
  <si>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</si>
  <si>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</si>
  <si>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</si>
  <si>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</si>
  <si>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</si>
  <si>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</si>
  <si>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</si>
  <si>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</si>
  <si>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</si>
  <si>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</si>
  <si>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</si>
  <si>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</si>
  <si>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</si>
  <si>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</si>
  <si>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</si>
  <si>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</si>
  <si>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</si>
  <si>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</si>
  <si>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</si>
  <si>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</si>
  <si>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</si>
  <si>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</si>
  <si>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</si>
  <si>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</si>
  <si>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</si>
  <si>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</si>
  <si>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</si>
  <si>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</si>
  <si>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</si>
  <si>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</si>
  <si>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</si>
  <si>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</si>
  <si>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</si>
  <si>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</si>
  <si>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</si>
  <si>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</si>
  <si>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</si>
  <si>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</si>
  <si>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</si>
  <si>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</si>
  <si>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</si>
  <si>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</si>
  <si>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</si>
  <si>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</si>
  <si>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</si>
  <si>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</si>
  <si>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</si>
  <si>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</si>
  <si>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</si>
  <si>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</si>
  <si>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</si>
  <si>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</si>
  <si>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</si>
  <si>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</si>
  <si>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</si>
  <si>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</si>
  <si>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</si>
  <si>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</si>
  <si>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</si>
  <si>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</si>
  <si>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</si>
  <si>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</si>
  <si>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</si>
  <si>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</si>
  <si>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</si>
  <si>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</si>
  <si>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</si>
  <si>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</si>
  <si>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</si>
  <si>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</si>
  <si>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</si>
  <si>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</si>
  <si>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</si>
  <si>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</si>
  <si>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</si>
  <si>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</si>
  <si>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</si>
  <si>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</si>
  <si>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</si>
  <si>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</si>
  <si>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</si>
  <si>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</si>
  <si>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</si>
  <si>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</si>
  <si>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</si>
  <si>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</si>
  <si>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</si>
  <si>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</si>
  <si>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</si>
  <si>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</si>
  <si>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</si>
  <si>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</si>
  <si>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</si>
  <si>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</si>
  <si>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</si>
  <si>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</si>
  <si>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</si>
  <si>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</si>
  <si>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</si>
  <si>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</si>
  <si>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</si>
  <si>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</si>
  <si>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</si>
  <si>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</si>
  <si>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</si>
  <si>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</si>
  <si>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</si>
  <si>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</si>
  <si>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</si>
  <si>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</si>
  <si>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</si>
  <si>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</si>
  <si>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</si>
  <si>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</si>
  <si>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</si>
  <si>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</si>
  <si>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</si>
  <si>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</si>
  <si>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</si>
  <si>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</si>
  <si>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</si>
  <si>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</si>
  <si>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</si>
  <si>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</si>
  <si>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</si>
  <si>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</si>
  <si>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</si>
  <si>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</si>
  <si>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</si>
  <si>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</si>
  <si>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</si>
  <si>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</si>
  <si>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</si>
  <si>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</si>
  <si>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</si>
  <si>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</si>
  <si>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</si>
  <si>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</si>
  <si>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</si>
  <si>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</si>
  <si>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</si>
  <si>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</si>
  <si>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</si>
  <si>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</si>
  <si>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</si>
  <si>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</si>
  <si>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</si>
  <si>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</si>
  <si>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</si>
  <si>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</si>
  <si>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</si>
  <si>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</si>
  <si>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</si>
  <si>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</si>
  <si>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</si>
  <si>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</si>
  <si>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</si>
  <si>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</si>
  <si>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</si>
  <si>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</si>
  <si>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</si>
  <si>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</si>
  <si>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</si>
  <si>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</si>
  <si>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</si>
  <si>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</si>
  <si>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</si>
  <si>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</si>
  <si>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</si>
  <si>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</si>
  <si>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</si>
  <si>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</si>
  <si>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</si>
  <si>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</si>
  <si>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</si>
  <si>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</si>
  <si>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</si>
  <si>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</si>
  <si>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</si>
  <si>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</si>
  <si>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</si>
  <si>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</si>
  <si>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</si>
  <si>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</si>
  <si>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</si>
  <si>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</si>
  <si>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</si>
  <si>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</si>
  <si>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</si>
  <si>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</si>
  <si>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</si>
  <si>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</si>
  <si>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</si>
  <si>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</si>
  <si>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</si>
  <si>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</si>
  <si>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</si>
  <si>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</si>
  <si>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</si>
  <si>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</si>
  <si>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</si>
  <si>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</si>
  <si>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</si>
  <si>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</si>
  <si>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</si>
  <si>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</si>
  <si>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</si>
  <si>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</si>
  <si>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</si>
  <si>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</si>
  <si>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</si>
  <si>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</si>
  <si>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</si>
  <si>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</si>
  <si>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</si>
  <si>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</si>
  <si>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</si>
  <si>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</si>
  <si>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</si>
  <si>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</si>
  <si>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</si>
  <si>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</si>
  <si>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</si>
  <si>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</si>
  <si>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</si>
  <si>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</si>
  <si>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</si>
  <si>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</si>
  <si>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</si>
  <si>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</si>
  <si>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</si>
  <si>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</si>
  <si>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</si>
  <si>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</si>
  <si>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</si>
  <si>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</si>
  <si>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</si>
  <si>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</si>
  <si>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</si>
  <si>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</si>
  <si>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</si>
  <si>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</si>
  <si>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</si>
  <si>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</si>
  <si>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</si>
  <si>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</si>
  <si>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</si>
  <si>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</si>
  <si>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</si>
  <si>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</si>
  <si>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</si>
  <si>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</si>
  <si>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</si>
  <si>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</si>
  <si>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</si>
  <si>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</si>
  <si>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</si>
  <si>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</si>
  <si>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</si>
  <si>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</si>
  <si>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</si>
  <si>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</si>
  <si>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</si>
  <si>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</si>
  <si>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</si>
  <si>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</si>
  <si>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</si>
  <si>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</si>
  <si>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</si>
  <si>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</si>
  <si>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</si>
  <si>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</si>
  <si>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</si>
  <si>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</si>
  <si>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</si>
  <si>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</si>
  <si>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</si>
  <si>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</si>
  <si>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</si>
  <si>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</si>
  <si>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</si>
  <si>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</si>
  <si>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</si>
  <si>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</si>
  <si>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</si>
  <si>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</si>
  <si>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</si>
  <si>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</si>
  <si>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</si>
  <si>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</si>
  <si>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</si>
  <si>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</si>
  <si>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</si>
  <si>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</si>
  <si>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</si>
  <si>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</si>
  <si>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</si>
  <si>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</si>
  <si>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</si>
  <si>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</si>
  <si>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</si>
  <si>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</si>
  <si>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</si>
  <si>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</si>
  <si>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</si>
  <si>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</si>
  <si>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</si>
  <si>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</si>
  <si>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</si>
  <si>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</si>
  <si>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</si>
  <si>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</si>
  <si>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</si>
  <si>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</si>
  <si>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</si>
  <si>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</si>
  <si>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</si>
  <si>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</si>
  <si>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</si>
  <si>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</si>
  <si>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</si>
  <si>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</si>
  <si>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</si>
  <si>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</si>
  <si>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</si>
  <si>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</si>
  <si>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</si>
  <si>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</si>
  <si>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</si>
  <si>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</si>
  <si>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</si>
  <si>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</si>
  <si>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</si>
  <si>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</si>
  <si>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</si>
  <si>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</si>
  <si>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</si>
  <si>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</si>
  <si>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</si>
  <si>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</si>
  <si>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</si>
  <si>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</si>
  <si>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</si>
  <si>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</si>
  <si>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</si>
  <si>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</si>
  <si>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</si>
  <si>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</si>
  <si>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</si>
  <si>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</si>
  <si>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</si>
  <si>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</si>
  <si>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</si>
  <si>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</si>
  <si>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</si>
  <si>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</si>
  <si>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</si>
  <si>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</si>
  <si>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</si>
  <si>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</si>
  <si>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</si>
  <si>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</si>
  <si>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</si>
  <si>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</si>
  <si>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</si>
  <si>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</si>
  <si>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</si>
  <si>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</si>
  <si>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</si>
  <si>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</si>
  <si>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</si>
  <si>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</si>
  <si>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</si>
  <si>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</si>
  <si>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</si>
  <si>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</si>
  <si>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</si>
  <si>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</si>
  <si>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</si>
  <si>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</si>
  <si>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</si>
  <si>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</si>
  <si>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</si>
  <si>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</si>
  <si>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</si>
  <si>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</si>
  <si>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</si>
  <si>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</si>
  <si>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</si>
  <si>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</si>
  <si>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</si>
  <si>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</si>
  <si>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</si>
  <si>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医薬・生活衛生局</t>
    <phoneticPr fontId="5"/>
  </si>
  <si>
    <t>生活衛生課</t>
    <phoneticPr fontId="5"/>
  </si>
  <si>
    <t>生活衛生課長
竹林　経治</t>
    <phoneticPr fontId="5"/>
  </si>
  <si>
    <t>生活衛生金融対策費</t>
    <phoneticPr fontId="5"/>
  </si>
  <si>
    <t>○</t>
  </si>
  <si>
    <t>-</t>
  </si>
  <si>
    <t>-</t>
    <phoneticPr fontId="5"/>
  </si>
  <si>
    <t>株式会社日本政策金融公庫補給金</t>
    <phoneticPr fontId="5"/>
  </si>
  <si>
    <t>-</t>
    <phoneticPr fontId="5"/>
  </si>
  <si>
    <t>-</t>
    <phoneticPr fontId="5"/>
  </si>
  <si>
    <t>-</t>
    <phoneticPr fontId="5"/>
  </si>
  <si>
    <t>-</t>
    <phoneticPr fontId="5"/>
  </si>
  <si>
    <t>日本政策金融公庫の融資業務の規模は、毎年の経済状況等の影響により大幅に増減するため。</t>
    <phoneticPr fontId="5"/>
  </si>
  <si>
    <t>成果目標：生活衛生関係営業者への資金繰り支援
達成状況：新規開業や経営悪化、災害などの様々な場面に応じた融資を実行し、生活衛生関係営業者の資金繰りを支援してきた。</t>
    <phoneticPr fontId="5"/>
  </si>
  <si>
    <t>中小企業・小規模事業者の資金繰りの円滑化を図る</t>
    <phoneticPr fontId="5"/>
  </si>
  <si>
    <t>生活衛生貸付の貸付実績（金額）</t>
    <phoneticPr fontId="5"/>
  </si>
  <si>
    <t>百万円</t>
    <phoneticPr fontId="5"/>
  </si>
  <si>
    <t>-</t>
    <phoneticPr fontId="5"/>
  </si>
  <si>
    <t>件</t>
    <phoneticPr fontId="5"/>
  </si>
  <si>
    <t>件</t>
    <phoneticPr fontId="5"/>
  </si>
  <si>
    <t>-</t>
    <phoneticPr fontId="5"/>
  </si>
  <si>
    <t>百万円</t>
    <phoneticPr fontId="5"/>
  </si>
  <si>
    <t>日本政策金融公庫貸付件数（生活衛生資金貸付）
（日本政策金融公庫調べ）</t>
    <phoneticPr fontId="5"/>
  </si>
  <si>
    <t>件</t>
    <phoneticPr fontId="5"/>
  </si>
  <si>
    <t>件</t>
    <phoneticPr fontId="5"/>
  </si>
  <si>
    <t>生活衛生関係営業の衛生水準の確保及び振興等を目的とした生活衛生資金貸付の件数が増加することにより生活衛生の向上、増進を図ることができる。</t>
    <phoneticPr fontId="5"/>
  </si>
  <si>
    <t>-</t>
    <phoneticPr fontId="5"/>
  </si>
  <si>
    <t>-</t>
    <phoneticPr fontId="5"/>
  </si>
  <si>
    <t>-</t>
    <phoneticPr fontId="5"/>
  </si>
  <si>
    <t>無</t>
  </si>
  <si>
    <t>貸付実績を考慮して支出を行っている。</t>
    <phoneticPr fontId="5"/>
  </si>
  <si>
    <t>生活に密着した生活衛生関係営業の衛生水準の維持向上は広く国民のニーズがある。</t>
    <phoneticPr fontId="5"/>
  </si>
  <si>
    <t>一般の金融機関が行う金融を補完することが目的となっており、生活衛生関係営業者が融資や利便性について不安にならないため、国が実施すべき事業である。</t>
    <phoneticPr fontId="5"/>
  </si>
  <si>
    <t>生活に密着した生活衛生関係営業の衛生水準の維持向上のため優先度は高い。</t>
    <phoneticPr fontId="5"/>
  </si>
  <si>
    <t>‐</t>
  </si>
  <si>
    <t>貸付金利を低減し低利な貸付金利となっている。</t>
    <phoneticPr fontId="5"/>
  </si>
  <si>
    <t>政策判断に基づいた貸付利率に対応した補給率となっている。</t>
    <phoneticPr fontId="5"/>
  </si>
  <si>
    <t>貸付金利を低減するため、利ざやの減少分を補給するものに限定されている。</t>
    <phoneticPr fontId="5"/>
  </si>
  <si>
    <t>助成などでは賄えない部分を融資で補っており、経営健全化に効果的な手段となっている。</t>
    <phoneticPr fontId="5"/>
  </si>
  <si>
    <t>-</t>
    <phoneticPr fontId="5"/>
  </si>
  <si>
    <t>370</t>
    <phoneticPr fontId="5"/>
  </si>
  <si>
    <t>321</t>
    <phoneticPr fontId="5"/>
  </si>
  <si>
    <t>280</t>
    <phoneticPr fontId="5"/>
  </si>
  <si>
    <t>334</t>
    <phoneticPr fontId="5"/>
  </si>
  <si>
    <t>345</t>
    <phoneticPr fontId="5"/>
  </si>
  <si>
    <t>356</t>
    <phoneticPr fontId="5"/>
  </si>
  <si>
    <t>353</t>
    <phoneticPr fontId="5"/>
  </si>
  <si>
    <t>補給金</t>
    <rPh sb="0" eb="3">
      <t>ホキュウキン</t>
    </rPh>
    <phoneticPr fontId="5"/>
  </si>
  <si>
    <t>生活衛生関係営業者に対する融資</t>
    <rPh sb="0" eb="2">
      <t>セイカツ</t>
    </rPh>
    <rPh sb="2" eb="4">
      <t>エイセイ</t>
    </rPh>
    <rPh sb="4" eb="6">
      <t>カンケイ</t>
    </rPh>
    <rPh sb="6" eb="9">
      <t>エイギョウシャ</t>
    </rPh>
    <rPh sb="10" eb="11">
      <t>タイ</t>
    </rPh>
    <rPh sb="13" eb="15">
      <t>ユウシ</t>
    </rPh>
    <phoneticPr fontId="5"/>
  </si>
  <si>
    <t>出資金</t>
    <rPh sb="0" eb="3">
      <t>シュッシキン</t>
    </rPh>
    <phoneticPr fontId="5"/>
  </si>
  <si>
    <t>日本政策金融公庫の財政基盤強化</t>
    <rPh sb="0" eb="2">
      <t>ニホン</t>
    </rPh>
    <rPh sb="2" eb="4">
      <t>セイサク</t>
    </rPh>
    <rPh sb="4" eb="6">
      <t>キンユウ</t>
    </rPh>
    <rPh sb="6" eb="8">
      <t>コウコ</t>
    </rPh>
    <rPh sb="9" eb="11">
      <t>ザイセイ</t>
    </rPh>
    <rPh sb="11" eb="13">
      <t>キバン</t>
    </rPh>
    <rPh sb="13" eb="15">
      <t>キョウカ</t>
    </rPh>
    <phoneticPr fontId="5"/>
  </si>
  <si>
    <t>株式会社日本政策金融公庫</t>
    <rPh sb="0" eb="4">
      <t>カブシキガイシャ</t>
    </rPh>
    <rPh sb="4" eb="6">
      <t>ニホン</t>
    </rPh>
    <rPh sb="6" eb="8">
      <t>セイサク</t>
    </rPh>
    <rPh sb="8" eb="10">
      <t>キンユウ</t>
    </rPh>
    <rPh sb="10" eb="12">
      <t>コウコ</t>
    </rPh>
    <phoneticPr fontId="5"/>
  </si>
  <si>
    <t>-</t>
    <phoneticPr fontId="5"/>
  </si>
  <si>
    <t>-</t>
    <phoneticPr fontId="5"/>
  </si>
  <si>
    <t>生活衛生関係営業の振興等により、衛生水準の向上を図ること（施策大目標Ⅱ－５）</t>
    <rPh sb="4" eb="6">
      <t>カンケイ</t>
    </rPh>
    <rPh sb="6" eb="8">
      <t>エイギョウ</t>
    </rPh>
    <rPh sb="9" eb="11">
      <t>シンコウ</t>
    </rPh>
    <rPh sb="11" eb="12">
      <t>トウ</t>
    </rPh>
    <rPh sb="16" eb="18">
      <t>エイセイ</t>
    </rPh>
    <rPh sb="18" eb="20">
      <t>スイジュン</t>
    </rPh>
    <rPh sb="21" eb="23">
      <t>コウジョウ</t>
    </rPh>
    <rPh sb="24" eb="25">
      <t>ハカ</t>
    </rPh>
    <rPh sb="29" eb="31">
      <t>セサク</t>
    </rPh>
    <rPh sb="31" eb="32">
      <t>ダイ</t>
    </rPh>
    <rPh sb="32" eb="34">
      <t>モクヒョウ</t>
    </rPh>
    <phoneticPr fontId="5"/>
  </si>
  <si>
    <t>生活衛生関係営業の振興等を通じて、公衆衛生の向上・増進及び国民生活の安定に寄与すること（施策目標Ⅱ－５－１）</t>
    <rPh sb="9" eb="11">
      <t>シンコウ</t>
    </rPh>
    <rPh sb="11" eb="12">
      <t>トウ</t>
    </rPh>
    <rPh sb="13" eb="14">
      <t>ツウ</t>
    </rPh>
    <rPh sb="17" eb="19">
      <t>コウシュウ</t>
    </rPh>
    <rPh sb="19" eb="21">
      <t>エイセイ</t>
    </rPh>
    <rPh sb="22" eb="24">
      <t>コウジョウ</t>
    </rPh>
    <rPh sb="25" eb="27">
      <t>ゾウシン</t>
    </rPh>
    <rPh sb="27" eb="28">
      <t>オヨ</t>
    </rPh>
    <rPh sb="29" eb="31">
      <t>コクミン</t>
    </rPh>
    <rPh sb="31" eb="33">
      <t>セイカツ</t>
    </rPh>
    <rPh sb="34" eb="36">
      <t>アンテイ</t>
    </rPh>
    <rPh sb="37" eb="39">
      <t>キヨ</t>
    </rPh>
    <rPh sb="44" eb="46">
      <t>セサク</t>
    </rPh>
    <rPh sb="46" eb="48">
      <t>モクヒョウ</t>
    </rPh>
    <phoneticPr fontId="5"/>
  </si>
  <si>
    <t>-</t>
    <phoneticPr fontId="5"/>
  </si>
  <si>
    <t>-</t>
    <phoneticPr fontId="5"/>
  </si>
  <si>
    <t>-</t>
    <phoneticPr fontId="5"/>
  </si>
  <si>
    <t>　日本政策金融公庫（国民一般向け業務）が行う、「生活衛生改善貸付」、「新創業融資制度」、「災害貸付」、「特定の政策目的に沿って設けられている特別利率」、「無担保融資特例制度」及び「経営者保証免除特例制度」を円滑に実施する。</t>
    <rPh sb="87" eb="88">
      <t>オヨ</t>
    </rPh>
    <phoneticPr fontId="5"/>
  </si>
  <si>
    <t>-</t>
    <phoneticPr fontId="5"/>
  </si>
  <si>
    <t>A.株式会社日本政策金融公庫</t>
    <phoneticPr fontId="5"/>
  </si>
  <si>
    <t>1億円×3.41％</t>
    <phoneticPr fontId="5"/>
  </si>
  <si>
    <t>1億円×4.52％</t>
    <phoneticPr fontId="5"/>
  </si>
  <si>
    <t>1億円×5.22％</t>
    <phoneticPr fontId="5"/>
  </si>
  <si>
    <t>生活衛生貸付の貸出を１億円と仮定し、当該貸出金額に平均的な補給率5.22％を乗じて算出　</t>
    <rPh sb="0" eb="2">
      <t>セイカツ</t>
    </rPh>
    <rPh sb="2" eb="4">
      <t>エイセイ</t>
    </rPh>
    <rPh sb="4" eb="6">
      <t>カシツケ</t>
    </rPh>
    <phoneticPr fontId="5"/>
  </si>
  <si>
    <t>生活衛生貸付の貸付実績（件数）</t>
    <rPh sb="9" eb="11">
      <t>ジッセキ</t>
    </rPh>
    <rPh sb="12" eb="14">
      <t>ケンスウ</t>
    </rPh>
    <phoneticPr fontId="5"/>
  </si>
  <si>
    <t>貸付業務の規模は、経済環境等により大幅に増減するため成果実績及び活動実績からの評価は困難であるが、本事業は株式会社日本政策金融公庫の生活衛生関係営業者に対し政策的に利率を引き下げて貸付を行った場合に、その貸付の利ざやの減少分について財政措置を行い、同公庫の融資業務の円滑な実施を図るものであり、既貸付にかかる補給金は、金利を変更できないことから、確実に予算措置する必要があり、新規貸付分にかかる補給金は予算措置が減少すれば顧客負担にならざるをえず、適正な予算額の確保が必要である。</t>
    <rPh sb="0" eb="2">
      <t>カシツケ</t>
    </rPh>
    <rPh sb="2" eb="4">
      <t>ギョウム</t>
    </rPh>
    <rPh sb="5" eb="7">
      <t>キボ</t>
    </rPh>
    <rPh sb="9" eb="11">
      <t>ケイザイ</t>
    </rPh>
    <rPh sb="11" eb="13">
      <t>カンキョウ</t>
    </rPh>
    <rPh sb="13" eb="14">
      <t>トウ</t>
    </rPh>
    <rPh sb="17" eb="19">
      <t>オオハバ</t>
    </rPh>
    <rPh sb="20" eb="22">
      <t>ゾウゲン</t>
    </rPh>
    <rPh sb="26" eb="28">
      <t>セイカ</t>
    </rPh>
    <rPh sb="28" eb="30">
      <t>ジッセキ</t>
    </rPh>
    <rPh sb="30" eb="31">
      <t>オヨ</t>
    </rPh>
    <rPh sb="32" eb="34">
      <t>カツドウ</t>
    </rPh>
    <rPh sb="34" eb="36">
      <t>ジッセキ</t>
    </rPh>
    <rPh sb="39" eb="41">
      <t>ヒョウカ</t>
    </rPh>
    <rPh sb="42" eb="44">
      <t>コンナン</t>
    </rPh>
    <rPh sb="49" eb="50">
      <t>ホン</t>
    </rPh>
    <rPh sb="50" eb="52">
      <t>ジギョウ</t>
    </rPh>
    <rPh sb="53" eb="57">
      <t>カブシキガイシャ</t>
    </rPh>
    <rPh sb="57" eb="59">
      <t>ニホン</t>
    </rPh>
    <rPh sb="59" eb="61">
      <t>セイサク</t>
    </rPh>
    <rPh sb="61" eb="63">
      <t>キンユウ</t>
    </rPh>
    <rPh sb="63" eb="65">
      <t>コウコ</t>
    </rPh>
    <rPh sb="66" eb="68">
      <t>セイカツ</t>
    </rPh>
    <rPh sb="68" eb="70">
      <t>エイセイ</t>
    </rPh>
    <rPh sb="70" eb="72">
      <t>カンケイ</t>
    </rPh>
    <rPh sb="72" eb="75">
      <t>エイギョウシャ</t>
    </rPh>
    <rPh sb="76" eb="77">
      <t>タイ</t>
    </rPh>
    <rPh sb="78" eb="81">
      <t>セイサクテキ</t>
    </rPh>
    <rPh sb="82" eb="84">
      <t>リリツ</t>
    </rPh>
    <rPh sb="85" eb="86">
      <t>ヒ</t>
    </rPh>
    <rPh sb="87" eb="88">
      <t>サ</t>
    </rPh>
    <rPh sb="90" eb="92">
      <t>カシツケ</t>
    </rPh>
    <rPh sb="93" eb="94">
      <t>オコナ</t>
    </rPh>
    <rPh sb="96" eb="98">
      <t>バアイ</t>
    </rPh>
    <rPh sb="102" eb="104">
      <t>カシツケ</t>
    </rPh>
    <rPh sb="105" eb="106">
      <t>リ</t>
    </rPh>
    <rPh sb="109" eb="112">
      <t>ゲンショウブン</t>
    </rPh>
    <rPh sb="116" eb="118">
      <t>ザイセイ</t>
    </rPh>
    <rPh sb="118" eb="120">
      <t>ソチ</t>
    </rPh>
    <rPh sb="121" eb="122">
      <t>オコナ</t>
    </rPh>
    <rPh sb="124" eb="125">
      <t>ドウ</t>
    </rPh>
    <rPh sb="125" eb="127">
      <t>コウコ</t>
    </rPh>
    <rPh sb="128" eb="130">
      <t>ユウシ</t>
    </rPh>
    <rPh sb="130" eb="132">
      <t>ギョウム</t>
    </rPh>
    <rPh sb="133" eb="135">
      <t>エンカツ</t>
    </rPh>
    <rPh sb="136" eb="138">
      <t>ジッシ</t>
    </rPh>
    <rPh sb="139" eb="140">
      <t>ハカ</t>
    </rPh>
    <rPh sb="147" eb="148">
      <t>スデ</t>
    </rPh>
    <rPh sb="148" eb="150">
      <t>カシツケ</t>
    </rPh>
    <rPh sb="154" eb="157">
      <t>ホキュウキン</t>
    </rPh>
    <rPh sb="159" eb="161">
      <t>キンリ</t>
    </rPh>
    <rPh sb="162" eb="164">
      <t>ヘンコウ</t>
    </rPh>
    <rPh sb="173" eb="175">
      <t>カクジツ</t>
    </rPh>
    <rPh sb="176" eb="178">
      <t>ヨサン</t>
    </rPh>
    <rPh sb="178" eb="180">
      <t>ソチ</t>
    </rPh>
    <rPh sb="182" eb="184">
      <t>ヒツヨウ</t>
    </rPh>
    <rPh sb="188" eb="190">
      <t>シンキ</t>
    </rPh>
    <rPh sb="190" eb="191">
      <t>カ</t>
    </rPh>
    <rPh sb="191" eb="192">
      <t>ツ</t>
    </rPh>
    <rPh sb="192" eb="193">
      <t>ブン</t>
    </rPh>
    <rPh sb="197" eb="200">
      <t>ホキュウキン</t>
    </rPh>
    <rPh sb="201" eb="203">
      <t>ヨサン</t>
    </rPh>
    <rPh sb="203" eb="205">
      <t>ソチ</t>
    </rPh>
    <rPh sb="206" eb="208">
      <t>ゲンショウ</t>
    </rPh>
    <rPh sb="211" eb="213">
      <t>コキャク</t>
    </rPh>
    <rPh sb="213" eb="215">
      <t>フタン</t>
    </rPh>
    <rPh sb="224" eb="226">
      <t>テキセイ</t>
    </rPh>
    <rPh sb="227" eb="230">
      <t>ヨサンガク</t>
    </rPh>
    <rPh sb="231" eb="233">
      <t>カクホ</t>
    </rPh>
    <rPh sb="234" eb="236">
      <t>ヒツヨウ</t>
    </rPh>
    <phoneticPr fontId="5"/>
  </si>
  <si>
    <t>○補給金
　生活衛生関係営業者に対して、無担保・無保証人で融資する「生活衛生改善貸付」や新企業育成などの特定の目的のために設けられている「特例貸付」等により、日本政策金融公庫が貸付利率を低減するため、利ざやの減少分を補給するもの。
○出資金
　平成29年度補正予算においては、生活衛生関係営業者について、経営基盤の安定しない創業期の支援として日本政策金融公庫が無担保・無保証融資を行うにあたり、同公庫の財務基盤強化のため出資するもの。</t>
    <rPh sb="44" eb="47">
      <t>シンキギョウ</t>
    </rPh>
    <rPh sb="47" eb="49">
      <t>イクセイ</t>
    </rPh>
    <rPh sb="191" eb="192">
      <t>オコナ</t>
    </rPh>
    <rPh sb="198" eb="199">
      <t>ドウ</t>
    </rPh>
    <rPh sb="199" eb="201">
      <t>コウコ</t>
    </rPh>
    <rPh sb="202" eb="204">
      <t>ザイム</t>
    </rPh>
    <rPh sb="204" eb="206">
      <t>キバン</t>
    </rPh>
    <rPh sb="206" eb="208">
      <t>キョウカ</t>
    </rPh>
    <rPh sb="211" eb="213">
      <t>シュッシ</t>
    </rPh>
    <phoneticPr fontId="5"/>
  </si>
  <si>
    <t>-</t>
    <phoneticPr fontId="5"/>
  </si>
  <si>
    <t>-</t>
    <phoneticPr fontId="5"/>
  </si>
  <si>
    <t>-</t>
    <phoneticPr fontId="5"/>
  </si>
  <si>
    <t>政策的支援の必要性の観点から措置の見直しを行い、政策目的の実現のため、民間金融機関のみでは適切な対応が困難な分野に対して資金供給を行っている。また、民間金融機関との協調・連携を進めている。</t>
    <phoneticPr fontId="5"/>
  </si>
  <si>
    <t>生活衛生関係営業者への特定の貸付に対する金利低減措置のための補給金、及び、経済・金融情勢等に応じた措置を実施するうえで必要な財務基盤強化のための出資金を措置しているものであり、事業は効率的に実施されている。</t>
    <rPh sb="0" eb="2">
      <t>セイカツ</t>
    </rPh>
    <rPh sb="2" eb="4">
      <t>エイセイ</t>
    </rPh>
    <rPh sb="4" eb="6">
      <t>カンケイ</t>
    </rPh>
    <rPh sb="6" eb="9">
      <t>エイギョウシャ</t>
    </rPh>
    <phoneticPr fontId="5"/>
  </si>
  <si>
    <t>政策目的に沿った事業を行う生活衛生関係営業者に対して資金供給を行った結果、相応の貸付実績を上げている。</t>
    <phoneticPr fontId="5"/>
  </si>
  <si>
    <t>利用者の資金ニーズを踏まえつつ、政策的支援の必要性や民業補完の観点から貸付制度について不断の見直しを行い、引き続き生活衛生関係営業者の資金調達の円滑化を図る。また、民業補完の徹底のため、公庫と民間金融機関との連携・協調を推進する。</t>
    <rPh sb="0" eb="3">
      <t>リヨウシャ</t>
    </rPh>
    <rPh sb="4" eb="6">
      <t>シキン</t>
    </rPh>
    <rPh sb="10" eb="11">
      <t>フ</t>
    </rPh>
    <rPh sb="16" eb="19">
      <t>セイサクテキ</t>
    </rPh>
    <rPh sb="19" eb="21">
      <t>シエン</t>
    </rPh>
    <rPh sb="22" eb="25">
      <t>ヒツヨウセイ</t>
    </rPh>
    <rPh sb="26" eb="28">
      <t>ミンギョウ</t>
    </rPh>
    <rPh sb="28" eb="30">
      <t>ホカン</t>
    </rPh>
    <rPh sb="31" eb="33">
      <t>カンテン</t>
    </rPh>
    <rPh sb="35" eb="37">
      <t>カシツケ</t>
    </rPh>
    <rPh sb="37" eb="39">
      <t>セイド</t>
    </rPh>
    <rPh sb="43" eb="45">
      <t>フダン</t>
    </rPh>
    <rPh sb="46" eb="48">
      <t>ミナオ</t>
    </rPh>
    <rPh sb="50" eb="51">
      <t>オコナ</t>
    </rPh>
    <rPh sb="53" eb="54">
      <t>ヒ</t>
    </rPh>
    <rPh sb="55" eb="56">
      <t>ツヅ</t>
    </rPh>
    <rPh sb="57" eb="59">
      <t>セイカツ</t>
    </rPh>
    <rPh sb="59" eb="61">
      <t>エイセイ</t>
    </rPh>
    <rPh sb="61" eb="63">
      <t>カンケイ</t>
    </rPh>
    <rPh sb="63" eb="66">
      <t>エイギョウシャ</t>
    </rPh>
    <rPh sb="67" eb="69">
      <t>シキン</t>
    </rPh>
    <rPh sb="69" eb="71">
      <t>チョウタツ</t>
    </rPh>
    <rPh sb="72" eb="75">
      <t>エンカツカ</t>
    </rPh>
    <rPh sb="76" eb="77">
      <t>ハカ</t>
    </rPh>
    <phoneticPr fontId="5"/>
  </si>
  <si>
    <t>-</t>
    <phoneticPr fontId="5"/>
  </si>
  <si>
    <t>点検対象外</t>
    <rPh sb="0" eb="5">
      <t>テンケンタイショウガイ</t>
    </rPh>
    <phoneticPr fontId="5"/>
  </si>
  <si>
    <t>生活衛生関係営業に対する低利の政策金融を維持していくために必要な事業であり、引き続き、必要な予算額を確保し、適正な執行に努めること。</t>
    <phoneticPr fontId="5"/>
  </si>
  <si>
    <t>-</t>
    <phoneticPr fontId="5"/>
  </si>
  <si>
    <t>30年度以前の貸付分及び31年度貸付分の補給金を手当てするための増</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</si>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</sst>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130175</xdr:colOff>
      <xdr:row>741</xdr:row>
      <xdr:rowOff>0</xdr:rowOff>
    </xdr:from>
    <xdr:to>
      <xdr:col>31</xdr:col>
      <xdr:colOff>150283</xdr:colOff>
      <xdr:row>749</xdr:row>
      <xdr:rowOff>523875</xdr:rowOff>
    </xdr:to>
    <xdr:sp macro="" textlink="">
      <xdr:nvSpPr>
        <xdr:cNvPr id="2" name="Rectangle 5"/>
        <xdr:cNvSpPr>
          <a:spLocks noChangeArrowheads="1"/>
        </xdr:cNvSpPr>
      </xdr:nvSpPr>
      <xdr:spPr bwMode="auto">
        <a:xfrm>
          <a:off x="4130675" y="42652950"/>
          <a:ext cx="2220383" cy="3171825"/>
        </a:xfrm>
        <a:prstGeom prst="rect">
          <a:avLst/>
        </a:prstGeom>
        <a:solidFill>
          <a:srgbClr val="FFFFFF"/>
        </a:solidFill>
        <a:ln w="2540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厚生労働省</a:t>
          </a: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4,288</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21</xdr:col>
      <xdr:colOff>66675</xdr:colOff>
      <xdr:row>750</xdr:row>
      <xdr:rowOff>52917</xdr:rowOff>
    </xdr:from>
    <xdr:to>
      <xdr:col>31</xdr:col>
      <xdr:colOff>2117</xdr:colOff>
      <xdr:row>750</xdr:row>
      <xdr:rowOff>206376</xdr:rowOff>
    </xdr:to>
    <xdr:sp macro="" textlink="">
      <xdr:nvSpPr>
        <xdr:cNvPr id="3" name="大かっこ 2"/>
        <xdr:cNvSpPr/>
      </xdr:nvSpPr>
      <xdr:spPr>
        <a:xfrm>
          <a:off x="4267200" y="45877692"/>
          <a:ext cx="1935692" cy="1534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171450</xdr:colOff>
      <xdr:row>750</xdr:row>
      <xdr:rowOff>295275</xdr:rowOff>
    </xdr:from>
    <xdr:to>
      <xdr:col>25</xdr:col>
      <xdr:colOff>180975</xdr:colOff>
      <xdr:row>751</xdr:row>
      <xdr:rowOff>323850</xdr:rowOff>
    </xdr:to>
    <xdr:sp macro="" textlink="">
      <xdr:nvSpPr>
        <xdr:cNvPr id="4" name="Line 4"/>
        <xdr:cNvSpPr>
          <a:spLocks noChangeShapeType="1"/>
        </xdr:cNvSpPr>
      </xdr:nvSpPr>
      <xdr:spPr bwMode="auto">
        <a:xfrm>
          <a:off x="5172075" y="46120050"/>
          <a:ext cx="9525" cy="3810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123825</xdr:colOff>
      <xdr:row>753</xdr:row>
      <xdr:rowOff>28575</xdr:rowOff>
    </xdr:from>
    <xdr:to>
      <xdr:col>31</xdr:col>
      <xdr:colOff>152400</xdr:colOff>
      <xdr:row>755</xdr:row>
      <xdr:rowOff>155575</xdr:rowOff>
    </xdr:to>
    <xdr:sp macro="" textlink="">
      <xdr:nvSpPr>
        <xdr:cNvPr id="5" name="Rectangle 3"/>
        <xdr:cNvSpPr>
          <a:spLocks noChangeArrowheads="1"/>
        </xdr:cNvSpPr>
      </xdr:nvSpPr>
      <xdr:spPr bwMode="auto">
        <a:xfrm>
          <a:off x="4124325" y="46910625"/>
          <a:ext cx="2228850" cy="831850"/>
        </a:xfrm>
        <a:prstGeom prst="rect">
          <a:avLst/>
        </a:prstGeom>
        <a:solidFill>
          <a:srgbClr val="FFFFFF"/>
        </a:solidFill>
        <a:ln w="2540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Ａ．株式会社日本政策金融公庫</a:t>
          </a:r>
        </a:p>
        <a:p>
          <a:pPr marL="0" marR="0" indent="0" algn="ctr"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4,288</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12</xdr:col>
      <xdr:colOff>179917</xdr:colOff>
      <xdr:row>755</xdr:row>
      <xdr:rowOff>189442</xdr:rowOff>
    </xdr:from>
    <xdr:to>
      <xdr:col>20</xdr:col>
      <xdr:colOff>47624</xdr:colOff>
      <xdr:row>756</xdr:row>
      <xdr:rowOff>189442</xdr:rowOff>
    </xdr:to>
    <xdr:sp macro="" textlink="">
      <xdr:nvSpPr>
        <xdr:cNvPr id="6" name="Line 4"/>
        <xdr:cNvSpPr>
          <a:spLocks noChangeShapeType="1"/>
        </xdr:cNvSpPr>
      </xdr:nvSpPr>
      <xdr:spPr bwMode="auto">
        <a:xfrm flipH="1">
          <a:off x="2580217" y="47776342"/>
          <a:ext cx="1467907" cy="3524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37042</xdr:colOff>
      <xdr:row>755</xdr:row>
      <xdr:rowOff>244475</xdr:rowOff>
    </xdr:from>
    <xdr:to>
      <xdr:col>22</xdr:col>
      <xdr:colOff>122767</xdr:colOff>
      <xdr:row>756</xdr:row>
      <xdr:rowOff>244475</xdr:rowOff>
    </xdr:to>
    <xdr:sp macro="" textlink="">
      <xdr:nvSpPr>
        <xdr:cNvPr id="7" name="Line 4"/>
        <xdr:cNvSpPr>
          <a:spLocks noChangeShapeType="1"/>
        </xdr:cNvSpPr>
      </xdr:nvSpPr>
      <xdr:spPr bwMode="auto">
        <a:xfrm flipH="1">
          <a:off x="4037542" y="47831375"/>
          <a:ext cx="485775" cy="3524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170392</xdr:colOff>
      <xdr:row>755</xdr:row>
      <xdr:rowOff>255058</xdr:rowOff>
    </xdr:from>
    <xdr:to>
      <xdr:col>25</xdr:col>
      <xdr:colOff>179917</xdr:colOff>
      <xdr:row>756</xdr:row>
      <xdr:rowOff>255058</xdr:rowOff>
    </xdr:to>
    <xdr:sp macro="" textlink="">
      <xdr:nvSpPr>
        <xdr:cNvPr id="8" name="Line 4"/>
        <xdr:cNvSpPr>
          <a:spLocks noChangeShapeType="1"/>
        </xdr:cNvSpPr>
      </xdr:nvSpPr>
      <xdr:spPr bwMode="auto">
        <a:xfrm>
          <a:off x="5171017" y="47841958"/>
          <a:ext cx="9525" cy="3524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98424</xdr:colOff>
      <xdr:row>755</xdr:row>
      <xdr:rowOff>170392</xdr:rowOff>
    </xdr:from>
    <xdr:to>
      <xdr:col>39</xdr:col>
      <xdr:colOff>173565</xdr:colOff>
      <xdr:row>756</xdr:row>
      <xdr:rowOff>170392</xdr:rowOff>
    </xdr:to>
    <xdr:sp macro="" textlink="">
      <xdr:nvSpPr>
        <xdr:cNvPr id="9" name="Line 4"/>
        <xdr:cNvSpPr>
          <a:spLocks noChangeShapeType="1"/>
        </xdr:cNvSpPr>
      </xdr:nvSpPr>
      <xdr:spPr bwMode="auto">
        <a:xfrm>
          <a:off x="6499224" y="47757292"/>
          <a:ext cx="1475316" cy="3524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31750</xdr:colOff>
      <xdr:row>755</xdr:row>
      <xdr:rowOff>215900</xdr:rowOff>
    </xdr:from>
    <xdr:to>
      <xdr:col>33</xdr:col>
      <xdr:colOff>79376</xdr:colOff>
      <xdr:row>756</xdr:row>
      <xdr:rowOff>215900</xdr:rowOff>
    </xdr:to>
    <xdr:sp macro="" textlink="">
      <xdr:nvSpPr>
        <xdr:cNvPr id="10" name="Line 4"/>
        <xdr:cNvSpPr>
          <a:spLocks noChangeShapeType="1"/>
        </xdr:cNvSpPr>
      </xdr:nvSpPr>
      <xdr:spPr bwMode="auto">
        <a:xfrm>
          <a:off x="5832475" y="47802800"/>
          <a:ext cx="847726" cy="3524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195792</xdr:colOff>
      <xdr:row>756</xdr:row>
      <xdr:rowOff>275167</xdr:rowOff>
    </xdr:from>
    <xdr:to>
      <xdr:col>40</xdr:col>
      <xdr:colOff>195792</xdr:colOff>
      <xdr:row>777</xdr:row>
      <xdr:rowOff>46567</xdr:rowOff>
    </xdr:to>
    <xdr:sp macro="" textlink="">
      <xdr:nvSpPr>
        <xdr:cNvPr id="11" name="Rectangle 3"/>
        <xdr:cNvSpPr>
          <a:spLocks noChangeArrowheads="1"/>
        </xdr:cNvSpPr>
      </xdr:nvSpPr>
      <xdr:spPr bwMode="auto">
        <a:xfrm>
          <a:off x="2596092" y="48214492"/>
          <a:ext cx="5600700" cy="438150"/>
        </a:xfrm>
        <a:prstGeom prst="rect">
          <a:avLst/>
        </a:prstGeom>
        <a:solidFill>
          <a:srgbClr val="FFFFFF"/>
        </a:solidFill>
        <a:ln w="2540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生活衛生関係営業者</a:t>
          </a:r>
          <a:endParaRPr lang="en-US" altLang="ja-JP" sz="1100" b="0" i="0" u="none" strike="noStrike" baseline="0">
            <a:solidFill>
              <a:srgbClr val="000000"/>
            </a:solidFill>
            <a:latin typeface="ＭＳ Ｐゴシック"/>
            <a:ea typeface="ＭＳ Ｐゴシック"/>
          </a:endParaRPr>
        </a:p>
      </xdr:txBody>
    </xdr:sp>
    <xdr:clientData/>
  </xdr:twoCellAnchor>
  <xdr:oneCellAnchor>
    <xdr:from>
      <xdr:col>23</xdr:col>
      <xdr:colOff>25400</xdr:colOff>
      <xdr:row>749</xdr:row>
      <xdr:rowOff>609600</xdr:rowOff>
    </xdr:from>
    <xdr:ext cx="1172116" cy="275717"/>
    <xdr:sp macro="" textlink="">
      <xdr:nvSpPr>
        <xdr:cNvPr id="12" name="テキスト ボックス 11"/>
        <xdr:cNvSpPr txBox="1"/>
      </xdr:nvSpPr>
      <xdr:spPr>
        <a:xfrm>
          <a:off x="4625975" y="4582477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貸付制度の設計</a:t>
          </a:r>
        </a:p>
      </xdr:txBody>
    </xdr:sp>
    <xdr:clientData/>
  </xdr:oneCellAnchor>
  <xdr:twoCellAnchor>
    <xdr:from>
      <xdr:col>21</xdr:col>
      <xdr:colOff>76200</xdr:colOff>
      <xdr:row>752</xdr:row>
      <xdr:rowOff>0</xdr:rowOff>
    </xdr:from>
    <xdr:to>
      <xdr:col>30</xdr:col>
      <xdr:colOff>135467</xdr:colOff>
      <xdr:row>752</xdr:row>
      <xdr:rowOff>276225</xdr:rowOff>
    </xdr:to>
    <xdr:sp macro="" textlink="">
      <xdr:nvSpPr>
        <xdr:cNvPr id="13" name="大かっこ 12"/>
        <xdr:cNvSpPr/>
      </xdr:nvSpPr>
      <xdr:spPr>
        <a:xfrm>
          <a:off x="4276725" y="46529625"/>
          <a:ext cx="1859492"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22</xdr:col>
      <xdr:colOff>28575</xdr:colOff>
      <xdr:row>752</xdr:row>
      <xdr:rowOff>28575</xdr:rowOff>
    </xdr:from>
    <xdr:ext cx="1562100" cy="275717"/>
    <xdr:sp macro="" textlink="">
      <xdr:nvSpPr>
        <xdr:cNvPr id="14" name="テキスト ボックス 13"/>
        <xdr:cNvSpPr txBox="1"/>
      </xdr:nvSpPr>
      <xdr:spPr>
        <a:xfrm>
          <a:off x="4429125" y="46558200"/>
          <a:ext cx="15621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t>【</a:t>
          </a:r>
          <a:r>
            <a:rPr kumimoji="1" lang="ja-JP" altLang="en-US" sz="1100"/>
            <a:t>補給金及び出資金</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715" zoomScale="75" zoomScaleNormal="75" zoomScaleSheetLayoutView="75"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370</v>
      </c>
      <c r="AT2" s="940"/>
      <c r="AU2" s="940"/>
      <c r="AV2" s="52" t="str">
        <f>IF(AW2="", "", "-")</f>
        <v/>
      </c>
      <c r="AW2" s="911"/>
      <c r="AX2" s="911"/>
    </row>
    <row r="3" spans="1:50" ht="21" customHeight="1" thickBot="1" x14ac:dyDescent="0.2">
      <c r="A3" s="868" t="s">
        <v>535</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550</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554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0" t="s">
        <v>174</v>
      </c>
      <c r="H5" s="841"/>
      <c r="I5" s="841"/>
      <c r="J5" s="841"/>
      <c r="K5" s="841"/>
      <c r="L5" s="841"/>
      <c r="M5" s="842" t="s">
        <v>66</v>
      </c>
      <c r="N5" s="843"/>
      <c r="O5" s="843"/>
      <c r="P5" s="843"/>
      <c r="Q5" s="843"/>
      <c r="R5" s="844"/>
      <c r="S5" s="845" t="s">
        <v>131</v>
      </c>
      <c r="T5" s="841"/>
      <c r="U5" s="841"/>
      <c r="V5" s="841"/>
      <c r="W5" s="841"/>
      <c r="X5" s="846"/>
      <c r="Y5" s="698" t="s">
        <v>3</v>
      </c>
      <c r="Z5" s="539"/>
      <c r="AA5" s="539"/>
      <c r="AB5" s="539"/>
      <c r="AC5" s="539"/>
      <c r="AD5" s="540"/>
      <c r="AE5" s="699" t="s">
        <v>552</v>
      </c>
      <c r="AF5" s="699"/>
      <c r="AG5" s="699"/>
      <c r="AH5" s="699"/>
      <c r="AI5" s="699"/>
      <c r="AJ5" s="699"/>
      <c r="AK5" s="699"/>
      <c r="AL5" s="699"/>
      <c r="AM5" s="699"/>
      <c r="AN5" s="699"/>
      <c r="AO5" s="699"/>
      <c r="AP5" s="700"/>
      <c r="AQ5" s="701" t="s">
        <v>553</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2" t="s">
        <v>548</v>
      </c>
      <c r="Z7" s="439"/>
      <c r="AA7" s="439"/>
      <c r="AB7" s="439"/>
      <c r="AC7" s="439"/>
      <c r="AD7" s="923"/>
      <c r="AE7" s="912" t="s">
        <v>557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1" t="s">
        <v>389</v>
      </c>
      <c r="B8" s="492"/>
      <c r="C8" s="492"/>
      <c r="D8" s="492"/>
      <c r="E8" s="492"/>
      <c r="F8" s="493"/>
      <c r="G8" s="941" t="str">
        <f>入力規則等!A26</f>
        <v>-</v>
      </c>
      <c r="H8" s="720"/>
      <c r="I8" s="720"/>
      <c r="J8" s="720"/>
      <c r="K8" s="720"/>
      <c r="L8" s="720"/>
      <c r="M8" s="720"/>
      <c r="N8" s="720"/>
      <c r="O8" s="720"/>
      <c r="P8" s="720"/>
      <c r="Q8" s="720"/>
      <c r="R8" s="720"/>
      <c r="S8" s="720"/>
      <c r="T8" s="720"/>
      <c r="U8" s="720"/>
      <c r="V8" s="720"/>
      <c r="W8" s="720"/>
      <c r="X8" s="942"/>
      <c r="Y8" s="847" t="s">
        <v>390</v>
      </c>
      <c r="Z8" s="848"/>
      <c r="AA8" s="848"/>
      <c r="AB8" s="848"/>
      <c r="AC8" s="848"/>
      <c r="AD8" s="849"/>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0" t="s">
        <v>23</v>
      </c>
      <c r="B9" s="851"/>
      <c r="C9" s="851"/>
      <c r="D9" s="851"/>
      <c r="E9" s="851"/>
      <c r="F9" s="851"/>
      <c r="G9" s="852" t="s">
        <v>610</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96" customHeight="1" x14ac:dyDescent="0.15">
      <c r="A10" s="660" t="s">
        <v>30</v>
      </c>
      <c r="B10" s="661"/>
      <c r="C10" s="661"/>
      <c r="D10" s="661"/>
      <c r="E10" s="661"/>
      <c r="F10" s="661"/>
      <c r="G10" s="757" t="s">
        <v>619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0" t="s">
        <v>5</v>
      </c>
      <c r="B11" s="661"/>
      <c r="C11" s="661"/>
      <c r="D11" s="661"/>
      <c r="E11" s="661"/>
      <c r="F11" s="66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3"/>
      <c r="H12" s="764"/>
      <c r="I12" s="764"/>
      <c r="J12" s="764"/>
      <c r="K12" s="764"/>
      <c r="L12" s="764"/>
      <c r="M12" s="764"/>
      <c r="N12" s="764"/>
      <c r="O12" s="764"/>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2"/>
    </row>
    <row r="13" spans="1:50" ht="21" customHeight="1" x14ac:dyDescent="0.15">
      <c r="A13" s="614"/>
      <c r="B13" s="615"/>
      <c r="C13" s="615"/>
      <c r="D13" s="615"/>
      <c r="E13" s="615"/>
      <c r="F13" s="616"/>
      <c r="G13" s="723" t="s">
        <v>6</v>
      </c>
      <c r="H13" s="724"/>
      <c r="I13" s="767" t="s">
        <v>7</v>
      </c>
      <c r="J13" s="768"/>
      <c r="K13" s="768"/>
      <c r="L13" s="768"/>
      <c r="M13" s="768"/>
      <c r="N13" s="768"/>
      <c r="O13" s="769"/>
      <c r="P13" s="657">
        <v>2180</v>
      </c>
      <c r="Q13" s="658"/>
      <c r="R13" s="658"/>
      <c r="S13" s="658"/>
      <c r="T13" s="658"/>
      <c r="U13" s="658"/>
      <c r="V13" s="659"/>
      <c r="W13" s="657">
        <v>2496</v>
      </c>
      <c r="X13" s="658"/>
      <c r="Y13" s="658"/>
      <c r="Z13" s="658"/>
      <c r="AA13" s="658"/>
      <c r="AB13" s="658"/>
      <c r="AC13" s="659"/>
      <c r="AD13" s="657">
        <v>3056</v>
      </c>
      <c r="AE13" s="658"/>
      <c r="AF13" s="658"/>
      <c r="AG13" s="658"/>
      <c r="AH13" s="658"/>
      <c r="AI13" s="658"/>
      <c r="AJ13" s="659"/>
      <c r="AK13" s="657">
        <v>3445</v>
      </c>
      <c r="AL13" s="658"/>
      <c r="AM13" s="658"/>
      <c r="AN13" s="658"/>
      <c r="AO13" s="658"/>
      <c r="AP13" s="658"/>
      <c r="AQ13" s="659"/>
      <c r="AR13" s="919">
        <v>3634</v>
      </c>
      <c r="AS13" s="920"/>
      <c r="AT13" s="920"/>
      <c r="AU13" s="920"/>
      <c r="AV13" s="920"/>
      <c r="AW13" s="920"/>
      <c r="AX13" s="921"/>
    </row>
    <row r="14" spans="1:50" ht="21" customHeight="1" x14ac:dyDescent="0.15">
      <c r="A14" s="614"/>
      <c r="B14" s="615"/>
      <c r="C14" s="615"/>
      <c r="D14" s="615"/>
      <c r="E14" s="615"/>
      <c r="F14" s="616"/>
      <c r="G14" s="725"/>
      <c r="H14" s="726"/>
      <c r="I14" s="711" t="s">
        <v>8</v>
      </c>
      <c r="J14" s="765"/>
      <c r="K14" s="765"/>
      <c r="L14" s="765"/>
      <c r="M14" s="765"/>
      <c r="N14" s="765"/>
      <c r="O14" s="766"/>
      <c r="P14" s="657">
        <v>28</v>
      </c>
      <c r="Q14" s="658"/>
      <c r="R14" s="658"/>
      <c r="S14" s="658"/>
      <c r="T14" s="658"/>
      <c r="U14" s="658"/>
      <c r="V14" s="659"/>
      <c r="W14" s="657">
        <v>981</v>
      </c>
      <c r="X14" s="658"/>
      <c r="Y14" s="658"/>
      <c r="Z14" s="658"/>
      <c r="AA14" s="658"/>
      <c r="AB14" s="658"/>
      <c r="AC14" s="659"/>
      <c r="AD14" s="657">
        <v>1298</v>
      </c>
      <c r="AE14" s="658"/>
      <c r="AF14" s="658"/>
      <c r="AG14" s="658"/>
      <c r="AH14" s="658"/>
      <c r="AI14" s="658"/>
      <c r="AJ14" s="659"/>
      <c r="AK14" s="657" t="s">
        <v>627</v>
      </c>
      <c r="AL14" s="658"/>
      <c r="AM14" s="658"/>
      <c r="AN14" s="658"/>
      <c r="AO14" s="658"/>
      <c r="AP14" s="658"/>
      <c r="AQ14" s="659"/>
      <c r="AR14" s="791"/>
      <c r="AS14" s="791"/>
      <c r="AT14" s="791"/>
      <c r="AU14" s="791"/>
      <c r="AV14" s="791"/>
      <c r="AW14" s="791"/>
      <c r="AX14" s="792"/>
    </row>
    <row r="15" spans="1:50" ht="21" customHeight="1" x14ac:dyDescent="0.15">
      <c r="A15" s="614"/>
      <c r="B15" s="615"/>
      <c r="C15" s="615"/>
      <c r="D15" s="615"/>
      <c r="E15" s="615"/>
      <c r="F15" s="616"/>
      <c r="G15" s="725"/>
      <c r="H15" s="726"/>
      <c r="I15" s="711" t="s">
        <v>51</v>
      </c>
      <c r="J15" s="712"/>
      <c r="K15" s="712"/>
      <c r="L15" s="712"/>
      <c r="M15" s="712"/>
      <c r="N15" s="712"/>
      <c r="O15" s="713"/>
      <c r="P15" s="657" t="s">
        <v>556</v>
      </c>
      <c r="Q15" s="658"/>
      <c r="R15" s="658"/>
      <c r="S15" s="658"/>
      <c r="T15" s="658"/>
      <c r="U15" s="658"/>
      <c r="V15" s="659"/>
      <c r="W15" s="657" t="s">
        <v>556</v>
      </c>
      <c r="X15" s="658"/>
      <c r="Y15" s="658"/>
      <c r="Z15" s="658"/>
      <c r="AA15" s="658"/>
      <c r="AB15" s="658"/>
      <c r="AC15" s="659"/>
      <c r="AD15" s="657" t="s">
        <v>556</v>
      </c>
      <c r="AE15" s="658"/>
      <c r="AF15" s="658"/>
      <c r="AG15" s="658"/>
      <c r="AH15" s="658"/>
      <c r="AI15" s="658"/>
      <c r="AJ15" s="659"/>
      <c r="AK15" s="657" t="s">
        <v>627</v>
      </c>
      <c r="AL15" s="658"/>
      <c r="AM15" s="658"/>
      <c r="AN15" s="658"/>
      <c r="AO15" s="658"/>
      <c r="AP15" s="658"/>
      <c r="AQ15" s="659"/>
      <c r="AR15" s="657" t="s">
        <v>630</v>
      </c>
      <c r="AS15" s="658"/>
      <c r="AT15" s="658"/>
      <c r="AU15" s="658"/>
      <c r="AV15" s="658"/>
      <c r="AW15" s="658"/>
      <c r="AX15" s="810"/>
    </row>
    <row r="16" spans="1:50" ht="21" customHeight="1" x14ac:dyDescent="0.15">
      <c r="A16" s="614"/>
      <c r="B16" s="615"/>
      <c r="C16" s="615"/>
      <c r="D16" s="615"/>
      <c r="E16" s="615"/>
      <c r="F16" s="616"/>
      <c r="G16" s="725"/>
      <c r="H16" s="726"/>
      <c r="I16" s="711" t="s">
        <v>52</v>
      </c>
      <c r="J16" s="712"/>
      <c r="K16" s="712"/>
      <c r="L16" s="712"/>
      <c r="M16" s="712"/>
      <c r="N16" s="712"/>
      <c r="O16" s="713"/>
      <c r="P16" s="657" t="s">
        <v>556</v>
      </c>
      <c r="Q16" s="658"/>
      <c r="R16" s="658"/>
      <c r="S16" s="658"/>
      <c r="T16" s="658"/>
      <c r="U16" s="658"/>
      <c r="V16" s="659"/>
      <c r="W16" s="657" t="s">
        <v>556</v>
      </c>
      <c r="X16" s="658"/>
      <c r="Y16" s="658"/>
      <c r="Z16" s="658"/>
      <c r="AA16" s="658"/>
      <c r="AB16" s="658"/>
      <c r="AC16" s="659"/>
      <c r="AD16" s="657" t="s">
        <v>603</v>
      </c>
      <c r="AE16" s="658"/>
      <c r="AF16" s="658"/>
      <c r="AG16" s="658"/>
      <c r="AH16" s="658"/>
      <c r="AI16" s="658"/>
      <c r="AJ16" s="659"/>
      <c r="AK16" s="657" t="s">
        <v>627</v>
      </c>
      <c r="AL16" s="658"/>
      <c r="AM16" s="658"/>
      <c r="AN16" s="658"/>
      <c r="AO16" s="658"/>
      <c r="AP16" s="658"/>
      <c r="AQ16" s="659"/>
      <c r="AR16" s="760"/>
      <c r="AS16" s="761"/>
      <c r="AT16" s="761"/>
      <c r="AU16" s="761"/>
      <c r="AV16" s="761"/>
      <c r="AW16" s="761"/>
      <c r="AX16" s="762"/>
    </row>
    <row r="17" spans="1:50" ht="24.75" customHeight="1" x14ac:dyDescent="0.15">
      <c r="A17" s="614"/>
      <c r="B17" s="615"/>
      <c r="C17" s="615"/>
      <c r="D17" s="615"/>
      <c r="E17" s="615"/>
      <c r="F17" s="616"/>
      <c r="G17" s="725"/>
      <c r="H17" s="726"/>
      <c r="I17" s="711" t="s">
        <v>50</v>
      </c>
      <c r="J17" s="765"/>
      <c r="K17" s="765"/>
      <c r="L17" s="765"/>
      <c r="M17" s="765"/>
      <c r="N17" s="765"/>
      <c r="O17" s="766"/>
      <c r="P17" s="657" t="s">
        <v>556</v>
      </c>
      <c r="Q17" s="658"/>
      <c r="R17" s="658"/>
      <c r="S17" s="658"/>
      <c r="T17" s="658"/>
      <c r="U17" s="658"/>
      <c r="V17" s="659"/>
      <c r="W17" s="657">
        <v>176</v>
      </c>
      <c r="X17" s="658"/>
      <c r="Y17" s="658"/>
      <c r="Z17" s="658"/>
      <c r="AA17" s="658"/>
      <c r="AB17" s="658"/>
      <c r="AC17" s="659"/>
      <c r="AD17" s="657" t="s">
        <v>556</v>
      </c>
      <c r="AE17" s="658"/>
      <c r="AF17" s="658"/>
      <c r="AG17" s="658"/>
      <c r="AH17" s="658"/>
      <c r="AI17" s="658"/>
      <c r="AJ17" s="659"/>
      <c r="AK17" s="657" t="s">
        <v>627</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9">
        <f>SUM(P13:V17)</f>
        <v>2208</v>
      </c>
      <c r="Q18" s="880"/>
      <c r="R18" s="880"/>
      <c r="S18" s="880"/>
      <c r="T18" s="880"/>
      <c r="U18" s="880"/>
      <c r="V18" s="881"/>
      <c r="W18" s="879">
        <f>SUM(W13:AC17)</f>
        <v>3653</v>
      </c>
      <c r="X18" s="880"/>
      <c r="Y18" s="880"/>
      <c r="Z18" s="880"/>
      <c r="AA18" s="880"/>
      <c r="AB18" s="880"/>
      <c r="AC18" s="881"/>
      <c r="AD18" s="879">
        <f>SUM(AD13:AJ17)</f>
        <v>4354</v>
      </c>
      <c r="AE18" s="880"/>
      <c r="AF18" s="880"/>
      <c r="AG18" s="880"/>
      <c r="AH18" s="880"/>
      <c r="AI18" s="880"/>
      <c r="AJ18" s="881"/>
      <c r="AK18" s="879">
        <f>SUM(AK13:AQ17)</f>
        <v>3445</v>
      </c>
      <c r="AL18" s="880"/>
      <c r="AM18" s="880"/>
      <c r="AN18" s="880"/>
      <c r="AO18" s="880"/>
      <c r="AP18" s="880"/>
      <c r="AQ18" s="881"/>
      <c r="AR18" s="879">
        <f>SUM(AR13:AX17)</f>
        <v>3634</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2189</v>
      </c>
      <c r="Q19" s="658"/>
      <c r="R19" s="658"/>
      <c r="S19" s="658"/>
      <c r="T19" s="658"/>
      <c r="U19" s="658"/>
      <c r="V19" s="659"/>
      <c r="W19" s="657">
        <v>3653</v>
      </c>
      <c r="X19" s="658"/>
      <c r="Y19" s="658"/>
      <c r="Z19" s="658"/>
      <c r="AA19" s="658"/>
      <c r="AB19" s="658"/>
      <c r="AC19" s="659"/>
      <c r="AD19" s="657">
        <v>4288</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7" t="s">
        <v>10</v>
      </c>
      <c r="H20" s="878"/>
      <c r="I20" s="878"/>
      <c r="J20" s="878"/>
      <c r="K20" s="878"/>
      <c r="L20" s="878"/>
      <c r="M20" s="878"/>
      <c r="N20" s="878"/>
      <c r="O20" s="878"/>
      <c r="P20" s="312">
        <f>IF(P18=0, "-", SUM(P19)/P18)</f>
        <v>0.99139492753623193</v>
      </c>
      <c r="Q20" s="312"/>
      <c r="R20" s="312"/>
      <c r="S20" s="312"/>
      <c r="T20" s="312"/>
      <c r="U20" s="312"/>
      <c r="V20" s="312"/>
      <c r="W20" s="312">
        <f t="shared" ref="W20" si="0">IF(W18=0, "-", SUM(W19)/W18)</f>
        <v>1</v>
      </c>
      <c r="X20" s="312"/>
      <c r="Y20" s="312"/>
      <c r="Z20" s="312"/>
      <c r="AA20" s="312"/>
      <c r="AB20" s="312"/>
      <c r="AC20" s="312"/>
      <c r="AD20" s="312">
        <f t="shared" ref="AD20" si="1">IF(AD18=0, "-", SUM(AD19)/AD18)</f>
        <v>0.9848415250344511</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46"/>
      <c r="G21" s="310" t="s">
        <v>497</v>
      </c>
      <c r="H21" s="311"/>
      <c r="I21" s="311"/>
      <c r="J21" s="311"/>
      <c r="K21" s="311"/>
      <c r="L21" s="311"/>
      <c r="M21" s="311"/>
      <c r="N21" s="311"/>
      <c r="O21" s="311"/>
      <c r="P21" s="312">
        <f>IF(P19=0, "-", SUM(P19)/SUM(P13,P14))</f>
        <v>0.99139492753623193</v>
      </c>
      <c r="Q21" s="312"/>
      <c r="R21" s="312"/>
      <c r="S21" s="312"/>
      <c r="T21" s="312"/>
      <c r="U21" s="312"/>
      <c r="V21" s="312"/>
      <c r="W21" s="312">
        <f t="shared" ref="W21" si="2">IF(W19=0, "-", SUM(W19)/SUM(W13,W14))</f>
        <v>1.0506183491515675</v>
      </c>
      <c r="X21" s="312"/>
      <c r="Y21" s="312"/>
      <c r="Z21" s="312"/>
      <c r="AA21" s="312"/>
      <c r="AB21" s="312"/>
      <c r="AC21" s="312"/>
      <c r="AD21" s="312">
        <f t="shared" ref="AD21" si="3">IF(AD19=0, "-", SUM(AD19)/SUM(AD13,AD14))</f>
        <v>0.9848415250344511</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4" t="s">
        <v>540</v>
      </c>
      <c r="B22" s="965"/>
      <c r="C22" s="965"/>
      <c r="D22" s="965"/>
      <c r="E22" s="965"/>
      <c r="F22" s="966"/>
      <c r="G22" s="951" t="s">
        <v>474</v>
      </c>
      <c r="H22" s="216"/>
      <c r="I22" s="216"/>
      <c r="J22" s="216"/>
      <c r="K22" s="216"/>
      <c r="L22" s="216"/>
      <c r="M22" s="216"/>
      <c r="N22" s="216"/>
      <c r="O22" s="217"/>
      <c r="P22" s="936" t="s">
        <v>538</v>
      </c>
      <c r="Q22" s="216"/>
      <c r="R22" s="216"/>
      <c r="S22" s="216"/>
      <c r="T22" s="216"/>
      <c r="U22" s="216"/>
      <c r="V22" s="217"/>
      <c r="W22" s="936" t="s">
        <v>539</v>
      </c>
      <c r="X22" s="216"/>
      <c r="Y22" s="216"/>
      <c r="Z22" s="216"/>
      <c r="AA22" s="216"/>
      <c r="AB22" s="216"/>
      <c r="AC22" s="217"/>
      <c r="AD22" s="936" t="s">
        <v>473</v>
      </c>
      <c r="AE22" s="216"/>
      <c r="AF22" s="216"/>
      <c r="AG22" s="216"/>
      <c r="AH22" s="216"/>
      <c r="AI22" s="216"/>
      <c r="AJ22" s="216"/>
      <c r="AK22" s="216"/>
      <c r="AL22" s="216"/>
      <c r="AM22" s="216"/>
      <c r="AN22" s="216"/>
      <c r="AO22" s="216"/>
      <c r="AP22" s="216"/>
      <c r="AQ22" s="216"/>
      <c r="AR22" s="216"/>
      <c r="AS22" s="216"/>
      <c r="AT22" s="216"/>
      <c r="AU22" s="216"/>
      <c r="AV22" s="216"/>
      <c r="AW22" s="216"/>
      <c r="AX22" s="973"/>
    </row>
    <row r="23" spans="1:50" ht="35.25" customHeight="1" x14ac:dyDescent="0.15">
      <c r="A23" s="967"/>
      <c r="B23" s="968"/>
      <c r="C23" s="968"/>
      <c r="D23" s="968"/>
      <c r="E23" s="968"/>
      <c r="F23" s="969"/>
      <c r="G23" s="952" t="s">
        <v>558</v>
      </c>
      <c r="H23" s="953"/>
      <c r="I23" s="953"/>
      <c r="J23" s="953"/>
      <c r="K23" s="953"/>
      <c r="L23" s="953"/>
      <c r="M23" s="953"/>
      <c r="N23" s="953"/>
      <c r="O23" s="954"/>
      <c r="P23" s="919">
        <v>3445</v>
      </c>
      <c r="Q23" s="920"/>
      <c r="R23" s="920"/>
      <c r="S23" s="920"/>
      <c r="T23" s="920"/>
      <c r="U23" s="920"/>
      <c r="V23" s="937"/>
      <c r="W23" s="919">
        <v>3634</v>
      </c>
      <c r="X23" s="920"/>
      <c r="Y23" s="920"/>
      <c r="Z23" s="920"/>
      <c r="AA23" s="920"/>
      <c r="AB23" s="920"/>
      <c r="AC23" s="937"/>
      <c r="AD23" s="974" t="s">
        <v>631</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3445</v>
      </c>
      <c r="Q29" s="934"/>
      <c r="R29" s="934"/>
      <c r="S29" s="934"/>
      <c r="T29" s="934"/>
      <c r="U29" s="934"/>
      <c r="V29" s="935"/>
      <c r="W29" s="933">
        <f>AR13</f>
        <v>3634</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491</v>
      </c>
      <c r="B30" s="863"/>
      <c r="C30" s="863"/>
      <c r="D30" s="863"/>
      <c r="E30" s="863"/>
      <c r="F30" s="864"/>
      <c r="G30" s="776" t="s">
        <v>265</v>
      </c>
      <c r="H30" s="777"/>
      <c r="I30" s="777"/>
      <c r="J30" s="777"/>
      <c r="K30" s="777"/>
      <c r="L30" s="777"/>
      <c r="M30" s="777"/>
      <c r="N30" s="777"/>
      <c r="O30" s="778"/>
      <c r="P30" s="858" t="s">
        <v>59</v>
      </c>
      <c r="Q30" s="777"/>
      <c r="R30" s="777"/>
      <c r="S30" s="777"/>
      <c r="T30" s="777"/>
      <c r="U30" s="777"/>
      <c r="V30" s="777"/>
      <c r="W30" s="777"/>
      <c r="X30" s="778"/>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70" t="s">
        <v>355</v>
      </c>
      <c r="AR30" s="771"/>
      <c r="AS30" s="771"/>
      <c r="AT30" s="772"/>
      <c r="AU30" s="777" t="s">
        <v>253</v>
      </c>
      <c r="AV30" s="777"/>
      <c r="AW30" s="777"/>
      <c r="AX30" s="916"/>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448"/>
      <c r="Z31" s="449"/>
      <c r="AA31" s="450"/>
      <c r="AB31" s="241"/>
      <c r="AC31" s="242"/>
      <c r="AD31" s="243"/>
      <c r="AE31" s="241"/>
      <c r="AF31" s="242"/>
      <c r="AG31" s="242"/>
      <c r="AH31" s="243"/>
      <c r="AI31" s="241"/>
      <c r="AJ31" s="242"/>
      <c r="AK31" s="242"/>
      <c r="AL31" s="243"/>
      <c r="AM31" s="245"/>
      <c r="AN31" s="245"/>
      <c r="AO31" s="245"/>
      <c r="AP31" s="241"/>
      <c r="AQ31" s="590" t="s">
        <v>559</v>
      </c>
      <c r="AR31" s="193"/>
      <c r="AS31" s="126" t="s">
        <v>356</v>
      </c>
      <c r="AT31" s="127"/>
      <c r="AU31" s="192" t="s">
        <v>557</v>
      </c>
      <c r="AV31" s="192"/>
      <c r="AW31" s="395" t="s">
        <v>300</v>
      </c>
      <c r="AX31" s="396"/>
    </row>
    <row r="32" spans="1:50" ht="23.25" customHeight="1" x14ac:dyDescent="0.15">
      <c r="A32" s="400"/>
      <c r="B32" s="398"/>
      <c r="C32" s="398"/>
      <c r="D32" s="398"/>
      <c r="E32" s="398"/>
      <c r="F32" s="399"/>
      <c r="G32" s="560" t="s">
        <v>559</v>
      </c>
      <c r="H32" s="561"/>
      <c r="I32" s="561"/>
      <c r="J32" s="561"/>
      <c r="K32" s="561"/>
      <c r="L32" s="561"/>
      <c r="M32" s="561"/>
      <c r="N32" s="561"/>
      <c r="O32" s="562"/>
      <c r="P32" s="98" t="s">
        <v>559</v>
      </c>
      <c r="Q32" s="98"/>
      <c r="R32" s="98"/>
      <c r="S32" s="98"/>
      <c r="T32" s="98"/>
      <c r="U32" s="98"/>
      <c r="V32" s="98"/>
      <c r="W32" s="98"/>
      <c r="X32" s="99"/>
      <c r="Y32" s="467" t="s">
        <v>12</v>
      </c>
      <c r="Z32" s="527"/>
      <c r="AA32" s="528"/>
      <c r="AB32" s="457" t="s">
        <v>611</v>
      </c>
      <c r="AC32" s="457"/>
      <c r="AD32" s="457"/>
      <c r="AE32" s="212" t="s">
        <v>561</v>
      </c>
      <c r="AF32" s="213"/>
      <c r="AG32" s="213"/>
      <c r="AH32" s="213"/>
      <c r="AI32" s="212" t="s">
        <v>560</v>
      </c>
      <c r="AJ32" s="213"/>
      <c r="AK32" s="213"/>
      <c r="AL32" s="213"/>
      <c r="AM32" s="212" t="s">
        <v>557</v>
      </c>
      <c r="AN32" s="213"/>
      <c r="AO32" s="213"/>
      <c r="AP32" s="213"/>
      <c r="AQ32" s="334" t="s">
        <v>557</v>
      </c>
      <c r="AR32" s="200"/>
      <c r="AS32" s="200"/>
      <c r="AT32" s="335"/>
      <c r="AU32" s="213" t="s">
        <v>557</v>
      </c>
      <c r="AV32" s="213"/>
      <c r="AW32" s="213"/>
      <c r="AX32" s="215"/>
    </row>
    <row r="33" spans="1:50" ht="23.25" customHeight="1" x14ac:dyDescent="0.15">
      <c r="A33" s="401"/>
      <c r="B33" s="402"/>
      <c r="C33" s="402"/>
      <c r="D33" s="402"/>
      <c r="E33" s="402"/>
      <c r="F33" s="403"/>
      <c r="G33" s="563"/>
      <c r="H33" s="564"/>
      <c r="I33" s="564"/>
      <c r="J33" s="564"/>
      <c r="K33" s="564"/>
      <c r="L33" s="564"/>
      <c r="M33" s="564"/>
      <c r="N33" s="564"/>
      <c r="O33" s="565"/>
      <c r="P33" s="101"/>
      <c r="Q33" s="101"/>
      <c r="R33" s="101"/>
      <c r="S33" s="101"/>
      <c r="T33" s="101"/>
      <c r="U33" s="101"/>
      <c r="V33" s="101"/>
      <c r="W33" s="101"/>
      <c r="X33" s="102"/>
      <c r="Y33" s="412" t="s">
        <v>54</v>
      </c>
      <c r="Z33" s="413"/>
      <c r="AA33" s="414"/>
      <c r="AB33" s="519" t="s">
        <v>611</v>
      </c>
      <c r="AC33" s="519"/>
      <c r="AD33" s="519"/>
      <c r="AE33" s="212" t="s">
        <v>562</v>
      </c>
      <c r="AF33" s="213"/>
      <c r="AG33" s="213"/>
      <c r="AH33" s="213"/>
      <c r="AI33" s="212" t="s">
        <v>561</v>
      </c>
      <c r="AJ33" s="213"/>
      <c r="AK33" s="213"/>
      <c r="AL33" s="213"/>
      <c r="AM33" s="212" t="s">
        <v>557</v>
      </c>
      <c r="AN33" s="213"/>
      <c r="AO33" s="213"/>
      <c r="AP33" s="213"/>
      <c r="AQ33" s="334" t="s">
        <v>562</v>
      </c>
      <c r="AR33" s="200"/>
      <c r="AS33" s="200"/>
      <c r="AT33" s="335"/>
      <c r="AU33" s="213" t="s">
        <v>557</v>
      </c>
      <c r="AV33" s="213"/>
      <c r="AW33" s="213"/>
      <c r="AX33" s="215"/>
    </row>
    <row r="34" spans="1:50" ht="23.25" customHeight="1" x14ac:dyDescent="0.15">
      <c r="A34" s="400"/>
      <c r="B34" s="398"/>
      <c r="C34" s="398"/>
      <c r="D34" s="398"/>
      <c r="E34" s="398"/>
      <c r="F34" s="399"/>
      <c r="G34" s="566"/>
      <c r="H34" s="567"/>
      <c r="I34" s="567"/>
      <c r="J34" s="567"/>
      <c r="K34" s="567"/>
      <c r="L34" s="567"/>
      <c r="M34" s="567"/>
      <c r="N34" s="567"/>
      <c r="O34" s="568"/>
      <c r="P34" s="104"/>
      <c r="Q34" s="104"/>
      <c r="R34" s="104"/>
      <c r="S34" s="104"/>
      <c r="T34" s="104"/>
      <c r="U34" s="104"/>
      <c r="V34" s="104"/>
      <c r="W34" s="104"/>
      <c r="X34" s="105"/>
      <c r="Y34" s="412" t="s">
        <v>13</v>
      </c>
      <c r="Z34" s="413"/>
      <c r="AA34" s="414"/>
      <c r="AB34" s="552" t="s">
        <v>301</v>
      </c>
      <c r="AC34" s="552"/>
      <c r="AD34" s="552"/>
      <c r="AE34" s="212" t="s">
        <v>561</v>
      </c>
      <c r="AF34" s="213"/>
      <c r="AG34" s="213"/>
      <c r="AH34" s="213"/>
      <c r="AI34" s="212" t="s">
        <v>562</v>
      </c>
      <c r="AJ34" s="213"/>
      <c r="AK34" s="213"/>
      <c r="AL34" s="213"/>
      <c r="AM34" s="212" t="s">
        <v>561</v>
      </c>
      <c r="AN34" s="213"/>
      <c r="AO34" s="213"/>
      <c r="AP34" s="213"/>
      <c r="AQ34" s="334" t="s">
        <v>562</v>
      </c>
      <c r="AR34" s="200"/>
      <c r="AS34" s="200"/>
      <c r="AT34" s="335"/>
      <c r="AU34" s="213" t="s">
        <v>562</v>
      </c>
      <c r="AV34" s="213"/>
      <c r="AW34" s="213"/>
      <c r="AX34" s="215"/>
    </row>
    <row r="35" spans="1:50" ht="23.25" customHeight="1" x14ac:dyDescent="0.15">
      <c r="A35" s="220" t="s">
        <v>528</v>
      </c>
      <c r="B35" s="221"/>
      <c r="C35" s="221"/>
      <c r="D35" s="221"/>
      <c r="E35" s="221"/>
      <c r="F35" s="222"/>
      <c r="G35" s="226" t="s">
        <v>604</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3" t="s">
        <v>491</v>
      </c>
      <c r="B37" s="774"/>
      <c r="C37" s="774"/>
      <c r="D37" s="774"/>
      <c r="E37" s="774"/>
      <c r="F37" s="775"/>
      <c r="G37" s="407" t="s">
        <v>265</v>
      </c>
      <c r="H37" s="408"/>
      <c r="I37" s="408"/>
      <c r="J37" s="408"/>
      <c r="K37" s="408"/>
      <c r="L37" s="408"/>
      <c r="M37" s="408"/>
      <c r="N37" s="408"/>
      <c r="O37" s="409"/>
      <c r="P37" s="444" t="s">
        <v>59</v>
      </c>
      <c r="Q37" s="408"/>
      <c r="R37" s="408"/>
      <c r="S37" s="408"/>
      <c r="T37" s="408"/>
      <c r="U37" s="408"/>
      <c r="V37" s="408"/>
      <c r="W37" s="408"/>
      <c r="X37" s="409"/>
      <c r="Y37" s="445"/>
      <c r="Z37" s="446"/>
      <c r="AA37" s="447"/>
      <c r="AB37" s="238" t="s">
        <v>11</v>
      </c>
      <c r="AC37" s="239"/>
      <c r="AD37" s="240"/>
      <c r="AE37" s="238" t="s">
        <v>357</v>
      </c>
      <c r="AF37" s="239"/>
      <c r="AG37" s="239"/>
      <c r="AH37" s="240"/>
      <c r="AI37" s="238" t="s">
        <v>363</v>
      </c>
      <c r="AJ37" s="239"/>
      <c r="AK37" s="239"/>
      <c r="AL37" s="240"/>
      <c r="AM37" s="244" t="s">
        <v>472</v>
      </c>
      <c r="AN37" s="244"/>
      <c r="AO37" s="244"/>
      <c r="AP37" s="238"/>
      <c r="AQ37" s="144" t="s">
        <v>355</v>
      </c>
      <c r="AR37" s="145"/>
      <c r="AS37" s="145"/>
      <c r="AT37" s="146"/>
      <c r="AU37" s="408" t="s">
        <v>253</v>
      </c>
      <c r="AV37" s="408"/>
      <c r="AW37" s="408"/>
      <c r="AX37" s="910"/>
    </row>
    <row r="38" spans="1:50" ht="18.75" hidden="1"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448"/>
      <c r="Z38" s="449"/>
      <c r="AA38" s="450"/>
      <c r="AB38" s="241"/>
      <c r="AC38" s="242"/>
      <c r="AD38" s="243"/>
      <c r="AE38" s="241"/>
      <c r="AF38" s="242"/>
      <c r="AG38" s="242"/>
      <c r="AH38" s="243"/>
      <c r="AI38" s="241"/>
      <c r="AJ38" s="242"/>
      <c r="AK38" s="242"/>
      <c r="AL38" s="243"/>
      <c r="AM38" s="245"/>
      <c r="AN38" s="245"/>
      <c r="AO38" s="245"/>
      <c r="AP38" s="241"/>
      <c r="AQ38" s="590"/>
      <c r="AR38" s="193"/>
      <c r="AS38" s="126" t="s">
        <v>356</v>
      </c>
      <c r="AT38" s="127"/>
      <c r="AU38" s="192"/>
      <c r="AV38" s="192"/>
      <c r="AW38" s="395" t="s">
        <v>300</v>
      </c>
      <c r="AX38" s="396"/>
    </row>
    <row r="39" spans="1:50" ht="23.25" hidden="1" customHeight="1" x14ac:dyDescent="0.15">
      <c r="A39" s="400"/>
      <c r="B39" s="398"/>
      <c r="C39" s="398"/>
      <c r="D39" s="398"/>
      <c r="E39" s="398"/>
      <c r="F39" s="399"/>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2"/>
      <c r="AF39" s="213"/>
      <c r="AG39" s="213"/>
      <c r="AH39" s="213"/>
      <c r="AI39" s="212"/>
      <c r="AJ39" s="213"/>
      <c r="AK39" s="213"/>
      <c r="AL39" s="213"/>
      <c r="AM39" s="212"/>
      <c r="AN39" s="213"/>
      <c r="AO39" s="213"/>
      <c r="AP39" s="213"/>
      <c r="AQ39" s="334"/>
      <c r="AR39" s="200"/>
      <c r="AS39" s="200"/>
      <c r="AT39" s="335"/>
      <c r="AU39" s="213"/>
      <c r="AV39" s="213"/>
      <c r="AW39" s="213"/>
      <c r="AX39" s="215"/>
    </row>
    <row r="40" spans="1:50" ht="23.25" hidden="1" customHeight="1" x14ac:dyDescent="0.15">
      <c r="A40" s="401"/>
      <c r="B40" s="402"/>
      <c r="C40" s="402"/>
      <c r="D40" s="402"/>
      <c r="E40" s="402"/>
      <c r="F40" s="403"/>
      <c r="G40" s="563"/>
      <c r="H40" s="564"/>
      <c r="I40" s="564"/>
      <c r="J40" s="564"/>
      <c r="K40" s="564"/>
      <c r="L40" s="564"/>
      <c r="M40" s="564"/>
      <c r="N40" s="564"/>
      <c r="O40" s="565"/>
      <c r="P40" s="101"/>
      <c r="Q40" s="101"/>
      <c r="R40" s="101"/>
      <c r="S40" s="101"/>
      <c r="T40" s="101"/>
      <c r="U40" s="101"/>
      <c r="V40" s="101"/>
      <c r="W40" s="101"/>
      <c r="X40" s="102"/>
      <c r="Y40" s="412" t="s">
        <v>54</v>
      </c>
      <c r="Z40" s="413"/>
      <c r="AA40" s="414"/>
      <c r="AB40" s="519"/>
      <c r="AC40" s="519"/>
      <c r="AD40" s="519"/>
      <c r="AE40" s="212"/>
      <c r="AF40" s="213"/>
      <c r="AG40" s="213"/>
      <c r="AH40" s="213"/>
      <c r="AI40" s="212"/>
      <c r="AJ40" s="213"/>
      <c r="AK40" s="213"/>
      <c r="AL40" s="213"/>
      <c r="AM40" s="212"/>
      <c r="AN40" s="213"/>
      <c r="AO40" s="213"/>
      <c r="AP40" s="213"/>
      <c r="AQ40" s="334"/>
      <c r="AR40" s="200"/>
      <c r="AS40" s="200"/>
      <c r="AT40" s="335"/>
      <c r="AU40" s="213"/>
      <c r="AV40" s="213"/>
      <c r="AW40" s="213"/>
      <c r="AX40" s="215"/>
    </row>
    <row r="41" spans="1:50" ht="23.25" hidden="1" customHeight="1" x14ac:dyDescent="0.15">
      <c r="A41" s="404"/>
      <c r="B41" s="405"/>
      <c r="C41" s="405"/>
      <c r="D41" s="405"/>
      <c r="E41" s="405"/>
      <c r="F41" s="406"/>
      <c r="G41" s="566"/>
      <c r="H41" s="567"/>
      <c r="I41" s="567"/>
      <c r="J41" s="567"/>
      <c r="K41" s="567"/>
      <c r="L41" s="567"/>
      <c r="M41" s="567"/>
      <c r="N41" s="567"/>
      <c r="O41" s="568"/>
      <c r="P41" s="104"/>
      <c r="Q41" s="104"/>
      <c r="R41" s="104"/>
      <c r="S41" s="104"/>
      <c r="T41" s="104"/>
      <c r="U41" s="104"/>
      <c r="V41" s="104"/>
      <c r="W41" s="104"/>
      <c r="X41" s="105"/>
      <c r="Y41" s="412" t="s">
        <v>13</v>
      </c>
      <c r="Z41" s="413"/>
      <c r="AA41" s="414"/>
      <c r="AB41" s="552" t="s">
        <v>301</v>
      </c>
      <c r="AC41" s="552"/>
      <c r="AD41" s="552"/>
      <c r="AE41" s="212"/>
      <c r="AF41" s="213"/>
      <c r="AG41" s="213"/>
      <c r="AH41" s="213"/>
      <c r="AI41" s="212"/>
      <c r="AJ41" s="213"/>
      <c r="AK41" s="213"/>
      <c r="AL41" s="213"/>
      <c r="AM41" s="212"/>
      <c r="AN41" s="213"/>
      <c r="AO41" s="213"/>
      <c r="AP41" s="213"/>
      <c r="AQ41" s="334"/>
      <c r="AR41" s="200"/>
      <c r="AS41" s="200"/>
      <c r="AT41" s="335"/>
      <c r="AU41" s="213"/>
      <c r="AV41" s="213"/>
      <c r="AW41" s="213"/>
      <c r="AX41" s="215"/>
    </row>
    <row r="42" spans="1:50" ht="23.25" hidden="1"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3" t="s">
        <v>491</v>
      </c>
      <c r="B44" s="774"/>
      <c r="C44" s="774"/>
      <c r="D44" s="774"/>
      <c r="E44" s="774"/>
      <c r="F44" s="775"/>
      <c r="G44" s="407" t="s">
        <v>265</v>
      </c>
      <c r="H44" s="408"/>
      <c r="I44" s="408"/>
      <c r="J44" s="408"/>
      <c r="K44" s="408"/>
      <c r="L44" s="408"/>
      <c r="M44" s="408"/>
      <c r="N44" s="408"/>
      <c r="O44" s="409"/>
      <c r="P44" s="444" t="s">
        <v>59</v>
      </c>
      <c r="Q44" s="408"/>
      <c r="R44" s="408"/>
      <c r="S44" s="408"/>
      <c r="T44" s="408"/>
      <c r="U44" s="408"/>
      <c r="V44" s="408"/>
      <c r="W44" s="408"/>
      <c r="X44" s="409"/>
      <c r="Y44" s="445"/>
      <c r="Z44" s="446"/>
      <c r="AA44" s="447"/>
      <c r="AB44" s="238" t="s">
        <v>11</v>
      </c>
      <c r="AC44" s="239"/>
      <c r="AD44" s="240"/>
      <c r="AE44" s="238" t="s">
        <v>357</v>
      </c>
      <c r="AF44" s="239"/>
      <c r="AG44" s="239"/>
      <c r="AH44" s="240"/>
      <c r="AI44" s="238" t="s">
        <v>363</v>
      </c>
      <c r="AJ44" s="239"/>
      <c r="AK44" s="239"/>
      <c r="AL44" s="240"/>
      <c r="AM44" s="244" t="s">
        <v>472</v>
      </c>
      <c r="AN44" s="244"/>
      <c r="AO44" s="244"/>
      <c r="AP44" s="238"/>
      <c r="AQ44" s="144" t="s">
        <v>355</v>
      </c>
      <c r="AR44" s="145"/>
      <c r="AS44" s="145"/>
      <c r="AT44" s="146"/>
      <c r="AU44" s="408" t="s">
        <v>253</v>
      </c>
      <c r="AV44" s="408"/>
      <c r="AW44" s="408"/>
      <c r="AX44" s="910"/>
    </row>
    <row r="45" spans="1:50" ht="18.75" hidden="1"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448"/>
      <c r="Z45" s="449"/>
      <c r="AA45" s="450"/>
      <c r="AB45" s="241"/>
      <c r="AC45" s="242"/>
      <c r="AD45" s="243"/>
      <c r="AE45" s="241"/>
      <c r="AF45" s="242"/>
      <c r="AG45" s="242"/>
      <c r="AH45" s="243"/>
      <c r="AI45" s="241"/>
      <c r="AJ45" s="242"/>
      <c r="AK45" s="242"/>
      <c r="AL45" s="243"/>
      <c r="AM45" s="245"/>
      <c r="AN45" s="245"/>
      <c r="AO45" s="245"/>
      <c r="AP45" s="241"/>
      <c r="AQ45" s="590"/>
      <c r="AR45" s="193"/>
      <c r="AS45" s="126" t="s">
        <v>356</v>
      </c>
      <c r="AT45" s="127"/>
      <c r="AU45" s="192"/>
      <c r="AV45" s="192"/>
      <c r="AW45" s="395" t="s">
        <v>300</v>
      </c>
      <c r="AX45" s="396"/>
    </row>
    <row r="46" spans="1:50" ht="23.25" hidden="1" customHeight="1" x14ac:dyDescent="0.15">
      <c r="A46" s="400"/>
      <c r="B46" s="398"/>
      <c r="C46" s="398"/>
      <c r="D46" s="398"/>
      <c r="E46" s="398"/>
      <c r="F46" s="399"/>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2"/>
      <c r="AF46" s="213"/>
      <c r="AG46" s="213"/>
      <c r="AH46" s="213"/>
      <c r="AI46" s="212"/>
      <c r="AJ46" s="213"/>
      <c r="AK46" s="213"/>
      <c r="AL46" s="213"/>
      <c r="AM46" s="212"/>
      <c r="AN46" s="213"/>
      <c r="AO46" s="213"/>
      <c r="AP46" s="213"/>
      <c r="AQ46" s="334"/>
      <c r="AR46" s="200"/>
      <c r="AS46" s="200"/>
      <c r="AT46" s="335"/>
      <c r="AU46" s="213"/>
      <c r="AV46" s="213"/>
      <c r="AW46" s="213"/>
      <c r="AX46" s="215"/>
    </row>
    <row r="47" spans="1:50" ht="23.25" hidden="1" customHeight="1" x14ac:dyDescent="0.15">
      <c r="A47" s="401"/>
      <c r="B47" s="402"/>
      <c r="C47" s="402"/>
      <c r="D47" s="402"/>
      <c r="E47" s="402"/>
      <c r="F47" s="403"/>
      <c r="G47" s="563"/>
      <c r="H47" s="564"/>
      <c r="I47" s="564"/>
      <c r="J47" s="564"/>
      <c r="K47" s="564"/>
      <c r="L47" s="564"/>
      <c r="M47" s="564"/>
      <c r="N47" s="564"/>
      <c r="O47" s="565"/>
      <c r="P47" s="101"/>
      <c r="Q47" s="101"/>
      <c r="R47" s="101"/>
      <c r="S47" s="101"/>
      <c r="T47" s="101"/>
      <c r="U47" s="101"/>
      <c r="V47" s="101"/>
      <c r="W47" s="101"/>
      <c r="X47" s="102"/>
      <c r="Y47" s="412" t="s">
        <v>54</v>
      </c>
      <c r="Z47" s="413"/>
      <c r="AA47" s="414"/>
      <c r="AB47" s="519"/>
      <c r="AC47" s="519"/>
      <c r="AD47" s="519"/>
      <c r="AE47" s="212"/>
      <c r="AF47" s="213"/>
      <c r="AG47" s="213"/>
      <c r="AH47" s="213"/>
      <c r="AI47" s="212"/>
      <c r="AJ47" s="213"/>
      <c r="AK47" s="213"/>
      <c r="AL47" s="213"/>
      <c r="AM47" s="212"/>
      <c r="AN47" s="213"/>
      <c r="AO47" s="213"/>
      <c r="AP47" s="213"/>
      <c r="AQ47" s="334"/>
      <c r="AR47" s="200"/>
      <c r="AS47" s="200"/>
      <c r="AT47" s="335"/>
      <c r="AU47" s="213"/>
      <c r="AV47" s="213"/>
      <c r="AW47" s="213"/>
      <c r="AX47" s="215"/>
    </row>
    <row r="48" spans="1:50" ht="23.25" hidden="1" customHeight="1" x14ac:dyDescent="0.15">
      <c r="A48" s="404"/>
      <c r="B48" s="405"/>
      <c r="C48" s="405"/>
      <c r="D48" s="405"/>
      <c r="E48" s="405"/>
      <c r="F48" s="406"/>
      <c r="G48" s="566"/>
      <c r="H48" s="567"/>
      <c r="I48" s="567"/>
      <c r="J48" s="567"/>
      <c r="K48" s="567"/>
      <c r="L48" s="567"/>
      <c r="M48" s="567"/>
      <c r="N48" s="567"/>
      <c r="O48" s="568"/>
      <c r="P48" s="104"/>
      <c r="Q48" s="104"/>
      <c r="R48" s="104"/>
      <c r="S48" s="104"/>
      <c r="T48" s="104"/>
      <c r="U48" s="104"/>
      <c r="V48" s="104"/>
      <c r="W48" s="104"/>
      <c r="X48" s="105"/>
      <c r="Y48" s="412" t="s">
        <v>13</v>
      </c>
      <c r="Z48" s="413"/>
      <c r="AA48" s="414"/>
      <c r="AB48" s="552" t="s">
        <v>301</v>
      </c>
      <c r="AC48" s="552"/>
      <c r="AD48" s="552"/>
      <c r="AE48" s="212"/>
      <c r="AF48" s="213"/>
      <c r="AG48" s="213"/>
      <c r="AH48" s="213"/>
      <c r="AI48" s="212"/>
      <c r="AJ48" s="213"/>
      <c r="AK48" s="213"/>
      <c r="AL48" s="213"/>
      <c r="AM48" s="212"/>
      <c r="AN48" s="213"/>
      <c r="AO48" s="213"/>
      <c r="AP48" s="213"/>
      <c r="AQ48" s="334"/>
      <c r="AR48" s="200"/>
      <c r="AS48" s="200"/>
      <c r="AT48" s="335"/>
      <c r="AU48" s="213"/>
      <c r="AV48" s="213"/>
      <c r="AW48" s="213"/>
      <c r="AX48" s="215"/>
    </row>
    <row r="49" spans="1:50" ht="23.25" hidden="1"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4" t="s">
        <v>59</v>
      </c>
      <c r="Q51" s="408"/>
      <c r="R51" s="408"/>
      <c r="S51" s="408"/>
      <c r="T51" s="408"/>
      <c r="U51" s="408"/>
      <c r="V51" s="408"/>
      <c r="W51" s="408"/>
      <c r="X51" s="409"/>
      <c r="Y51" s="445"/>
      <c r="Z51" s="446"/>
      <c r="AA51" s="447"/>
      <c r="AB51" s="238" t="s">
        <v>11</v>
      </c>
      <c r="AC51" s="239"/>
      <c r="AD51" s="240"/>
      <c r="AE51" s="238" t="s">
        <v>357</v>
      </c>
      <c r="AF51" s="239"/>
      <c r="AG51" s="239"/>
      <c r="AH51" s="240"/>
      <c r="AI51" s="238" t="s">
        <v>363</v>
      </c>
      <c r="AJ51" s="239"/>
      <c r="AK51" s="239"/>
      <c r="AL51" s="240"/>
      <c r="AM51" s="244" t="s">
        <v>472</v>
      </c>
      <c r="AN51" s="244"/>
      <c r="AO51" s="244"/>
      <c r="AP51" s="238"/>
      <c r="AQ51" s="144" t="s">
        <v>355</v>
      </c>
      <c r="AR51" s="145"/>
      <c r="AS51" s="145"/>
      <c r="AT51" s="146"/>
      <c r="AU51" s="924" t="s">
        <v>253</v>
      </c>
      <c r="AV51" s="924"/>
      <c r="AW51" s="924"/>
      <c r="AX51" s="925"/>
    </row>
    <row r="52" spans="1:50" ht="18.75" hidden="1"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448"/>
      <c r="Z52" s="449"/>
      <c r="AA52" s="450"/>
      <c r="AB52" s="241"/>
      <c r="AC52" s="242"/>
      <c r="AD52" s="243"/>
      <c r="AE52" s="241"/>
      <c r="AF52" s="242"/>
      <c r="AG52" s="242"/>
      <c r="AH52" s="243"/>
      <c r="AI52" s="241"/>
      <c r="AJ52" s="242"/>
      <c r="AK52" s="242"/>
      <c r="AL52" s="243"/>
      <c r="AM52" s="245"/>
      <c r="AN52" s="245"/>
      <c r="AO52" s="245"/>
      <c r="AP52" s="241"/>
      <c r="AQ52" s="590"/>
      <c r="AR52" s="193"/>
      <c r="AS52" s="126" t="s">
        <v>356</v>
      </c>
      <c r="AT52" s="127"/>
      <c r="AU52" s="192"/>
      <c r="AV52" s="192"/>
      <c r="AW52" s="395" t="s">
        <v>300</v>
      </c>
      <c r="AX52" s="396"/>
    </row>
    <row r="53" spans="1:50" ht="23.25" hidden="1" customHeight="1" x14ac:dyDescent="0.15">
      <c r="A53" s="400"/>
      <c r="B53" s="398"/>
      <c r="C53" s="398"/>
      <c r="D53" s="398"/>
      <c r="E53" s="398"/>
      <c r="F53" s="399"/>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2"/>
      <c r="AF53" s="213"/>
      <c r="AG53" s="213"/>
      <c r="AH53" s="213"/>
      <c r="AI53" s="212"/>
      <c r="AJ53" s="213"/>
      <c r="AK53" s="213"/>
      <c r="AL53" s="213"/>
      <c r="AM53" s="212"/>
      <c r="AN53" s="213"/>
      <c r="AO53" s="213"/>
      <c r="AP53" s="213"/>
      <c r="AQ53" s="334"/>
      <c r="AR53" s="200"/>
      <c r="AS53" s="200"/>
      <c r="AT53" s="335"/>
      <c r="AU53" s="213"/>
      <c r="AV53" s="213"/>
      <c r="AW53" s="213"/>
      <c r="AX53" s="215"/>
    </row>
    <row r="54" spans="1:50" ht="23.25" hidden="1" customHeight="1" x14ac:dyDescent="0.15">
      <c r="A54" s="401"/>
      <c r="B54" s="402"/>
      <c r="C54" s="402"/>
      <c r="D54" s="402"/>
      <c r="E54" s="402"/>
      <c r="F54" s="403"/>
      <c r="G54" s="563"/>
      <c r="H54" s="564"/>
      <c r="I54" s="564"/>
      <c r="J54" s="564"/>
      <c r="K54" s="564"/>
      <c r="L54" s="564"/>
      <c r="M54" s="564"/>
      <c r="N54" s="564"/>
      <c r="O54" s="565"/>
      <c r="P54" s="101"/>
      <c r="Q54" s="101"/>
      <c r="R54" s="101"/>
      <c r="S54" s="101"/>
      <c r="T54" s="101"/>
      <c r="U54" s="101"/>
      <c r="V54" s="101"/>
      <c r="W54" s="101"/>
      <c r="X54" s="102"/>
      <c r="Y54" s="412" t="s">
        <v>54</v>
      </c>
      <c r="Z54" s="413"/>
      <c r="AA54" s="414"/>
      <c r="AB54" s="519"/>
      <c r="AC54" s="519"/>
      <c r="AD54" s="519"/>
      <c r="AE54" s="212"/>
      <c r="AF54" s="213"/>
      <c r="AG54" s="213"/>
      <c r="AH54" s="213"/>
      <c r="AI54" s="212"/>
      <c r="AJ54" s="213"/>
      <c r="AK54" s="213"/>
      <c r="AL54" s="213"/>
      <c r="AM54" s="212"/>
      <c r="AN54" s="213"/>
      <c r="AO54" s="213"/>
      <c r="AP54" s="213"/>
      <c r="AQ54" s="334"/>
      <c r="AR54" s="200"/>
      <c r="AS54" s="200"/>
      <c r="AT54" s="335"/>
      <c r="AU54" s="213"/>
      <c r="AV54" s="213"/>
      <c r="AW54" s="213"/>
      <c r="AX54" s="215"/>
    </row>
    <row r="55" spans="1:50" ht="23.25" hidden="1" customHeight="1" x14ac:dyDescent="0.15">
      <c r="A55" s="404"/>
      <c r="B55" s="405"/>
      <c r="C55" s="405"/>
      <c r="D55" s="405"/>
      <c r="E55" s="405"/>
      <c r="F55" s="406"/>
      <c r="G55" s="566"/>
      <c r="H55" s="567"/>
      <c r="I55" s="567"/>
      <c r="J55" s="567"/>
      <c r="K55" s="567"/>
      <c r="L55" s="567"/>
      <c r="M55" s="567"/>
      <c r="N55" s="567"/>
      <c r="O55" s="568"/>
      <c r="P55" s="104"/>
      <c r="Q55" s="104"/>
      <c r="R55" s="104"/>
      <c r="S55" s="104"/>
      <c r="T55" s="104"/>
      <c r="U55" s="104"/>
      <c r="V55" s="104"/>
      <c r="W55" s="104"/>
      <c r="X55" s="105"/>
      <c r="Y55" s="412" t="s">
        <v>13</v>
      </c>
      <c r="Z55" s="413"/>
      <c r="AA55" s="414"/>
      <c r="AB55" s="594" t="s">
        <v>14</v>
      </c>
      <c r="AC55" s="594"/>
      <c r="AD55" s="594"/>
      <c r="AE55" s="212"/>
      <c r="AF55" s="213"/>
      <c r="AG55" s="213"/>
      <c r="AH55" s="213"/>
      <c r="AI55" s="212"/>
      <c r="AJ55" s="213"/>
      <c r="AK55" s="213"/>
      <c r="AL55" s="213"/>
      <c r="AM55" s="212"/>
      <c r="AN55" s="213"/>
      <c r="AO55" s="213"/>
      <c r="AP55" s="213"/>
      <c r="AQ55" s="334"/>
      <c r="AR55" s="200"/>
      <c r="AS55" s="200"/>
      <c r="AT55" s="335"/>
      <c r="AU55" s="213"/>
      <c r="AV55" s="213"/>
      <c r="AW55" s="213"/>
      <c r="AX55" s="215"/>
    </row>
    <row r="56" spans="1:50" ht="23.25" hidden="1"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4" t="s">
        <v>59</v>
      </c>
      <c r="Q58" s="408"/>
      <c r="R58" s="408"/>
      <c r="S58" s="408"/>
      <c r="T58" s="408"/>
      <c r="U58" s="408"/>
      <c r="V58" s="408"/>
      <c r="W58" s="408"/>
      <c r="X58" s="409"/>
      <c r="Y58" s="445"/>
      <c r="Z58" s="446"/>
      <c r="AA58" s="447"/>
      <c r="AB58" s="238" t="s">
        <v>11</v>
      </c>
      <c r="AC58" s="239"/>
      <c r="AD58" s="240"/>
      <c r="AE58" s="238" t="s">
        <v>357</v>
      </c>
      <c r="AF58" s="239"/>
      <c r="AG58" s="239"/>
      <c r="AH58" s="240"/>
      <c r="AI58" s="238" t="s">
        <v>363</v>
      </c>
      <c r="AJ58" s="239"/>
      <c r="AK58" s="239"/>
      <c r="AL58" s="240"/>
      <c r="AM58" s="244" t="s">
        <v>472</v>
      </c>
      <c r="AN58" s="244"/>
      <c r="AO58" s="244"/>
      <c r="AP58" s="238"/>
      <c r="AQ58" s="144" t="s">
        <v>355</v>
      </c>
      <c r="AR58" s="145"/>
      <c r="AS58" s="145"/>
      <c r="AT58" s="146"/>
      <c r="AU58" s="924" t="s">
        <v>253</v>
      </c>
      <c r="AV58" s="924"/>
      <c r="AW58" s="924"/>
      <c r="AX58" s="925"/>
    </row>
    <row r="59" spans="1:50" ht="18.75" hidden="1"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448"/>
      <c r="Z59" s="449"/>
      <c r="AA59" s="450"/>
      <c r="AB59" s="241"/>
      <c r="AC59" s="242"/>
      <c r="AD59" s="243"/>
      <c r="AE59" s="241"/>
      <c r="AF59" s="242"/>
      <c r="AG59" s="242"/>
      <c r="AH59" s="243"/>
      <c r="AI59" s="241"/>
      <c r="AJ59" s="242"/>
      <c r="AK59" s="242"/>
      <c r="AL59" s="243"/>
      <c r="AM59" s="245"/>
      <c r="AN59" s="245"/>
      <c r="AO59" s="245"/>
      <c r="AP59" s="241"/>
      <c r="AQ59" s="590"/>
      <c r="AR59" s="193"/>
      <c r="AS59" s="126" t="s">
        <v>356</v>
      </c>
      <c r="AT59" s="127"/>
      <c r="AU59" s="192"/>
      <c r="AV59" s="192"/>
      <c r="AW59" s="395" t="s">
        <v>300</v>
      </c>
      <c r="AX59" s="396"/>
    </row>
    <row r="60" spans="1:50" ht="23.25" hidden="1" customHeight="1" x14ac:dyDescent="0.15">
      <c r="A60" s="400"/>
      <c r="B60" s="398"/>
      <c r="C60" s="398"/>
      <c r="D60" s="398"/>
      <c r="E60" s="398"/>
      <c r="F60" s="399"/>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2"/>
      <c r="AF60" s="213"/>
      <c r="AG60" s="213"/>
      <c r="AH60" s="213"/>
      <c r="AI60" s="212"/>
      <c r="AJ60" s="213"/>
      <c r="AK60" s="213"/>
      <c r="AL60" s="213"/>
      <c r="AM60" s="212"/>
      <c r="AN60" s="213"/>
      <c r="AO60" s="213"/>
      <c r="AP60" s="213"/>
      <c r="AQ60" s="334"/>
      <c r="AR60" s="200"/>
      <c r="AS60" s="200"/>
      <c r="AT60" s="335"/>
      <c r="AU60" s="213"/>
      <c r="AV60" s="213"/>
      <c r="AW60" s="213"/>
      <c r="AX60" s="215"/>
    </row>
    <row r="61" spans="1:50" ht="23.25" hidden="1" customHeight="1" x14ac:dyDescent="0.15">
      <c r="A61" s="401"/>
      <c r="B61" s="402"/>
      <c r="C61" s="402"/>
      <c r="D61" s="402"/>
      <c r="E61" s="402"/>
      <c r="F61" s="403"/>
      <c r="G61" s="563"/>
      <c r="H61" s="564"/>
      <c r="I61" s="564"/>
      <c r="J61" s="564"/>
      <c r="K61" s="564"/>
      <c r="L61" s="564"/>
      <c r="M61" s="564"/>
      <c r="N61" s="564"/>
      <c r="O61" s="565"/>
      <c r="P61" s="101"/>
      <c r="Q61" s="101"/>
      <c r="R61" s="101"/>
      <c r="S61" s="101"/>
      <c r="T61" s="101"/>
      <c r="U61" s="101"/>
      <c r="V61" s="101"/>
      <c r="W61" s="101"/>
      <c r="X61" s="102"/>
      <c r="Y61" s="412" t="s">
        <v>54</v>
      </c>
      <c r="Z61" s="413"/>
      <c r="AA61" s="414"/>
      <c r="AB61" s="519"/>
      <c r="AC61" s="519"/>
      <c r="AD61" s="519"/>
      <c r="AE61" s="212"/>
      <c r="AF61" s="213"/>
      <c r="AG61" s="213"/>
      <c r="AH61" s="213"/>
      <c r="AI61" s="212"/>
      <c r="AJ61" s="213"/>
      <c r="AK61" s="213"/>
      <c r="AL61" s="213"/>
      <c r="AM61" s="212"/>
      <c r="AN61" s="213"/>
      <c r="AO61" s="213"/>
      <c r="AP61" s="213"/>
      <c r="AQ61" s="334"/>
      <c r="AR61" s="200"/>
      <c r="AS61" s="200"/>
      <c r="AT61" s="335"/>
      <c r="AU61" s="213"/>
      <c r="AV61" s="213"/>
      <c r="AW61" s="213"/>
      <c r="AX61" s="215"/>
    </row>
    <row r="62" spans="1:50" ht="23.25" hidden="1" customHeight="1" x14ac:dyDescent="0.15">
      <c r="A62" s="401"/>
      <c r="B62" s="402"/>
      <c r="C62" s="402"/>
      <c r="D62" s="402"/>
      <c r="E62" s="402"/>
      <c r="F62" s="403"/>
      <c r="G62" s="566"/>
      <c r="H62" s="567"/>
      <c r="I62" s="567"/>
      <c r="J62" s="567"/>
      <c r="K62" s="567"/>
      <c r="L62" s="567"/>
      <c r="M62" s="567"/>
      <c r="N62" s="567"/>
      <c r="O62" s="568"/>
      <c r="P62" s="104"/>
      <c r="Q62" s="104"/>
      <c r="R62" s="104"/>
      <c r="S62" s="104"/>
      <c r="T62" s="104"/>
      <c r="U62" s="104"/>
      <c r="V62" s="104"/>
      <c r="W62" s="104"/>
      <c r="X62" s="105"/>
      <c r="Y62" s="412" t="s">
        <v>13</v>
      </c>
      <c r="Z62" s="413"/>
      <c r="AA62" s="414"/>
      <c r="AB62" s="552" t="s">
        <v>14</v>
      </c>
      <c r="AC62" s="552"/>
      <c r="AD62" s="552"/>
      <c r="AE62" s="212"/>
      <c r="AF62" s="213"/>
      <c r="AG62" s="213"/>
      <c r="AH62" s="213"/>
      <c r="AI62" s="212"/>
      <c r="AJ62" s="213"/>
      <c r="AK62" s="213"/>
      <c r="AL62" s="213"/>
      <c r="AM62" s="212"/>
      <c r="AN62" s="213"/>
      <c r="AO62" s="213"/>
      <c r="AP62" s="213"/>
      <c r="AQ62" s="334"/>
      <c r="AR62" s="200"/>
      <c r="AS62" s="200"/>
      <c r="AT62" s="335"/>
      <c r="AU62" s="213"/>
      <c r="AV62" s="213"/>
      <c r="AW62" s="213"/>
      <c r="AX62" s="215"/>
    </row>
    <row r="63" spans="1:50" ht="23.25" hidden="1"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8" t="s">
        <v>492</v>
      </c>
      <c r="B65" s="479"/>
      <c r="C65" s="479"/>
      <c r="D65" s="479"/>
      <c r="E65" s="479"/>
      <c r="F65" s="480"/>
      <c r="G65" s="481"/>
      <c r="H65" s="233" t="s">
        <v>265</v>
      </c>
      <c r="I65" s="233"/>
      <c r="J65" s="233"/>
      <c r="K65" s="233"/>
      <c r="L65" s="233"/>
      <c r="M65" s="233"/>
      <c r="N65" s="233"/>
      <c r="O65" s="234"/>
      <c r="P65" s="232" t="s">
        <v>59</v>
      </c>
      <c r="Q65" s="233"/>
      <c r="R65" s="233"/>
      <c r="S65" s="233"/>
      <c r="T65" s="233"/>
      <c r="U65" s="233"/>
      <c r="V65" s="234"/>
      <c r="W65" s="483" t="s">
        <v>487</v>
      </c>
      <c r="X65" s="484"/>
      <c r="Y65" s="487"/>
      <c r="Z65" s="487"/>
      <c r="AA65" s="488"/>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1"/>
      <c r="B66" s="472"/>
      <c r="C66" s="472"/>
      <c r="D66" s="472"/>
      <c r="E66" s="472"/>
      <c r="F66" s="473"/>
      <c r="G66" s="482"/>
      <c r="H66" s="236"/>
      <c r="I66" s="236"/>
      <c r="J66" s="236"/>
      <c r="K66" s="236"/>
      <c r="L66" s="236"/>
      <c r="M66" s="236"/>
      <c r="N66" s="236"/>
      <c r="O66" s="237"/>
      <c r="P66" s="235"/>
      <c r="Q66" s="236"/>
      <c r="R66" s="236"/>
      <c r="S66" s="236"/>
      <c r="T66" s="236"/>
      <c r="U66" s="236"/>
      <c r="V66" s="237"/>
      <c r="W66" s="485"/>
      <c r="X66" s="486"/>
      <c r="Y66" s="489"/>
      <c r="Z66" s="489"/>
      <c r="AA66" s="490"/>
      <c r="AB66" s="235"/>
      <c r="AC66" s="236"/>
      <c r="AD66" s="237"/>
      <c r="AE66" s="241"/>
      <c r="AF66" s="242"/>
      <c r="AG66" s="242"/>
      <c r="AH66" s="243"/>
      <c r="AI66" s="241"/>
      <c r="AJ66" s="242"/>
      <c r="AK66" s="242"/>
      <c r="AL66" s="243"/>
      <c r="AM66" s="245"/>
      <c r="AN66" s="245"/>
      <c r="AO66" s="245"/>
      <c r="AP66" s="241"/>
      <c r="AQ66" s="191"/>
      <c r="AR66" s="192"/>
      <c r="AS66" s="236" t="s">
        <v>356</v>
      </c>
      <c r="AT66" s="237"/>
      <c r="AU66" s="192"/>
      <c r="AV66" s="192"/>
      <c r="AW66" s="236" t="s">
        <v>490</v>
      </c>
      <c r="AX66" s="248"/>
    </row>
    <row r="67" spans="1:50" ht="23.25" hidden="1" customHeight="1" x14ac:dyDescent="0.15">
      <c r="A67" s="471"/>
      <c r="B67" s="472"/>
      <c r="C67" s="472"/>
      <c r="D67" s="472"/>
      <c r="E67" s="472"/>
      <c r="F67" s="473"/>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518</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1"/>
      <c r="B68" s="472"/>
      <c r="C68" s="472"/>
      <c r="D68" s="472"/>
      <c r="E68" s="472"/>
      <c r="F68" s="473"/>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518</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1"/>
      <c r="B69" s="472"/>
      <c r="C69" s="472"/>
      <c r="D69" s="472"/>
      <c r="E69" s="472"/>
      <c r="F69" s="473"/>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519</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1" t="s">
        <v>498</v>
      </c>
      <c r="B70" s="472"/>
      <c r="C70" s="472"/>
      <c r="D70" s="472"/>
      <c r="E70" s="472"/>
      <c r="F70" s="473"/>
      <c r="G70" s="250" t="s">
        <v>365</v>
      </c>
      <c r="H70" s="301"/>
      <c r="I70" s="301"/>
      <c r="J70" s="301"/>
      <c r="K70" s="301"/>
      <c r="L70" s="301"/>
      <c r="M70" s="301"/>
      <c r="N70" s="301"/>
      <c r="O70" s="301"/>
      <c r="P70" s="301"/>
      <c r="Q70" s="301"/>
      <c r="R70" s="301"/>
      <c r="S70" s="301"/>
      <c r="T70" s="301"/>
      <c r="U70" s="301"/>
      <c r="V70" s="301"/>
      <c r="W70" s="304" t="s">
        <v>517</v>
      </c>
      <c r="X70" s="305"/>
      <c r="Y70" s="264" t="s">
        <v>12</v>
      </c>
      <c r="Z70" s="264"/>
      <c r="AA70" s="265"/>
      <c r="AB70" s="266" t="s">
        <v>518</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1"/>
      <c r="B71" s="472"/>
      <c r="C71" s="472"/>
      <c r="D71" s="472"/>
      <c r="E71" s="472"/>
      <c r="F71" s="473"/>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518</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4"/>
      <c r="B72" s="475"/>
      <c r="C72" s="475"/>
      <c r="D72" s="475"/>
      <c r="E72" s="475"/>
      <c r="F72" s="476"/>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519</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2" t="s">
        <v>492</v>
      </c>
      <c r="B73" s="503"/>
      <c r="C73" s="503"/>
      <c r="D73" s="503"/>
      <c r="E73" s="503"/>
      <c r="F73" s="504"/>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8" t="s">
        <v>357</v>
      </c>
      <c r="AF73" s="239"/>
      <c r="AG73" s="239"/>
      <c r="AH73" s="240"/>
      <c r="AI73" s="238" t="s">
        <v>363</v>
      </c>
      <c r="AJ73" s="239"/>
      <c r="AK73" s="239"/>
      <c r="AL73" s="240"/>
      <c r="AM73" s="244" t="s">
        <v>472</v>
      </c>
      <c r="AN73" s="244"/>
      <c r="AO73" s="244"/>
      <c r="AP73" s="238"/>
      <c r="AQ73" s="152" t="s">
        <v>355</v>
      </c>
      <c r="AR73" s="123"/>
      <c r="AS73" s="123"/>
      <c r="AT73" s="124"/>
      <c r="AU73" s="128" t="s">
        <v>253</v>
      </c>
      <c r="AV73" s="129"/>
      <c r="AW73" s="129"/>
      <c r="AX73" s="130"/>
    </row>
    <row r="74" spans="1:50" ht="18.75" hidden="1" customHeight="1" x14ac:dyDescent="0.15">
      <c r="A74" s="505"/>
      <c r="B74" s="506"/>
      <c r="C74" s="506"/>
      <c r="D74" s="506"/>
      <c r="E74" s="506"/>
      <c r="F74" s="507"/>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1"/>
      <c r="AF74" s="242"/>
      <c r="AG74" s="242"/>
      <c r="AH74" s="243"/>
      <c r="AI74" s="241"/>
      <c r="AJ74" s="242"/>
      <c r="AK74" s="242"/>
      <c r="AL74" s="243"/>
      <c r="AM74" s="245"/>
      <c r="AN74" s="245"/>
      <c r="AO74" s="245"/>
      <c r="AP74" s="241"/>
      <c r="AQ74" s="590"/>
      <c r="AR74" s="193"/>
      <c r="AS74" s="126" t="s">
        <v>356</v>
      </c>
      <c r="AT74" s="127"/>
      <c r="AU74" s="590"/>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3"/>
      <c r="AV75" s="213"/>
      <c r="AW75" s="213"/>
      <c r="AX75" s="215"/>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3"/>
      <c r="AV76" s="213"/>
      <c r="AW76" s="213"/>
      <c r="AX76" s="215"/>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1"/>
      <c r="AF77" s="892"/>
      <c r="AG77" s="892"/>
      <c r="AH77" s="892"/>
      <c r="AI77" s="891"/>
      <c r="AJ77" s="892"/>
      <c r="AK77" s="892"/>
      <c r="AL77" s="892"/>
      <c r="AM77" s="891"/>
      <c r="AN77" s="892"/>
      <c r="AO77" s="892"/>
      <c r="AP77" s="892"/>
      <c r="AQ77" s="334"/>
      <c r="AR77" s="200"/>
      <c r="AS77" s="200"/>
      <c r="AT77" s="335"/>
      <c r="AU77" s="213"/>
      <c r="AV77" s="213"/>
      <c r="AW77" s="213"/>
      <c r="AX77" s="215"/>
    </row>
    <row r="78" spans="1:50" ht="69.75" hidden="1" customHeight="1" x14ac:dyDescent="0.15">
      <c r="A78" s="329" t="s">
        <v>531</v>
      </c>
      <c r="B78" s="330"/>
      <c r="C78" s="330"/>
      <c r="D78" s="330"/>
      <c r="E78" s="327" t="s">
        <v>465</v>
      </c>
      <c r="F78" s="328"/>
      <c r="G78" s="57" t="s">
        <v>365</v>
      </c>
      <c r="H78" s="587"/>
      <c r="I78" s="588"/>
      <c r="J78" s="588"/>
      <c r="K78" s="588"/>
      <c r="L78" s="588"/>
      <c r="M78" s="588"/>
      <c r="N78" s="588"/>
      <c r="O78" s="589"/>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2" t="s">
        <v>486</v>
      </c>
      <c r="AP79" s="273"/>
      <c r="AQ79" s="273"/>
      <c r="AR79" s="81" t="s">
        <v>484</v>
      </c>
      <c r="AS79" s="272"/>
      <c r="AT79" s="273"/>
      <c r="AU79" s="273"/>
      <c r="AV79" s="273"/>
      <c r="AW79" s="273"/>
      <c r="AX79" s="947"/>
    </row>
    <row r="80" spans="1:50" ht="18.75" customHeight="1" x14ac:dyDescent="0.15">
      <c r="A80" s="865"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6"/>
      <c r="B81" s="523"/>
      <c r="C81" s="424"/>
      <c r="D81" s="424"/>
      <c r="E81" s="424"/>
      <c r="F81" s="425"/>
      <c r="G81" s="395"/>
      <c r="H81" s="395"/>
      <c r="I81" s="395"/>
      <c r="J81" s="395"/>
      <c r="K81" s="395"/>
      <c r="L81" s="395"/>
      <c r="M81" s="395"/>
      <c r="N81" s="395"/>
      <c r="O81" s="395"/>
      <c r="P81" s="395"/>
      <c r="Q81" s="395"/>
      <c r="R81" s="395"/>
      <c r="S81" s="395"/>
      <c r="T81" s="395"/>
      <c r="U81" s="395"/>
      <c r="V81" s="395"/>
      <c r="W81" s="395"/>
      <c r="X81" s="395"/>
      <c r="Y81" s="395"/>
      <c r="Z81" s="395"/>
      <c r="AA81" s="411"/>
      <c r="AB81" s="431"/>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customHeight="1" x14ac:dyDescent="0.15">
      <c r="A82" s="866"/>
      <c r="B82" s="523"/>
      <c r="C82" s="424"/>
      <c r="D82" s="424"/>
      <c r="E82" s="424"/>
      <c r="F82" s="425"/>
      <c r="G82" s="676" t="s">
        <v>563</v>
      </c>
      <c r="H82" s="676"/>
      <c r="I82" s="676"/>
      <c r="J82" s="676"/>
      <c r="K82" s="676"/>
      <c r="L82" s="676"/>
      <c r="M82" s="676"/>
      <c r="N82" s="676"/>
      <c r="O82" s="676"/>
      <c r="P82" s="676"/>
      <c r="Q82" s="676"/>
      <c r="R82" s="676"/>
      <c r="S82" s="676"/>
      <c r="T82" s="676"/>
      <c r="U82" s="676"/>
      <c r="V82" s="676"/>
      <c r="W82" s="676"/>
      <c r="X82" s="676"/>
      <c r="Y82" s="676"/>
      <c r="Z82" s="676"/>
      <c r="AA82" s="677"/>
      <c r="AB82" s="885" t="s">
        <v>564</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customHeight="1" x14ac:dyDescent="0.15">
      <c r="A83" s="866"/>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customHeight="1" x14ac:dyDescent="0.15">
      <c r="A84" s="866"/>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customHeight="1" x14ac:dyDescent="0.15">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8" t="s">
        <v>357</v>
      </c>
      <c r="AF85" s="239"/>
      <c r="AG85" s="239"/>
      <c r="AH85" s="240"/>
      <c r="AI85" s="238" t="s">
        <v>363</v>
      </c>
      <c r="AJ85" s="239"/>
      <c r="AK85" s="239"/>
      <c r="AL85" s="240"/>
      <c r="AM85" s="244" t="s">
        <v>472</v>
      </c>
      <c r="AN85" s="244"/>
      <c r="AO85" s="244"/>
      <c r="AP85" s="238"/>
      <c r="AQ85" s="152" t="s">
        <v>355</v>
      </c>
      <c r="AR85" s="123"/>
      <c r="AS85" s="123"/>
      <c r="AT85" s="124"/>
      <c r="AU85" s="529" t="s">
        <v>253</v>
      </c>
      <c r="AV85" s="529"/>
      <c r="AW85" s="529"/>
      <c r="AX85" s="530"/>
      <c r="AY85" s="10"/>
      <c r="AZ85" s="10"/>
      <c r="BA85" s="10"/>
      <c r="BB85" s="10"/>
      <c r="BC85" s="10"/>
    </row>
    <row r="86" spans="1:60" ht="18.75" customHeight="1" x14ac:dyDescent="0.15">
      <c r="A86" s="866"/>
      <c r="B86" s="424"/>
      <c r="C86" s="424"/>
      <c r="D86" s="424"/>
      <c r="E86" s="424"/>
      <c r="F86" s="425"/>
      <c r="G86" s="410"/>
      <c r="H86" s="395"/>
      <c r="I86" s="395"/>
      <c r="J86" s="395"/>
      <c r="K86" s="395"/>
      <c r="L86" s="395"/>
      <c r="M86" s="395"/>
      <c r="N86" s="395"/>
      <c r="O86" s="411"/>
      <c r="P86" s="431"/>
      <c r="Q86" s="395"/>
      <c r="R86" s="395"/>
      <c r="S86" s="395"/>
      <c r="T86" s="395"/>
      <c r="U86" s="395"/>
      <c r="V86" s="395"/>
      <c r="W86" s="395"/>
      <c r="X86" s="411"/>
      <c r="Y86" s="157"/>
      <c r="Z86" s="158"/>
      <c r="AA86" s="159"/>
      <c r="AB86" s="241"/>
      <c r="AC86" s="242"/>
      <c r="AD86" s="243"/>
      <c r="AE86" s="241"/>
      <c r="AF86" s="242"/>
      <c r="AG86" s="242"/>
      <c r="AH86" s="243"/>
      <c r="AI86" s="241"/>
      <c r="AJ86" s="242"/>
      <c r="AK86" s="242"/>
      <c r="AL86" s="243"/>
      <c r="AM86" s="245"/>
      <c r="AN86" s="245"/>
      <c r="AO86" s="245"/>
      <c r="AP86" s="241"/>
      <c r="AQ86" s="191" t="s">
        <v>561</v>
      </c>
      <c r="AR86" s="192"/>
      <c r="AS86" s="126" t="s">
        <v>356</v>
      </c>
      <c r="AT86" s="127"/>
      <c r="AU86" s="192" t="s">
        <v>560</v>
      </c>
      <c r="AV86" s="192"/>
      <c r="AW86" s="395" t="s">
        <v>300</v>
      </c>
      <c r="AX86" s="396"/>
      <c r="AY86" s="10"/>
      <c r="AZ86" s="10"/>
      <c r="BA86" s="10"/>
      <c r="BB86" s="10"/>
      <c r="BC86" s="10"/>
      <c r="BD86" s="10"/>
      <c r="BE86" s="10"/>
      <c r="BF86" s="10"/>
      <c r="BG86" s="10"/>
      <c r="BH86" s="10"/>
    </row>
    <row r="87" spans="1:60" ht="23.25" customHeight="1" x14ac:dyDescent="0.15">
      <c r="A87" s="866"/>
      <c r="B87" s="424"/>
      <c r="C87" s="424"/>
      <c r="D87" s="424"/>
      <c r="E87" s="424"/>
      <c r="F87" s="425"/>
      <c r="G87" s="97" t="s">
        <v>565</v>
      </c>
      <c r="H87" s="98"/>
      <c r="I87" s="98"/>
      <c r="J87" s="98"/>
      <c r="K87" s="98"/>
      <c r="L87" s="98"/>
      <c r="M87" s="98"/>
      <c r="N87" s="98"/>
      <c r="O87" s="99"/>
      <c r="P87" s="98" t="s">
        <v>566</v>
      </c>
      <c r="Q87" s="510"/>
      <c r="R87" s="510"/>
      <c r="S87" s="510"/>
      <c r="T87" s="510"/>
      <c r="U87" s="510"/>
      <c r="V87" s="510"/>
      <c r="W87" s="510"/>
      <c r="X87" s="511"/>
      <c r="Y87" s="557" t="s">
        <v>62</v>
      </c>
      <c r="Z87" s="558"/>
      <c r="AA87" s="559"/>
      <c r="AB87" s="457" t="s">
        <v>567</v>
      </c>
      <c r="AC87" s="457"/>
      <c r="AD87" s="457"/>
      <c r="AE87" s="212">
        <v>64192</v>
      </c>
      <c r="AF87" s="213"/>
      <c r="AG87" s="213"/>
      <c r="AH87" s="213"/>
      <c r="AI87" s="212">
        <v>80738</v>
      </c>
      <c r="AJ87" s="213"/>
      <c r="AK87" s="213"/>
      <c r="AL87" s="213"/>
      <c r="AM87" s="212">
        <v>82213</v>
      </c>
      <c r="AN87" s="213"/>
      <c r="AO87" s="213"/>
      <c r="AP87" s="213"/>
      <c r="AQ87" s="334" t="s">
        <v>568</v>
      </c>
      <c r="AR87" s="200"/>
      <c r="AS87" s="200"/>
      <c r="AT87" s="335"/>
      <c r="AU87" s="213" t="s">
        <v>561</v>
      </c>
      <c r="AV87" s="213"/>
      <c r="AW87" s="213"/>
      <c r="AX87" s="215"/>
    </row>
    <row r="88" spans="1:60" ht="23.25" customHeight="1" x14ac:dyDescent="0.15">
      <c r="A88" s="86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561</v>
      </c>
      <c r="AC88" s="519"/>
      <c r="AD88" s="519"/>
      <c r="AE88" s="212" t="s">
        <v>568</v>
      </c>
      <c r="AF88" s="213"/>
      <c r="AG88" s="213"/>
      <c r="AH88" s="213"/>
      <c r="AI88" s="212" t="s">
        <v>561</v>
      </c>
      <c r="AJ88" s="213"/>
      <c r="AK88" s="213"/>
      <c r="AL88" s="213"/>
      <c r="AM88" s="212" t="s">
        <v>607</v>
      </c>
      <c r="AN88" s="213"/>
      <c r="AO88" s="213"/>
      <c r="AP88" s="213"/>
      <c r="AQ88" s="334" t="s">
        <v>568</v>
      </c>
      <c r="AR88" s="200"/>
      <c r="AS88" s="200"/>
      <c r="AT88" s="335"/>
      <c r="AU88" s="213" t="s">
        <v>561</v>
      </c>
      <c r="AV88" s="213"/>
      <c r="AW88" s="213"/>
      <c r="AX88" s="215"/>
      <c r="AY88" s="10"/>
      <c r="AZ88" s="10"/>
      <c r="BA88" s="10"/>
      <c r="BB88" s="10"/>
      <c r="BC88" s="10"/>
    </row>
    <row r="89" spans="1:60" ht="23.25" customHeight="1" thickBot="1" x14ac:dyDescent="0.2">
      <c r="A89" s="86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2" t="s">
        <v>561</v>
      </c>
      <c r="AF89" s="213"/>
      <c r="AG89" s="213"/>
      <c r="AH89" s="213"/>
      <c r="AI89" s="212" t="s">
        <v>561</v>
      </c>
      <c r="AJ89" s="213"/>
      <c r="AK89" s="213"/>
      <c r="AL89" s="213"/>
      <c r="AM89" s="212" t="s">
        <v>608</v>
      </c>
      <c r="AN89" s="213"/>
      <c r="AO89" s="213"/>
      <c r="AP89" s="213"/>
      <c r="AQ89" s="334" t="s">
        <v>568</v>
      </c>
      <c r="AR89" s="200"/>
      <c r="AS89" s="200"/>
      <c r="AT89" s="335"/>
      <c r="AU89" s="213" t="s">
        <v>561</v>
      </c>
      <c r="AV89" s="213"/>
      <c r="AW89" s="213"/>
      <c r="AX89" s="215"/>
      <c r="AY89" s="10"/>
      <c r="AZ89" s="10"/>
      <c r="BA89" s="10"/>
      <c r="BB89" s="10"/>
      <c r="BC89" s="10"/>
      <c r="BD89" s="10"/>
      <c r="BE89" s="10"/>
      <c r="BF89" s="10"/>
      <c r="BG89" s="10"/>
      <c r="BH89" s="10"/>
    </row>
    <row r="90" spans="1:60" ht="18.75" hidden="1" customHeight="1" x14ac:dyDescent="0.15">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8" t="s">
        <v>357</v>
      </c>
      <c r="AF90" s="239"/>
      <c r="AG90" s="239"/>
      <c r="AH90" s="240"/>
      <c r="AI90" s="238" t="s">
        <v>363</v>
      </c>
      <c r="AJ90" s="239"/>
      <c r="AK90" s="239"/>
      <c r="AL90" s="240"/>
      <c r="AM90" s="244" t="s">
        <v>472</v>
      </c>
      <c r="AN90" s="244"/>
      <c r="AO90" s="244"/>
      <c r="AP90" s="238"/>
      <c r="AQ90" s="152" t="s">
        <v>355</v>
      </c>
      <c r="AR90" s="123"/>
      <c r="AS90" s="123"/>
      <c r="AT90" s="124"/>
      <c r="AU90" s="529" t="s">
        <v>253</v>
      </c>
      <c r="AV90" s="529"/>
      <c r="AW90" s="529"/>
      <c r="AX90" s="530"/>
    </row>
    <row r="91" spans="1:60" ht="18.75" hidden="1" customHeight="1" x14ac:dyDescent="0.15">
      <c r="A91" s="866"/>
      <c r="B91" s="424"/>
      <c r="C91" s="424"/>
      <c r="D91" s="424"/>
      <c r="E91" s="424"/>
      <c r="F91" s="425"/>
      <c r="G91" s="410"/>
      <c r="H91" s="395"/>
      <c r="I91" s="395"/>
      <c r="J91" s="395"/>
      <c r="K91" s="395"/>
      <c r="L91" s="395"/>
      <c r="M91" s="395"/>
      <c r="N91" s="395"/>
      <c r="O91" s="411"/>
      <c r="P91" s="431"/>
      <c r="Q91" s="395"/>
      <c r="R91" s="395"/>
      <c r="S91" s="395"/>
      <c r="T91" s="395"/>
      <c r="U91" s="395"/>
      <c r="V91" s="395"/>
      <c r="W91" s="395"/>
      <c r="X91" s="411"/>
      <c r="Y91" s="157"/>
      <c r="Z91" s="158"/>
      <c r="AA91" s="159"/>
      <c r="AB91" s="241"/>
      <c r="AC91" s="242"/>
      <c r="AD91" s="243"/>
      <c r="AE91" s="241"/>
      <c r="AF91" s="242"/>
      <c r="AG91" s="242"/>
      <c r="AH91" s="243"/>
      <c r="AI91" s="241"/>
      <c r="AJ91" s="242"/>
      <c r="AK91" s="242"/>
      <c r="AL91" s="243"/>
      <c r="AM91" s="245"/>
      <c r="AN91" s="245"/>
      <c r="AO91" s="245"/>
      <c r="AP91" s="241"/>
      <c r="AQ91" s="191"/>
      <c r="AR91" s="192"/>
      <c r="AS91" s="126" t="s">
        <v>356</v>
      </c>
      <c r="AT91" s="127"/>
      <c r="AU91" s="192"/>
      <c r="AV91" s="192"/>
      <c r="AW91" s="395" t="s">
        <v>300</v>
      </c>
      <c r="AX91" s="396"/>
      <c r="AY91" s="10"/>
      <c r="AZ91" s="10"/>
      <c r="BA91" s="10"/>
      <c r="BB91" s="10"/>
      <c r="BC91" s="10"/>
    </row>
    <row r="92" spans="1:60" ht="23.25" hidden="1" customHeight="1" x14ac:dyDescent="0.15">
      <c r="A92" s="866"/>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2"/>
      <c r="AF92" s="213"/>
      <c r="AG92" s="213"/>
      <c r="AH92" s="213"/>
      <c r="AI92" s="212"/>
      <c r="AJ92" s="213"/>
      <c r="AK92" s="213"/>
      <c r="AL92" s="213"/>
      <c r="AM92" s="212"/>
      <c r="AN92" s="213"/>
      <c r="AO92" s="213"/>
      <c r="AP92" s="213"/>
      <c r="AQ92" s="334"/>
      <c r="AR92" s="200"/>
      <c r="AS92" s="200"/>
      <c r="AT92" s="335"/>
      <c r="AU92" s="213"/>
      <c r="AV92" s="213"/>
      <c r="AW92" s="213"/>
      <c r="AX92" s="215"/>
      <c r="AY92" s="10"/>
      <c r="AZ92" s="10"/>
      <c r="BA92" s="10"/>
      <c r="BB92" s="10"/>
      <c r="BC92" s="10"/>
      <c r="BD92" s="10"/>
      <c r="BE92" s="10"/>
      <c r="BF92" s="10"/>
      <c r="BG92" s="10"/>
      <c r="BH92" s="10"/>
    </row>
    <row r="93" spans="1:60" ht="23.25" hidden="1" customHeight="1" x14ac:dyDescent="0.15">
      <c r="A93" s="86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2"/>
      <c r="AF93" s="213"/>
      <c r="AG93" s="213"/>
      <c r="AH93" s="213"/>
      <c r="AI93" s="212"/>
      <c r="AJ93" s="213"/>
      <c r="AK93" s="213"/>
      <c r="AL93" s="213"/>
      <c r="AM93" s="212"/>
      <c r="AN93" s="213"/>
      <c r="AO93" s="213"/>
      <c r="AP93" s="213"/>
      <c r="AQ93" s="334"/>
      <c r="AR93" s="200"/>
      <c r="AS93" s="200"/>
      <c r="AT93" s="335"/>
      <c r="AU93" s="213"/>
      <c r="AV93" s="213"/>
      <c r="AW93" s="213"/>
      <c r="AX93" s="215"/>
    </row>
    <row r="94" spans="1:60" ht="23.25" hidden="1" customHeight="1" x14ac:dyDescent="0.15">
      <c r="A94" s="86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2"/>
      <c r="AF94" s="213"/>
      <c r="AG94" s="213"/>
      <c r="AH94" s="213"/>
      <c r="AI94" s="212"/>
      <c r="AJ94" s="213"/>
      <c r="AK94" s="213"/>
      <c r="AL94" s="213"/>
      <c r="AM94" s="212"/>
      <c r="AN94" s="213"/>
      <c r="AO94" s="213"/>
      <c r="AP94" s="213"/>
      <c r="AQ94" s="334"/>
      <c r="AR94" s="200"/>
      <c r="AS94" s="200"/>
      <c r="AT94" s="335"/>
      <c r="AU94" s="213"/>
      <c r="AV94" s="213"/>
      <c r="AW94" s="213"/>
      <c r="AX94" s="215"/>
      <c r="AY94" s="10"/>
      <c r="AZ94" s="10"/>
      <c r="BA94" s="10"/>
      <c r="BB94" s="10"/>
      <c r="BC94" s="10"/>
    </row>
    <row r="95" spans="1:60" ht="18.75" hidden="1" customHeight="1" x14ac:dyDescent="0.15">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8" t="s">
        <v>357</v>
      </c>
      <c r="AF95" s="239"/>
      <c r="AG95" s="239"/>
      <c r="AH95" s="240"/>
      <c r="AI95" s="238" t="s">
        <v>363</v>
      </c>
      <c r="AJ95" s="239"/>
      <c r="AK95" s="239"/>
      <c r="AL95" s="240"/>
      <c r="AM95" s="244" t="s">
        <v>472</v>
      </c>
      <c r="AN95" s="244"/>
      <c r="AO95" s="244"/>
      <c r="AP95" s="238"/>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6"/>
      <c r="B96" s="424"/>
      <c r="C96" s="424"/>
      <c r="D96" s="424"/>
      <c r="E96" s="424"/>
      <c r="F96" s="425"/>
      <c r="G96" s="410"/>
      <c r="H96" s="395"/>
      <c r="I96" s="395"/>
      <c r="J96" s="395"/>
      <c r="K96" s="395"/>
      <c r="L96" s="395"/>
      <c r="M96" s="395"/>
      <c r="N96" s="395"/>
      <c r="O96" s="411"/>
      <c r="P96" s="431"/>
      <c r="Q96" s="395"/>
      <c r="R96" s="395"/>
      <c r="S96" s="395"/>
      <c r="T96" s="395"/>
      <c r="U96" s="395"/>
      <c r="V96" s="395"/>
      <c r="W96" s="395"/>
      <c r="X96" s="411"/>
      <c r="Y96" s="157"/>
      <c r="Z96" s="158"/>
      <c r="AA96" s="159"/>
      <c r="AB96" s="241"/>
      <c r="AC96" s="242"/>
      <c r="AD96" s="243"/>
      <c r="AE96" s="241"/>
      <c r="AF96" s="242"/>
      <c r="AG96" s="242"/>
      <c r="AH96" s="243"/>
      <c r="AI96" s="241"/>
      <c r="AJ96" s="242"/>
      <c r="AK96" s="242"/>
      <c r="AL96" s="243"/>
      <c r="AM96" s="245"/>
      <c r="AN96" s="245"/>
      <c r="AO96" s="245"/>
      <c r="AP96" s="241"/>
      <c r="AQ96" s="191"/>
      <c r="AR96" s="192"/>
      <c r="AS96" s="126" t="s">
        <v>356</v>
      </c>
      <c r="AT96" s="127"/>
      <c r="AU96" s="192"/>
      <c r="AV96" s="192"/>
      <c r="AW96" s="395" t="s">
        <v>300</v>
      </c>
      <c r="AX96" s="396"/>
    </row>
    <row r="97" spans="1:60" ht="23.25" hidden="1" customHeight="1" x14ac:dyDescent="0.15">
      <c r="A97" s="86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2"/>
      <c r="AF97" s="213"/>
      <c r="AG97" s="213"/>
      <c r="AH97" s="214"/>
      <c r="AI97" s="212"/>
      <c r="AJ97" s="213"/>
      <c r="AK97" s="213"/>
      <c r="AL97" s="214"/>
      <c r="AM97" s="212"/>
      <c r="AN97" s="213"/>
      <c r="AO97" s="213"/>
      <c r="AP97" s="213"/>
      <c r="AQ97" s="334"/>
      <c r="AR97" s="200"/>
      <c r="AS97" s="200"/>
      <c r="AT97" s="335"/>
      <c r="AU97" s="213"/>
      <c r="AV97" s="213"/>
      <c r="AW97" s="213"/>
      <c r="AX97" s="215"/>
      <c r="AY97" s="10"/>
      <c r="AZ97" s="10"/>
      <c r="BA97" s="10"/>
      <c r="BB97" s="10"/>
      <c r="BC97" s="10"/>
    </row>
    <row r="98" spans="1:60" ht="23.25" hidden="1" customHeight="1" x14ac:dyDescent="0.15">
      <c r="A98" s="86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7"/>
      <c r="AC98" s="578"/>
      <c r="AD98" s="579"/>
      <c r="AE98" s="212"/>
      <c r="AF98" s="213"/>
      <c r="AG98" s="213"/>
      <c r="AH98" s="214"/>
      <c r="AI98" s="212"/>
      <c r="AJ98" s="213"/>
      <c r="AK98" s="213"/>
      <c r="AL98" s="214"/>
      <c r="AM98" s="212"/>
      <c r="AN98" s="213"/>
      <c r="AO98" s="213"/>
      <c r="AP98" s="213"/>
      <c r="AQ98" s="334"/>
      <c r="AR98" s="200"/>
      <c r="AS98" s="200"/>
      <c r="AT98" s="335"/>
      <c r="AU98" s="213"/>
      <c r="AV98" s="213"/>
      <c r="AW98" s="213"/>
      <c r="AX98" s="215"/>
      <c r="AY98" s="10"/>
      <c r="AZ98" s="10"/>
      <c r="BA98" s="10"/>
      <c r="BB98" s="10"/>
      <c r="BC98" s="10"/>
      <c r="BD98" s="10"/>
      <c r="BE98" s="10"/>
      <c r="BF98" s="10"/>
      <c r="BG98" s="10"/>
      <c r="BH98" s="10"/>
    </row>
    <row r="99" spans="1:60" ht="23.25" hidden="1" customHeight="1" thickBot="1" x14ac:dyDescent="0.2">
      <c r="A99" s="867"/>
      <c r="B99" s="426"/>
      <c r="C99" s="426"/>
      <c r="D99" s="426"/>
      <c r="E99" s="426"/>
      <c r="F99" s="427"/>
      <c r="G99" s="580"/>
      <c r="H99" s="209"/>
      <c r="I99" s="209"/>
      <c r="J99" s="209"/>
      <c r="K99" s="209"/>
      <c r="L99" s="209"/>
      <c r="M99" s="209"/>
      <c r="N99" s="209"/>
      <c r="O99" s="581"/>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5" t="s">
        <v>357</v>
      </c>
      <c r="AF100" s="536"/>
      <c r="AG100" s="536"/>
      <c r="AH100" s="537"/>
      <c r="AI100" s="535" t="s">
        <v>363</v>
      </c>
      <c r="AJ100" s="536"/>
      <c r="AK100" s="536"/>
      <c r="AL100" s="537"/>
      <c r="AM100" s="535" t="s">
        <v>472</v>
      </c>
      <c r="AN100" s="536"/>
      <c r="AO100" s="536"/>
      <c r="AP100" s="537"/>
      <c r="AQ100" s="314" t="s">
        <v>494</v>
      </c>
      <c r="AR100" s="315"/>
      <c r="AS100" s="315"/>
      <c r="AT100" s="316"/>
      <c r="AU100" s="314" t="s">
        <v>541</v>
      </c>
      <c r="AV100" s="315"/>
      <c r="AW100" s="315"/>
      <c r="AX100" s="317"/>
    </row>
    <row r="101" spans="1:60" ht="23.25" customHeight="1" x14ac:dyDescent="0.15">
      <c r="A101" s="418"/>
      <c r="B101" s="419"/>
      <c r="C101" s="419"/>
      <c r="D101" s="419"/>
      <c r="E101" s="419"/>
      <c r="F101" s="420"/>
      <c r="G101" s="98" t="s">
        <v>617</v>
      </c>
      <c r="H101" s="98"/>
      <c r="I101" s="98"/>
      <c r="J101" s="98"/>
      <c r="K101" s="98"/>
      <c r="L101" s="98"/>
      <c r="M101" s="98"/>
      <c r="N101" s="98"/>
      <c r="O101" s="98"/>
      <c r="P101" s="98"/>
      <c r="Q101" s="98"/>
      <c r="R101" s="98"/>
      <c r="S101" s="98"/>
      <c r="T101" s="98"/>
      <c r="U101" s="98"/>
      <c r="V101" s="98"/>
      <c r="W101" s="98"/>
      <c r="X101" s="99"/>
      <c r="Y101" s="538" t="s">
        <v>55</v>
      </c>
      <c r="Z101" s="539"/>
      <c r="AA101" s="540"/>
      <c r="AB101" s="457" t="s">
        <v>569</v>
      </c>
      <c r="AC101" s="457"/>
      <c r="AD101" s="457"/>
      <c r="AE101" s="212">
        <v>11755</v>
      </c>
      <c r="AF101" s="213"/>
      <c r="AG101" s="213"/>
      <c r="AH101" s="214"/>
      <c r="AI101" s="212">
        <v>13783</v>
      </c>
      <c r="AJ101" s="213"/>
      <c r="AK101" s="213"/>
      <c r="AL101" s="214"/>
      <c r="AM101" s="212">
        <v>14107</v>
      </c>
      <c r="AN101" s="213"/>
      <c r="AO101" s="213"/>
      <c r="AP101" s="214"/>
      <c r="AQ101" s="212" t="s">
        <v>571</v>
      </c>
      <c r="AR101" s="213"/>
      <c r="AS101" s="213"/>
      <c r="AT101" s="214"/>
      <c r="AU101" s="212" t="s">
        <v>632</v>
      </c>
      <c r="AV101" s="213"/>
      <c r="AW101" s="213"/>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570</v>
      </c>
      <c r="AC102" s="457"/>
      <c r="AD102" s="457"/>
      <c r="AE102" s="207" t="s">
        <v>620</v>
      </c>
      <c r="AF102" s="207"/>
      <c r="AG102" s="207"/>
      <c r="AH102" s="207"/>
      <c r="AI102" s="207" t="s">
        <v>621</v>
      </c>
      <c r="AJ102" s="207"/>
      <c r="AK102" s="207"/>
      <c r="AL102" s="207"/>
      <c r="AM102" s="207" t="s">
        <v>621</v>
      </c>
      <c r="AN102" s="207"/>
      <c r="AO102" s="207"/>
      <c r="AP102" s="207"/>
      <c r="AQ102" s="267" t="s">
        <v>621</v>
      </c>
      <c r="AR102" s="268"/>
      <c r="AS102" s="268"/>
      <c r="AT102" s="313"/>
      <c r="AU102" s="267" t="s">
        <v>633</v>
      </c>
      <c r="AV102" s="268"/>
      <c r="AW102" s="268"/>
      <c r="AX102" s="313"/>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541</v>
      </c>
      <c r="AV103" s="279"/>
      <c r="AW103" s="279"/>
      <c r="AX103" s="280"/>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207"/>
      <c r="AF105" s="207"/>
      <c r="AG105" s="207"/>
      <c r="AH105" s="207"/>
      <c r="AI105" s="207"/>
      <c r="AJ105" s="207"/>
      <c r="AK105" s="207"/>
      <c r="AL105" s="207"/>
      <c r="AM105" s="207"/>
      <c r="AN105" s="207"/>
      <c r="AO105" s="207"/>
      <c r="AP105" s="207"/>
      <c r="AQ105" s="212"/>
      <c r="AR105" s="213"/>
      <c r="AS105" s="213"/>
      <c r="AT105" s="214"/>
      <c r="AU105" s="267"/>
      <c r="AV105" s="268"/>
      <c r="AW105" s="268"/>
      <c r="AX105" s="313"/>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541</v>
      </c>
      <c r="AV106" s="279"/>
      <c r="AW106" s="279"/>
      <c r="AX106" s="280"/>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207"/>
      <c r="AF107" s="207"/>
      <c r="AG107" s="207"/>
      <c r="AH107" s="207"/>
      <c r="AI107" s="207"/>
      <c r="AJ107" s="207"/>
      <c r="AK107" s="207"/>
      <c r="AL107" s="207"/>
      <c r="AM107" s="207"/>
      <c r="AN107" s="207"/>
      <c r="AO107" s="207"/>
      <c r="AP107" s="207"/>
      <c r="AQ107" s="212"/>
      <c r="AR107" s="213"/>
      <c r="AS107" s="213"/>
      <c r="AT107" s="214"/>
      <c r="AU107" s="212"/>
      <c r="AV107" s="213"/>
      <c r="AW107" s="213"/>
      <c r="AX107" s="214"/>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207"/>
      <c r="AF108" s="207"/>
      <c r="AG108" s="207"/>
      <c r="AH108" s="207"/>
      <c r="AI108" s="207"/>
      <c r="AJ108" s="207"/>
      <c r="AK108" s="207"/>
      <c r="AL108" s="207"/>
      <c r="AM108" s="207"/>
      <c r="AN108" s="207"/>
      <c r="AO108" s="207"/>
      <c r="AP108" s="207"/>
      <c r="AQ108" s="212"/>
      <c r="AR108" s="213"/>
      <c r="AS108" s="213"/>
      <c r="AT108" s="214"/>
      <c r="AU108" s="267"/>
      <c r="AV108" s="268"/>
      <c r="AW108" s="268"/>
      <c r="AX108" s="313"/>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541</v>
      </c>
      <c r="AV109" s="279"/>
      <c r="AW109" s="279"/>
      <c r="AX109" s="280"/>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207"/>
      <c r="AF110" s="207"/>
      <c r="AG110" s="207"/>
      <c r="AH110" s="207"/>
      <c r="AI110" s="207"/>
      <c r="AJ110" s="207"/>
      <c r="AK110" s="207"/>
      <c r="AL110" s="207"/>
      <c r="AM110" s="207"/>
      <c r="AN110" s="207"/>
      <c r="AO110" s="207"/>
      <c r="AP110" s="207"/>
      <c r="AQ110" s="212"/>
      <c r="AR110" s="213"/>
      <c r="AS110" s="213"/>
      <c r="AT110" s="214"/>
      <c r="AU110" s="212"/>
      <c r="AV110" s="213"/>
      <c r="AW110" s="213"/>
      <c r="AX110" s="214"/>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207"/>
      <c r="AF111" s="207"/>
      <c r="AG111" s="207"/>
      <c r="AH111" s="207"/>
      <c r="AI111" s="207"/>
      <c r="AJ111" s="207"/>
      <c r="AK111" s="207"/>
      <c r="AL111" s="207"/>
      <c r="AM111" s="207"/>
      <c r="AN111" s="207"/>
      <c r="AO111" s="207"/>
      <c r="AP111" s="207"/>
      <c r="AQ111" s="212"/>
      <c r="AR111" s="213"/>
      <c r="AS111" s="213"/>
      <c r="AT111" s="214"/>
      <c r="AU111" s="267"/>
      <c r="AV111" s="268"/>
      <c r="AW111" s="268"/>
      <c r="AX111" s="313"/>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541</v>
      </c>
      <c r="AV112" s="279"/>
      <c r="AW112" s="279"/>
      <c r="AX112" s="280"/>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207"/>
      <c r="AF113" s="207"/>
      <c r="AG113" s="207"/>
      <c r="AH113" s="207"/>
      <c r="AI113" s="207"/>
      <c r="AJ113" s="207"/>
      <c r="AK113" s="207"/>
      <c r="AL113" s="207"/>
      <c r="AM113" s="207"/>
      <c r="AN113" s="207"/>
      <c r="AO113" s="207"/>
      <c r="AP113" s="207"/>
      <c r="AQ113" s="212"/>
      <c r="AR113" s="213"/>
      <c r="AS113" s="213"/>
      <c r="AT113" s="214"/>
      <c r="AU113" s="212"/>
      <c r="AV113" s="213"/>
      <c r="AW113" s="213"/>
      <c r="AX113" s="214"/>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207"/>
      <c r="AF114" s="207"/>
      <c r="AG114" s="207"/>
      <c r="AH114" s="207"/>
      <c r="AI114" s="207"/>
      <c r="AJ114" s="207"/>
      <c r="AK114" s="207"/>
      <c r="AL114" s="207"/>
      <c r="AM114" s="207"/>
      <c r="AN114" s="207"/>
      <c r="AO114" s="207"/>
      <c r="AP114" s="207"/>
      <c r="AQ114" s="212"/>
      <c r="AR114" s="213"/>
      <c r="AS114" s="213"/>
      <c r="AT114" s="214"/>
      <c r="AU114" s="212"/>
      <c r="AV114" s="213"/>
      <c r="AW114" s="213"/>
      <c r="AX114" s="214"/>
    </row>
    <row r="115" spans="1:50" ht="23.25" customHeight="1" x14ac:dyDescent="0.15">
      <c r="A115" s="432" t="s">
        <v>15</v>
      </c>
      <c r="B115" s="433"/>
      <c r="C115" s="433"/>
      <c r="D115" s="433"/>
      <c r="E115" s="433"/>
      <c r="F115" s="434"/>
      <c r="G115" s="413" t="s">
        <v>16</v>
      </c>
      <c r="H115" s="413"/>
      <c r="I115" s="413"/>
      <c r="J115" s="413"/>
      <c r="K115" s="413"/>
      <c r="L115" s="413"/>
      <c r="M115" s="413"/>
      <c r="N115" s="413"/>
      <c r="O115" s="413"/>
      <c r="P115" s="413"/>
      <c r="Q115" s="413"/>
      <c r="R115" s="413"/>
      <c r="S115" s="413"/>
      <c r="T115" s="413"/>
      <c r="U115" s="413"/>
      <c r="V115" s="413"/>
      <c r="W115" s="413"/>
      <c r="X115" s="414"/>
      <c r="Y115" s="549"/>
      <c r="Z115" s="550"/>
      <c r="AA115" s="551"/>
      <c r="AB115" s="412" t="s">
        <v>11</v>
      </c>
      <c r="AC115" s="413"/>
      <c r="AD115" s="414"/>
      <c r="AE115" s="412" t="s">
        <v>357</v>
      </c>
      <c r="AF115" s="413"/>
      <c r="AG115" s="413"/>
      <c r="AH115" s="414"/>
      <c r="AI115" s="412" t="s">
        <v>363</v>
      </c>
      <c r="AJ115" s="413"/>
      <c r="AK115" s="413"/>
      <c r="AL115" s="414"/>
      <c r="AM115" s="412" t="s">
        <v>472</v>
      </c>
      <c r="AN115" s="413"/>
      <c r="AO115" s="413"/>
      <c r="AP115" s="414"/>
      <c r="AQ115" s="591" t="s">
        <v>542</v>
      </c>
      <c r="AR115" s="592"/>
      <c r="AS115" s="592"/>
      <c r="AT115" s="592"/>
      <c r="AU115" s="592"/>
      <c r="AV115" s="592"/>
      <c r="AW115" s="592"/>
      <c r="AX115" s="593"/>
    </row>
    <row r="116" spans="1:50" ht="23.25" customHeight="1" x14ac:dyDescent="0.15">
      <c r="A116" s="435"/>
      <c r="B116" s="436"/>
      <c r="C116" s="436"/>
      <c r="D116" s="436"/>
      <c r="E116" s="436"/>
      <c r="F116" s="437"/>
      <c r="G116" s="390" t="s">
        <v>616</v>
      </c>
      <c r="H116" s="390"/>
      <c r="I116" s="390"/>
      <c r="J116" s="390"/>
      <c r="K116" s="390"/>
      <c r="L116" s="390"/>
      <c r="M116" s="390"/>
      <c r="N116" s="390"/>
      <c r="O116" s="390"/>
      <c r="P116" s="390"/>
      <c r="Q116" s="390"/>
      <c r="R116" s="390"/>
      <c r="S116" s="390"/>
      <c r="T116" s="390"/>
      <c r="U116" s="390"/>
      <c r="V116" s="390"/>
      <c r="W116" s="390"/>
      <c r="X116" s="390"/>
      <c r="Y116" s="451" t="s">
        <v>15</v>
      </c>
      <c r="Z116" s="452"/>
      <c r="AA116" s="453"/>
      <c r="AB116" s="458" t="s">
        <v>572</v>
      </c>
      <c r="AC116" s="459"/>
      <c r="AD116" s="460"/>
      <c r="AE116" s="207">
        <v>3.4</v>
      </c>
      <c r="AF116" s="207"/>
      <c r="AG116" s="207"/>
      <c r="AH116" s="207"/>
      <c r="AI116" s="207">
        <v>4.5</v>
      </c>
      <c r="AJ116" s="207"/>
      <c r="AK116" s="207"/>
      <c r="AL116" s="207"/>
      <c r="AM116" s="207">
        <v>5.2</v>
      </c>
      <c r="AN116" s="207"/>
      <c r="AO116" s="207"/>
      <c r="AP116" s="207"/>
      <c r="AQ116" s="212" t="s">
        <v>556</v>
      </c>
      <c r="AR116" s="213"/>
      <c r="AS116" s="213"/>
      <c r="AT116" s="213"/>
      <c r="AU116" s="213"/>
      <c r="AV116" s="213"/>
      <c r="AW116" s="213"/>
      <c r="AX116" s="215"/>
    </row>
    <row r="117" spans="1:50" ht="46.5" customHeight="1" thickBot="1" x14ac:dyDescent="0.2">
      <c r="A117" s="438"/>
      <c r="B117" s="439"/>
      <c r="C117" s="439"/>
      <c r="D117" s="439"/>
      <c r="E117" s="439"/>
      <c r="F117" s="440"/>
      <c r="G117" s="391"/>
      <c r="H117" s="391"/>
      <c r="I117" s="391"/>
      <c r="J117" s="391"/>
      <c r="K117" s="391"/>
      <c r="L117" s="391"/>
      <c r="M117" s="391"/>
      <c r="N117" s="391"/>
      <c r="O117" s="391"/>
      <c r="P117" s="391"/>
      <c r="Q117" s="391"/>
      <c r="R117" s="391"/>
      <c r="S117" s="391"/>
      <c r="T117" s="391"/>
      <c r="U117" s="391"/>
      <c r="V117" s="391"/>
      <c r="W117" s="391"/>
      <c r="X117" s="391"/>
      <c r="Y117" s="467" t="s">
        <v>49</v>
      </c>
      <c r="Z117" s="442"/>
      <c r="AA117" s="443"/>
      <c r="AB117" s="468" t="s">
        <v>609</v>
      </c>
      <c r="AC117" s="469"/>
      <c r="AD117" s="470"/>
      <c r="AE117" s="547" t="s">
        <v>613</v>
      </c>
      <c r="AF117" s="547"/>
      <c r="AG117" s="547"/>
      <c r="AH117" s="547"/>
      <c r="AI117" s="547" t="s">
        <v>614</v>
      </c>
      <c r="AJ117" s="547"/>
      <c r="AK117" s="547"/>
      <c r="AL117" s="547"/>
      <c r="AM117" s="547" t="s">
        <v>615</v>
      </c>
      <c r="AN117" s="547"/>
      <c r="AO117" s="547"/>
      <c r="AP117" s="547"/>
      <c r="AQ117" s="547" t="s">
        <v>556</v>
      </c>
      <c r="AR117" s="547"/>
      <c r="AS117" s="547"/>
      <c r="AT117" s="547"/>
      <c r="AU117" s="547"/>
      <c r="AV117" s="547"/>
      <c r="AW117" s="547"/>
      <c r="AX117" s="548"/>
    </row>
    <row r="118" spans="1:50" ht="23.25" hidden="1" customHeight="1" x14ac:dyDescent="0.15">
      <c r="A118" s="432" t="s">
        <v>15</v>
      </c>
      <c r="B118" s="433"/>
      <c r="C118" s="433"/>
      <c r="D118" s="433"/>
      <c r="E118" s="433"/>
      <c r="F118" s="434"/>
      <c r="G118" s="413" t="s">
        <v>16</v>
      </c>
      <c r="H118" s="413"/>
      <c r="I118" s="413"/>
      <c r="J118" s="413"/>
      <c r="K118" s="413"/>
      <c r="L118" s="413"/>
      <c r="M118" s="413"/>
      <c r="N118" s="413"/>
      <c r="O118" s="413"/>
      <c r="P118" s="413"/>
      <c r="Q118" s="413"/>
      <c r="R118" s="413"/>
      <c r="S118" s="413"/>
      <c r="T118" s="413"/>
      <c r="U118" s="413"/>
      <c r="V118" s="413"/>
      <c r="W118" s="413"/>
      <c r="X118" s="414"/>
      <c r="Y118" s="549"/>
      <c r="Z118" s="550"/>
      <c r="AA118" s="551"/>
      <c r="AB118" s="412" t="s">
        <v>11</v>
      </c>
      <c r="AC118" s="413"/>
      <c r="AD118" s="414"/>
      <c r="AE118" s="412" t="s">
        <v>357</v>
      </c>
      <c r="AF118" s="413"/>
      <c r="AG118" s="413"/>
      <c r="AH118" s="414"/>
      <c r="AI118" s="412" t="s">
        <v>363</v>
      </c>
      <c r="AJ118" s="413"/>
      <c r="AK118" s="413"/>
      <c r="AL118" s="414"/>
      <c r="AM118" s="412" t="s">
        <v>472</v>
      </c>
      <c r="AN118" s="413"/>
      <c r="AO118" s="413"/>
      <c r="AP118" s="414"/>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90" t="s">
        <v>503</v>
      </c>
      <c r="H119" s="390"/>
      <c r="I119" s="390"/>
      <c r="J119" s="390"/>
      <c r="K119" s="390"/>
      <c r="L119" s="390"/>
      <c r="M119" s="390"/>
      <c r="N119" s="390"/>
      <c r="O119" s="390"/>
      <c r="P119" s="390"/>
      <c r="Q119" s="390"/>
      <c r="R119" s="390"/>
      <c r="S119" s="390"/>
      <c r="T119" s="390"/>
      <c r="U119" s="390"/>
      <c r="V119" s="390"/>
      <c r="W119" s="390"/>
      <c r="X119" s="390"/>
      <c r="Y119" s="451" t="s">
        <v>15</v>
      </c>
      <c r="Z119" s="452"/>
      <c r="AA119" s="453"/>
      <c r="AB119" s="458"/>
      <c r="AC119" s="459"/>
      <c r="AD119" s="460"/>
      <c r="AE119" s="207"/>
      <c r="AF119" s="207"/>
      <c r="AG119" s="207"/>
      <c r="AH119" s="207"/>
      <c r="AI119" s="207"/>
      <c r="AJ119" s="207"/>
      <c r="AK119" s="207"/>
      <c r="AL119" s="207"/>
      <c r="AM119" s="207"/>
      <c r="AN119" s="207"/>
      <c r="AO119" s="207"/>
      <c r="AP119" s="207"/>
      <c r="AQ119" s="207"/>
      <c r="AR119" s="207"/>
      <c r="AS119" s="207"/>
      <c r="AT119" s="207"/>
      <c r="AU119" s="207"/>
      <c r="AV119" s="207"/>
      <c r="AW119" s="207"/>
      <c r="AX119" s="546"/>
    </row>
    <row r="120" spans="1:50" ht="46.5" hidden="1" customHeight="1" x14ac:dyDescent="0.15">
      <c r="A120" s="438"/>
      <c r="B120" s="439"/>
      <c r="C120" s="439"/>
      <c r="D120" s="439"/>
      <c r="E120" s="439"/>
      <c r="F120" s="440"/>
      <c r="G120" s="391"/>
      <c r="H120" s="391"/>
      <c r="I120" s="391"/>
      <c r="J120" s="391"/>
      <c r="K120" s="391"/>
      <c r="L120" s="391"/>
      <c r="M120" s="391"/>
      <c r="N120" s="391"/>
      <c r="O120" s="391"/>
      <c r="P120" s="391"/>
      <c r="Q120" s="391"/>
      <c r="R120" s="391"/>
      <c r="S120" s="391"/>
      <c r="T120" s="391"/>
      <c r="U120" s="391"/>
      <c r="V120" s="391"/>
      <c r="W120" s="391"/>
      <c r="X120" s="391"/>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3" t="s">
        <v>16</v>
      </c>
      <c r="H121" s="413"/>
      <c r="I121" s="413"/>
      <c r="J121" s="413"/>
      <c r="K121" s="413"/>
      <c r="L121" s="413"/>
      <c r="M121" s="413"/>
      <c r="N121" s="413"/>
      <c r="O121" s="413"/>
      <c r="P121" s="413"/>
      <c r="Q121" s="413"/>
      <c r="R121" s="413"/>
      <c r="S121" s="413"/>
      <c r="T121" s="413"/>
      <c r="U121" s="413"/>
      <c r="V121" s="413"/>
      <c r="W121" s="413"/>
      <c r="X121" s="414"/>
      <c r="Y121" s="549"/>
      <c r="Z121" s="550"/>
      <c r="AA121" s="551"/>
      <c r="AB121" s="412" t="s">
        <v>11</v>
      </c>
      <c r="AC121" s="413"/>
      <c r="AD121" s="414"/>
      <c r="AE121" s="412" t="s">
        <v>357</v>
      </c>
      <c r="AF121" s="413"/>
      <c r="AG121" s="413"/>
      <c r="AH121" s="414"/>
      <c r="AI121" s="412" t="s">
        <v>363</v>
      </c>
      <c r="AJ121" s="413"/>
      <c r="AK121" s="413"/>
      <c r="AL121" s="414"/>
      <c r="AM121" s="412" t="s">
        <v>472</v>
      </c>
      <c r="AN121" s="413"/>
      <c r="AO121" s="413"/>
      <c r="AP121" s="414"/>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90" t="s">
        <v>504</v>
      </c>
      <c r="H122" s="390"/>
      <c r="I122" s="390"/>
      <c r="J122" s="390"/>
      <c r="K122" s="390"/>
      <c r="L122" s="390"/>
      <c r="M122" s="390"/>
      <c r="N122" s="390"/>
      <c r="O122" s="390"/>
      <c r="P122" s="390"/>
      <c r="Q122" s="390"/>
      <c r="R122" s="390"/>
      <c r="S122" s="390"/>
      <c r="T122" s="390"/>
      <c r="U122" s="390"/>
      <c r="V122" s="390"/>
      <c r="W122" s="390"/>
      <c r="X122" s="390"/>
      <c r="Y122" s="451" t="s">
        <v>15</v>
      </c>
      <c r="Z122" s="452"/>
      <c r="AA122" s="453"/>
      <c r="AB122" s="458"/>
      <c r="AC122" s="459"/>
      <c r="AD122" s="460"/>
      <c r="AE122" s="207"/>
      <c r="AF122" s="207"/>
      <c r="AG122" s="207"/>
      <c r="AH122" s="207"/>
      <c r="AI122" s="207"/>
      <c r="AJ122" s="207"/>
      <c r="AK122" s="207"/>
      <c r="AL122" s="207"/>
      <c r="AM122" s="207"/>
      <c r="AN122" s="207"/>
      <c r="AO122" s="207"/>
      <c r="AP122" s="207"/>
      <c r="AQ122" s="207"/>
      <c r="AR122" s="207"/>
      <c r="AS122" s="207"/>
      <c r="AT122" s="207"/>
      <c r="AU122" s="207"/>
      <c r="AV122" s="207"/>
      <c r="AW122" s="207"/>
      <c r="AX122" s="546"/>
    </row>
    <row r="123" spans="1:50" ht="46.5" hidden="1" customHeight="1" x14ac:dyDescent="0.15">
      <c r="A123" s="438"/>
      <c r="B123" s="439"/>
      <c r="C123" s="439"/>
      <c r="D123" s="439"/>
      <c r="E123" s="439"/>
      <c r="F123" s="440"/>
      <c r="G123" s="391"/>
      <c r="H123" s="391"/>
      <c r="I123" s="391"/>
      <c r="J123" s="391"/>
      <c r="K123" s="391"/>
      <c r="L123" s="391"/>
      <c r="M123" s="391"/>
      <c r="N123" s="391"/>
      <c r="O123" s="391"/>
      <c r="P123" s="391"/>
      <c r="Q123" s="391"/>
      <c r="R123" s="391"/>
      <c r="S123" s="391"/>
      <c r="T123" s="391"/>
      <c r="U123" s="391"/>
      <c r="V123" s="391"/>
      <c r="W123" s="391"/>
      <c r="X123" s="391"/>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3" t="s">
        <v>16</v>
      </c>
      <c r="H124" s="413"/>
      <c r="I124" s="413"/>
      <c r="J124" s="413"/>
      <c r="K124" s="413"/>
      <c r="L124" s="413"/>
      <c r="M124" s="413"/>
      <c r="N124" s="413"/>
      <c r="O124" s="413"/>
      <c r="P124" s="413"/>
      <c r="Q124" s="413"/>
      <c r="R124" s="413"/>
      <c r="S124" s="413"/>
      <c r="T124" s="413"/>
      <c r="U124" s="413"/>
      <c r="V124" s="413"/>
      <c r="W124" s="413"/>
      <c r="X124" s="414"/>
      <c r="Y124" s="549"/>
      <c r="Z124" s="550"/>
      <c r="AA124" s="551"/>
      <c r="AB124" s="412" t="s">
        <v>11</v>
      </c>
      <c r="AC124" s="413"/>
      <c r="AD124" s="414"/>
      <c r="AE124" s="412" t="s">
        <v>357</v>
      </c>
      <c r="AF124" s="413"/>
      <c r="AG124" s="413"/>
      <c r="AH124" s="414"/>
      <c r="AI124" s="412" t="s">
        <v>363</v>
      </c>
      <c r="AJ124" s="413"/>
      <c r="AK124" s="413"/>
      <c r="AL124" s="414"/>
      <c r="AM124" s="412" t="s">
        <v>472</v>
      </c>
      <c r="AN124" s="413"/>
      <c r="AO124" s="413"/>
      <c r="AP124" s="414"/>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90" t="s">
        <v>504</v>
      </c>
      <c r="H125" s="390"/>
      <c r="I125" s="390"/>
      <c r="J125" s="390"/>
      <c r="K125" s="390"/>
      <c r="L125" s="390"/>
      <c r="M125" s="390"/>
      <c r="N125" s="390"/>
      <c r="O125" s="390"/>
      <c r="P125" s="390"/>
      <c r="Q125" s="390"/>
      <c r="R125" s="390"/>
      <c r="S125" s="390"/>
      <c r="T125" s="390"/>
      <c r="U125" s="390"/>
      <c r="V125" s="390"/>
      <c r="W125" s="390"/>
      <c r="X125" s="929"/>
      <c r="Y125" s="451" t="s">
        <v>15</v>
      </c>
      <c r="Z125" s="452"/>
      <c r="AA125" s="453"/>
      <c r="AB125" s="458"/>
      <c r="AC125" s="459"/>
      <c r="AD125" s="460"/>
      <c r="AE125" s="207"/>
      <c r="AF125" s="207"/>
      <c r="AG125" s="207"/>
      <c r="AH125" s="207"/>
      <c r="AI125" s="207"/>
      <c r="AJ125" s="207"/>
      <c r="AK125" s="207"/>
      <c r="AL125" s="207"/>
      <c r="AM125" s="207"/>
      <c r="AN125" s="207"/>
      <c r="AO125" s="207"/>
      <c r="AP125" s="207"/>
      <c r="AQ125" s="207"/>
      <c r="AR125" s="207"/>
      <c r="AS125" s="207"/>
      <c r="AT125" s="207"/>
      <c r="AU125" s="207"/>
      <c r="AV125" s="207"/>
      <c r="AW125" s="207"/>
      <c r="AX125" s="546"/>
    </row>
    <row r="126" spans="1:50" ht="46.5" hidden="1" customHeight="1" x14ac:dyDescent="0.15">
      <c r="A126" s="438"/>
      <c r="B126" s="439"/>
      <c r="C126" s="439"/>
      <c r="D126" s="439"/>
      <c r="E126" s="439"/>
      <c r="F126" s="440"/>
      <c r="G126" s="391"/>
      <c r="H126" s="391"/>
      <c r="I126" s="391"/>
      <c r="J126" s="391"/>
      <c r="K126" s="391"/>
      <c r="L126" s="391"/>
      <c r="M126" s="391"/>
      <c r="N126" s="391"/>
      <c r="O126" s="391"/>
      <c r="P126" s="391"/>
      <c r="Q126" s="391"/>
      <c r="R126" s="391"/>
      <c r="S126" s="391"/>
      <c r="T126" s="391"/>
      <c r="U126" s="391"/>
      <c r="V126" s="391"/>
      <c r="W126" s="391"/>
      <c r="X126" s="930"/>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2" t="s">
        <v>16</v>
      </c>
      <c r="H127" s="242"/>
      <c r="I127" s="242"/>
      <c r="J127" s="242"/>
      <c r="K127" s="242"/>
      <c r="L127" s="242"/>
      <c r="M127" s="242"/>
      <c r="N127" s="242"/>
      <c r="O127" s="242"/>
      <c r="P127" s="242"/>
      <c r="Q127" s="242"/>
      <c r="R127" s="242"/>
      <c r="S127" s="242"/>
      <c r="T127" s="242"/>
      <c r="U127" s="242"/>
      <c r="V127" s="242"/>
      <c r="W127" s="242"/>
      <c r="X127" s="243"/>
      <c r="Y127" s="926"/>
      <c r="Z127" s="927"/>
      <c r="AA127" s="928"/>
      <c r="AB127" s="241" t="s">
        <v>11</v>
      </c>
      <c r="AC127" s="242"/>
      <c r="AD127" s="243"/>
      <c r="AE127" s="412" t="s">
        <v>357</v>
      </c>
      <c r="AF127" s="413"/>
      <c r="AG127" s="413"/>
      <c r="AH127" s="414"/>
      <c r="AI127" s="412" t="s">
        <v>363</v>
      </c>
      <c r="AJ127" s="413"/>
      <c r="AK127" s="413"/>
      <c r="AL127" s="414"/>
      <c r="AM127" s="412" t="s">
        <v>472</v>
      </c>
      <c r="AN127" s="413"/>
      <c r="AO127" s="413"/>
      <c r="AP127" s="414"/>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90" t="s">
        <v>504</v>
      </c>
      <c r="H128" s="390"/>
      <c r="I128" s="390"/>
      <c r="J128" s="390"/>
      <c r="K128" s="390"/>
      <c r="L128" s="390"/>
      <c r="M128" s="390"/>
      <c r="N128" s="390"/>
      <c r="O128" s="390"/>
      <c r="P128" s="390"/>
      <c r="Q128" s="390"/>
      <c r="R128" s="390"/>
      <c r="S128" s="390"/>
      <c r="T128" s="390"/>
      <c r="U128" s="390"/>
      <c r="V128" s="390"/>
      <c r="W128" s="390"/>
      <c r="X128" s="390"/>
      <c r="Y128" s="451" t="s">
        <v>15</v>
      </c>
      <c r="Z128" s="452"/>
      <c r="AA128" s="453"/>
      <c r="AB128" s="458"/>
      <c r="AC128" s="459"/>
      <c r="AD128" s="460"/>
      <c r="AE128" s="207"/>
      <c r="AF128" s="207"/>
      <c r="AG128" s="207"/>
      <c r="AH128" s="207"/>
      <c r="AI128" s="207"/>
      <c r="AJ128" s="207"/>
      <c r="AK128" s="207"/>
      <c r="AL128" s="207"/>
      <c r="AM128" s="207"/>
      <c r="AN128" s="207"/>
      <c r="AO128" s="207"/>
      <c r="AP128" s="207"/>
      <c r="AQ128" s="207"/>
      <c r="AR128" s="207"/>
      <c r="AS128" s="207"/>
      <c r="AT128" s="207"/>
      <c r="AU128" s="207"/>
      <c r="AV128" s="207"/>
      <c r="AW128" s="207"/>
      <c r="AX128" s="546"/>
    </row>
    <row r="129" spans="1:50" ht="46.5" hidden="1" customHeight="1" thickBot="1" x14ac:dyDescent="0.2">
      <c r="A129" s="438"/>
      <c r="B129" s="439"/>
      <c r="C129" s="439"/>
      <c r="D129" s="439"/>
      <c r="E129" s="439"/>
      <c r="F129" s="440"/>
      <c r="G129" s="391"/>
      <c r="H129" s="391"/>
      <c r="I129" s="391"/>
      <c r="J129" s="391"/>
      <c r="K129" s="391"/>
      <c r="L129" s="391"/>
      <c r="M129" s="391"/>
      <c r="N129" s="391"/>
      <c r="O129" s="391"/>
      <c r="P129" s="391"/>
      <c r="Q129" s="391"/>
      <c r="R129" s="391"/>
      <c r="S129" s="391"/>
      <c r="T129" s="391"/>
      <c r="U129" s="391"/>
      <c r="V129" s="391"/>
      <c r="W129" s="391"/>
      <c r="X129" s="391"/>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hidden="1" customHeight="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7"/>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8"/>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8"/>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8"/>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9"/>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7"/>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8"/>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8"/>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8"/>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9"/>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7"/>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8"/>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8"/>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8"/>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9"/>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7"/>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8"/>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8"/>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8"/>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9"/>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7"/>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8"/>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8"/>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8"/>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9"/>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1" t="s">
        <v>357</v>
      </c>
      <c r="AF264" s="211"/>
      <c r="AG264" s="211"/>
      <c r="AH264" s="211"/>
      <c r="AI264" s="211" t="s">
        <v>363</v>
      </c>
      <c r="AJ264" s="211"/>
      <c r="AK264" s="211"/>
      <c r="AL264" s="211"/>
      <c r="AM264" s="211" t="s">
        <v>472</v>
      </c>
      <c r="AN264" s="211"/>
      <c r="AO264" s="211"/>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customHeight="1" x14ac:dyDescent="0.15">
      <c r="A370" s="182"/>
      <c r="B370" s="179"/>
      <c r="C370" s="173"/>
      <c r="D370" s="179"/>
      <c r="E370" s="162" t="s">
        <v>399</v>
      </c>
      <c r="F370" s="163"/>
      <c r="G370" s="164" t="s">
        <v>605</v>
      </c>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customHeight="1" x14ac:dyDescent="0.15">
      <c r="A371" s="182"/>
      <c r="B371" s="179"/>
      <c r="C371" s="173"/>
      <c r="D371" s="179"/>
      <c r="E371" s="167" t="s">
        <v>398</v>
      </c>
      <c r="F371" s="168"/>
      <c r="G371" s="103" t="s">
        <v>606</v>
      </c>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t="s">
        <v>562</v>
      </c>
      <c r="AR373" s="192"/>
      <c r="AS373" s="126" t="s">
        <v>356</v>
      </c>
      <c r="AT373" s="127"/>
      <c r="AU373" s="193" t="s">
        <v>559</v>
      </c>
      <c r="AV373" s="193"/>
      <c r="AW373" s="126" t="s">
        <v>300</v>
      </c>
      <c r="AX373" s="188"/>
    </row>
    <row r="374" spans="1:50" ht="39.75" customHeight="1" x14ac:dyDescent="0.15">
      <c r="A374" s="182"/>
      <c r="B374" s="179"/>
      <c r="C374" s="173"/>
      <c r="D374" s="179"/>
      <c r="E374" s="173"/>
      <c r="F374" s="174"/>
      <c r="G374" s="97" t="s">
        <v>573</v>
      </c>
      <c r="H374" s="98"/>
      <c r="I374" s="98"/>
      <c r="J374" s="98"/>
      <c r="K374" s="98"/>
      <c r="L374" s="98"/>
      <c r="M374" s="98"/>
      <c r="N374" s="98"/>
      <c r="O374" s="98"/>
      <c r="P374" s="98"/>
      <c r="Q374" s="98"/>
      <c r="R374" s="98"/>
      <c r="S374" s="98"/>
      <c r="T374" s="98"/>
      <c r="U374" s="98"/>
      <c r="V374" s="98"/>
      <c r="W374" s="98"/>
      <c r="X374" s="99"/>
      <c r="Y374" s="194" t="s">
        <v>379</v>
      </c>
      <c r="Z374" s="195"/>
      <c r="AA374" s="196"/>
      <c r="AB374" s="197" t="s">
        <v>574</v>
      </c>
      <c r="AC374" s="198"/>
      <c r="AD374" s="198"/>
      <c r="AE374" s="199">
        <v>11755</v>
      </c>
      <c r="AF374" s="200"/>
      <c r="AG374" s="200"/>
      <c r="AH374" s="200"/>
      <c r="AI374" s="199">
        <v>13783</v>
      </c>
      <c r="AJ374" s="200"/>
      <c r="AK374" s="200"/>
      <c r="AL374" s="200"/>
      <c r="AM374" s="199">
        <v>14107</v>
      </c>
      <c r="AN374" s="200"/>
      <c r="AO374" s="200"/>
      <c r="AP374" s="200"/>
      <c r="AQ374" s="199" t="s">
        <v>559</v>
      </c>
      <c r="AR374" s="200"/>
      <c r="AS374" s="200"/>
      <c r="AT374" s="200"/>
      <c r="AU374" s="199" t="s">
        <v>559</v>
      </c>
      <c r="AV374" s="200"/>
      <c r="AW374" s="200"/>
      <c r="AX374" s="201"/>
    </row>
    <row r="375" spans="1:50" ht="39.75"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t="s">
        <v>575</v>
      </c>
      <c r="AC375" s="206"/>
      <c r="AD375" s="206"/>
      <c r="AE375" s="207" t="s">
        <v>620</v>
      </c>
      <c r="AF375" s="207"/>
      <c r="AG375" s="207"/>
      <c r="AH375" s="207"/>
      <c r="AI375" s="199" t="s">
        <v>621</v>
      </c>
      <c r="AJ375" s="200"/>
      <c r="AK375" s="200"/>
      <c r="AL375" s="200"/>
      <c r="AM375" s="199" t="s">
        <v>621</v>
      </c>
      <c r="AN375" s="200"/>
      <c r="AO375" s="200"/>
      <c r="AP375" s="200"/>
      <c r="AQ375" s="199" t="s">
        <v>559</v>
      </c>
      <c r="AR375" s="200"/>
      <c r="AS375" s="200"/>
      <c r="AT375" s="200"/>
      <c r="AU375" s="199" t="s">
        <v>559</v>
      </c>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customHeight="1" x14ac:dyDescent="0.15">
      <c r="A428" s="182"/>
      <c r="B428" s="179"/>
      <c r="C428" s="173"/>
      <c r="D428" s="179"/>
      <c r="E428" s="118" t="s">
        <v>576</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9" t="s">
        <v>384</v>
      </c>
      <c r="H430" s="116"/>
      <c r="I430" s="116"/>
      <c r="J430" s="900" t="s">
        <v>556</v>
      </c>
      <c r="K430" s="901"/>
      <c r="L430" s="901"/>
      <c r="M430" s="901"/>
      <c r="N430" s="901"/>
      <c r="O430" s="901"/>
      <c r="P430" s="901"/>
      <c r="Q430" s="901"/>
      <c r="R430" s="901"/>
      <c r="S430" s="901"/>
      <c r="T430" s="902"/>
      <c r="U430" s="588" t="s">
        <v>557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1" t="s">
        <v>472</v>
      </c>
      <c r="AJ431" s="211"/>
      <c r="AK431" s="211"/>
      <c r="AL431" s="152"/>
      <c r="AM431" s="211" t="s">
        <v>536</v>
      </c>
      <c r="AN431" s="211"/>
      <c r="AO431" s="211"/>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578</v>
      </c>
      <c r="AF432" s="193"/>
      <c r="AG432" s="126" t="s">
        <v>356</v>
      </c>
      <c r="AH432" s="127"/>
      <c r="AI432" s="149"/>
      <c r="AJ432" s="149"/>
      <c r="AK432" s="149"/>
      <c r="AL432" s="147"/>
      <c r="AM432" s="149"/>
      <c r="AN432" s="149"/>
      <c r="AO432" s="149"/>
      <c r="AP432" s="147"/>
      <c r="AQ432" s="590" t="s">
        <v>579</v>
      </c>
      <c r="AR432" s="193"/>
      <c r="AS432" s="126" t="s">
        <v>356</v>
      </c>
      <c r="AT432" s="127"/>
      <c r="AU432" s="193" t="s">
        <v>578</v>
      </c>
      <c r="AV432" s="193"/>
      <c r="AW432" s="126" t="s">
        <v>300</v>
      </c>
      <c r="AX432" s="188"/>
    </row>
    <row r="433" spans="1:50" ht="23.25" customHeight="1" x14ac:dyDescent="0.15">
      <c r="A433" s="182"/>
      <c r="B433" s="179"/>
      <c r="C433" s="173"/>
      <c r="D433" s="179"/>
      <c r="E433" s="336"/>
      <c r="F433" s="337"/>
      <c r="G433" s="97" t="s">
        <v>557</v>
      </c>
      <c r="H433" s="98"/>
      <c r="I433" s="98"/>
      <c r="J433" s="98"/>
      <c r="K433" s="98"/>
      <c r="L433" s="98"/>
      <c r="M433" s="98"/>
      <c r="N433" s="98"/>
      <c r="O433" s="98"/>
      <c r="P433" s="98"/>
      <c r="Q433" s="98"/>
      <c r="R433" s="98"/>
      <c r="S433" s="98"/>
      <c r="T433" s="98"/>
      <c r="U433" s="98"/>
      <c r="V433" s="98"/>
      <c r="W433" s="98"/>
      <c r="X433" s="99"/>
      <c r="Y433" s="194" t="s">
        <v>12</v>
      </c>
      <c r="Z433" s="195"/>
      <c r="AA433" s="196"/>
      <c r="AB433" s="206" t="s">
        <v>561</v>
      </c>
      <c r="AC433" s="206"/>
      <c r="AD433" s="206"/>
      <c r="AE433" s="334" t="s">
        <v>559</v>
      </c>
      <c r="AF433" s="200"/>
      <c r="AG433" s="200"/>
      <c r="AH433" s="200"/>
      <c r="AI433" s="334" t="s">
        <v>559</v>
      </c>
      <c r="AJ433" s="200"/>
      <c r="AK433" s="200"/>
      <c r="AL433" s="200"/>
      <c r="AM433" s="334" t="s">
        <v>577</v>
      </c>
      <c r="AN433" s="200"/>
      <c r="AO433" s="200"/>
      <c r="AP433" s="335"/>
      <c r="AQ433" s="334" t="s">
        <v>577</v>
      </c>
      <c r="AR433" s="200"/>
      <c r="AS433" s="200"/>
      <c r="AT433" s="335"/>
      <c r="AU433" s="200" t="s">
        <v>578</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577</v>
      </c>
      <c r="AC434" s="198"/>
      <c r="AD434" s="198"/>
      <c r="AE434" s="334" t="s">
        <v>561</v>
      </c>
      <c r="AF434" s="200"/>
      <c r="AG434" s="200"/>
      <c r="AH434" s="335"/>
      <c r="AI434" s="334" t="s">
        <v>578</v>
      </c>
      <c r="AJ434" s="200"/>
      <c r="AK434" s="200"/>
      <c r="AL434" s="200"/>
      <c r="AM434" s="334" t="s">
        <v>561</v>
      </c>
      <c r="AN434" s="200"/>
      <c r="AO434" s="200"/>
      <c r="AP434" s="335"/>
      <c r="AQ434" s="334" t="s">
        <v>579</v>
      </c>
      <c r="AR434" s="200"/>
      <c r="AS434" s="200"/>
      <c r="AT434" s="335"/>
      <c r="AU434" s="200" t="s">
        <v>578</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4" t="s">
        <v>561</v>
      </c>
      <c r="AF435" s="200"/>
      <c r="AG435" s="200"/>
      <c r="AH435" s="335"/>
      <c r="AI435" s="334" t="s">
        <v>561</v>
      </c>
      <c r="AJ435" s="200"/>
      <c r="AK435" s="200"/>
      <c r="AL435" s="200"/>
      <c r="AM435" s="334" t="s">
        <v>561</v>
      </c>
      <c r="AN435" s="200"/>
      <c r="AO435" s="200"/>
      <c r="AP435" s="335"/>
      <c r="AQ435" s="334" t="s">
        <v>562</v>
      </c>
      <c r="AR435" s="200"/>
      <c r="AS435" s="200"/>
      <c r="AT435" s="335"/>
      <c r="AU435" s="200" t="s">
        <v>561</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1" t="s">
        <v>472</v>
      </c>
      <c r="AJ436" s="211"/>
      <c r="AK436" s="211"/>
      <c r="AL436" s="152"/>
      <c r="AM436" s="211" t="s">
        <v>536</v>
      </c>
      <c r="AN436" s="211"/>
      <c r="AO436" s="211"/>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1" t="s">
        <v>472</v>
      </c>
      <c r="AJ441" s="211"/>
      <c r="AK441" s="211"/>
      <c r="AL441" s="152"/>
      <c r="AM441" s="211" t="s">
        <v>536</v>
      </c>
      <c r="AN441" s="211"/>
      <c r="AO441" s="211"/>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1" t="s">
        <v>472</v>
      </c>
      <c r="AJ446" s="211"/>
      <c r="AK446" s="211"/>
      <c r="AL446" s="152"/>
      <c r="AM446" s="211" t="s">
        <v>536</v>
      </c>
      <c r="AN446" s="211"/>
      <c r="AO446" s="211"/>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1" t="s">
        <v>472</v>
      </c>
      <c r="AJ451" s="211"/>
      <c r="AK451" s="211"/>
      <c r="AL451" s="152"/>
      <c r="AM451" s="211" t="s">
        <v>536</v>
      </c>
      <c r="AN451" s="211"/>
      <c r="AO451" s="211"/>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1" t="s">
        <v>472</v>
      </c>
      <c r="AJ456" s="211"/>
      <c r="AK456" s="211"/>
      <c r="AL456" s="152"/>
      <c r="AM456" s="211" t="s">
        <v>536</v>
      </c>
      <c r="AN456" s="211"/>
      <c r="AO456" s="211"/>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561</v>
      </c>
      <c r="AF457" s="193"/>
      <c r="AG457" s="126" t="s">
        <v>356</v>
      </c>
      <c r="AH457" s="127"/>
      <c r="AI457" s="149"/>
      <c r="AJ457" s="149"/>
      <c r="AK457" s="149"/>
      <c r="AL457" s="147"/>
      <c r="AM457" s="149"/>
      <c r="AN457" s="149"/>
      <c r="AO457" s="149"/>
      <c r="AP457" s="147"/>
      <c r="AQ457" s="590" t="s">
        <v>561</v>
      </c>
      <c r="AR457" s="193"/>
      <c r="AS457" s="126" t="s">
        <v>356</v>
      </c>
      <c r="AT457" s="127"/>
      <c r="AU457" s="193" t="s">
        <v>561</v>
      </c>
      <c r="AV457" s="193"/>
      <c r="AW457" s="126" t="s">
        <v>300</v>
      </c>
      <c r="AX457" s="188"/>
    </row>
    <row r="458" spans="1:50" ht="23.25" customHeight="1" x14ac:dyDescent="0.15">
      <c r="A458" s="182"/>
      <c r="B458" s="179"/>
      <c r="C458" s="173"/>
      <c r="D458" s="179"/>
      <c r="E458" s="336"/>
      <c r="F458" s="337"/>
      <c r="G458" s="97" t="s">
        <v>561</v>
      </c>
      <c r="H458" s="98"/>
      <c r="I458" s="98"/>
      <c r="J458" s="98"/>
      <c r="K458" s="98"/>
      <c r="L458" s="98"/>
      <c r="M458" s="98"/>
      <c r="N458" s="98"/>
      <c r="O458" s="98"/>
      <c r="P458" s="98"/>
      <c r="Q458" s="98"/>
      <c r="R458" s="98"/>
      <c r="S458" s="98"/>
      <c r="T458" s="98"/>
      <c r="U458" s="98"/>
      <c r="V458" s="98"/>
      <c r="W458" s="98"/>
      <c r="X458" s="99"/>
      <c r="Y458" s="194" t="s">
        <v>12</v>
      </c>
      <c r="Z458" s="195"/>
      <c r="AA458" s="196"/>
      <c r="AB458" s="206" t="s">
        <v>561</v>
      </c>
      <c r="AC458" s="206"/>
      <c r="AD458" s="206"/>
      <c r="AE458" s="334" t="s">
        <v>561</v>
      </c>
      <c r="AF458" s="200"/>
      <c r="AG458" s="200"/>
      <c r="AH458" s="200"/>
      <c r="AI458" s="334" t="s">
        <v>561</v>
      </c>
      <c r="AJ458" s="200"/>
      <c r="AK458" s="200"/>
      <c r="AL458" s="200"/>
      <c r="AM458" s="334" t="s">
        <v>578</v>
      </c>
      <c r="AN458" s="200"/>
      <c r="AO458" s="200"/>
      <c r="AP458" s="335"/>
      <c r="AQ458" s="334" t="s">
        <v>561</v>
      </c>
      <c r="AR458" s="200"/>
      <c r="AS458" s="200"/>
      <c r="AT458" s="335"/>
      <c r="AU458" s="200" t="s">
        <v>561</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561</v>
      </c>
      <c r="AC459" s="198"/>
      <c r="AD459" s="198"/>
      <c r="AE459" s="334" t="s">
        <v>561</v>
      </c>
      <c r="AF459" s="200"/>
      <c r="AG459" s="200"/>
      <c r="AH459" s="335"/>
      <c r="AI459" s="334" t="s">
        <v>561</v>
      </c>
      <c r="AJ459" s="200"/>
      <c r="AK459" s="200"/>
      <c r="AL459" s="200"/>
      <c r="AM459" s="334" t="s">
        <v>578</v>
      </c>
      <c r="AN459" s="200"/>
      <c r="AO459" s="200"/>
      <c r="AP459" s="335"/>
      <c r="AQ459" s="334" t="s">
        <v>561</v>
      </c>
      <c r="AR459" s="200"/>
      <c r="AS459" s="200"/>
      <c r="AT459" s="335"/>
      <c r="AU459" s="200" t="s">
        <v>561</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4" t="s">
        <v>561</v>
      </c>
      <c r="AF460" s="200"/>
      <c r="AG460" s="200"/>
      <c r="AH460" s="335"/>
      <c r="AI460" s="334" t="s">
        <v>561</v>
      </c>
      <c r="AJ460" s="200"/>
      <c r="AK460" s="200"/>
      <c r="AL460" s="200"/>
      <c r="AM460" s="334" t="s">
        <v>561</v>
      </c>
      <c r="AN460" s="200"/>
      <c r="AO460" s="200"/>
      <c r="AP460" s="335"/>
      <c r="AQ460" s="334" t="s">
        <v>561</v>
      </c>
      <c r="AR460" s="200"/>
      <c r="AS460" s="200"/>
      <c r="AT460" s="335"/>
      <c r="AU460" s="200" t="s">
        <v>561</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1" t="s">
        <v>472</v>
      </c>
      <c r="AJ461" s="211"/>
      <c r="AK461" s="211"/>
      <c r="AL461" s="152"/>
      <c r="AM461" s="211" t="s">
        <v>536</v>
      </c>
      <c r="AN461" s="211"/>
      <c r="AO461" s="211"/>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1" t="s">
        <v>472</v>
      </c>
      <c r="AJ466" s="211"/>
      <c r="AK466" s="211"/>
      <c r="AL466" s="152"/>
      <c r="AM466" s="211" t="s">
        <v>536</v>
      </c>
      <c r="AN466" s="211"/>
      <c r="AO466" s="211"/>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1" t="s">
        <v>472</v>
      </c>
      <c r="AJ471" s="211"/>
      <c r="AK471" s="211"/>
      <c r="AL471" s="152"/>
      <c r="AM471" s="211" t="s">
        <v>536</v>
      </c>
      <c r="AN471" s="211"/>
      <c r="AO471" s="211"/>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1" t="s">
        <v>472</v>
      </c>
      <c r="AJ476" s="211"/>
      <c r="AK476" s="211"/>
      <c r="AL476" s="152"/>
      <c r="AM476" s="211" t="s">
        <v>536</v>
      </c>
      <c r="AN476" s="211"/>
      <c r="AO476" s="211"/>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1" t="s">
        <v>472</v>
      </c>
      <c r="AJ485" s="211"/>
      <c r="AK485" s="211"/>
      <c r="AL485" s="152"/>
      <c r="AM485" s="211" t="s">
        <v>536</v>
      </c>
      <c r="AN485" s="211"/>
      <c r="AO485" s="211"/>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1" t="s">
        <v>472</v>
      </c>
      <c r="AJ490" s="211"/>
      <c r="AK490" s="211"/>
      <c r="AL490" s="152"/>
      <c r="AM490" s="211" t="s">
        <v>536</v>
      </c>
      <c r="AN490" s="211"/>
      <c r="AO490" s="211"/>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1" t="s">
        <v>472</v>
      </c>
      <c r="AJ495" s="211"/>
      <c r="AK495" s="211"/>
      <c r="AL495" s="152"/>
      <c r="AM495" s="211" t="s">
        <v>536</v>
      </c>
      <c r="AN495" s="211"/>
      <c r="AO495" s="211"/>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1" t="s">
        <v>472</v>
      </c>
      <c r="AJ500" s="211"/>
      <c r="AK500" s="211"/>
      <c r="AL500" s="152"/>
      <c r="AM500" s="211" t="s">
        <v>536</v>
      </c>
      <c r="AN500" s="211"/>
      <c r="AO500" s="211"/>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1" t="s">
        <v>472</v>
      </c>
      <c r="AJ505" s="211"/>
      <c r="AK505" s="211"/>
      <c r="AL505" s="152"/>
      <c r="AM505" s="211" t="s">
        <v>536</v>
      </c>
      <c r="AN505" s="211"/>
      <c r="AO505" s="211"/>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1" t="s">
        <v>472</v>
      </c>
      <c r="AJ510" s="211"/>
      <c r="AK510" s="211"/>
      <c r="AL510" s="152"/>
      <c r="AM510" s="211" t="s">
        <v>536</v>
      </c>
      <c r="AN510" s="211"/>
      <c r="AO510" s="211"/>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1" t="s">
        <v>472</v>
      </c>
      <c r="AJ515" s="211"/>
      <c r="AK515" s="211"/>
      <c r="AL515" s="152"/>
      <c r="AM515" s="211" t="s">
        <v>536</v>
      </c>
      <c r="AN515" s="211"/>
      <c r="AO515" s="211"/>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1" t="s">
        <v>472</v>
      </c>
      <c r="AJ520" s="211"/>
      <c r="AK520" s="211"/>
      <c r="AL520" s="152"/>
      <c r="AM520" s="211" t="s">
        <v>536</v>
      </c>
      <c r="AN520" s="211"/>
      <c r="AO520" s="211"/>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1" t="s">
        <v>472</v>
      </c>
      <c r="AJ525" s="211"/>
      <c r="AK525" s="211"/>
      <c r="AL525" s="152"/>
      <c r="AM525" s="211" t="s">
        <v>536</v>
      </c>
      <c r="AN525" s="211"/>
      <c r="AO525" s="211"/>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1" t="s">
        <v>472</v>
      </c>
      <c r="AJ530" s="211"/>
      <c r="AK530" s="211"/>
      <c r="AL530" s="152"/>
      <c r="AM530" s="211" t="s">
        <v>536</v>
      </c>
      <c r="AN530" s="211"/>
      <c r="AO530" s="211"/>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1" t="s">
        <v>472</v>
      </c>
      <c r="AJ539" s="211"/>
      <c r="AK539" s="211"/>
      <c r="AL539" s="152"/>
      <c r="AM539" s="211" t="s">
        <v>536</v>
      </c>
      <c r="AN539" s="211"/>
      <c r="AO539" s="211"/>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1" t="s">
        <v>472</v>
      </c>
      <c r="AJ544" s="211"/>
      <c r="AK544" s="211"/>
      <c r="AL544" s="152"/>
      <c r="AM544" s="211" t="s">
        <v>536</v>
      </c>
      <c r="AN544" s="211"/>
      <c r="AO544" s="211"/>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1" t="s">
        <v>472</v>
      </c>
      <c r="AJ549" s="211"/>
      <c r="AK549" s="211"/>
      <c r="AL549" s="152"/>
      <c r="AM549" s="211" t="s">
        <v>536</v>
      </c>
      <c r="AN549" s="211"/>
      <c r="AO549" s="211"/>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1" t="s">
        <v>472</v>
      </c>
      <c r="AJ554" s="211"/>
      <c r="AK554" s="211"/>
      <c r="AL554" s="152"/>
      <c r="AM554" s="211" t="s">
        <v>536</v>
      </c>
      <c r="AN554" s="211"/>
      <c r="AO554" s="211"/>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1" t="s">
        <v>472</v>
      </c>
      <c r="AJ559" s="211"/>
      <c r="AK559" s="211"/>
      <c r="AL559" s="152"/>
      <c r="AM559" s="211" t="s">
        <v>536</v>
      </c>
      <c r="AN559" s="211"/>
      <c r="AO559" s="211"/>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1" t="s">
        <v>472</v>
      </c>
      <c r="AJ564" s="211"/>
      <c r="AK564" s="211"/>
      <c r="AL564" s="152"/>
      <c r="AM564" s="211" t="s">
        <v>536</v>
      </c>
      <c r="AN564" s="211"/>
      <c r="AO564" s="211"/>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1" t="s">
        <v>472</v>
      </c>
      <c r="AJ569" s="211"/>
      <c r="AK569" s="211"/>
      <c r="AL569" s="152"/>
      <c r="AM569" s="211" t="s">
        <v>536</v>
      </c>
      <c r="AN569" s="211"/>
      <c r="AO569" s="211"/>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1" t="s">
        <v>472</v>
      </c>
      <c r="AJ574" s="211"/>
      <c r="AK574" s="211"/>
      <c r="AL574" s="152"/>
      <c r="AM574" s="211" t="s">
        <v>536</v>
      </c>
      <c r="AN574" s="211"/>
      <c r="AO574" s="211"/>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1" t="s">
        <v>472</v>
      </c>
      <c r="AJ579" s="211"/>
      <c r="AK579" s="211"/>
      <c r="AL579" s="152"/>
      <c r="AM579" s="211" t="s">
        <v>536</v>
      </c>
      <c r="AN579" s="211"/>
      <c r="AO579" s="211"/>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1" t="s">
        <v>472</v>
      </c>
      <c r="AJ584" s="211"/>
      <c r="AK584" s="211"/>
      <c r="AL584" s="152"/>
      <c r="AM584" s="211" t="s">
        <v>536</v>
      </c>
      <c r="AN584" s="211"/>
      <c r="AO584" s="211"/>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1" t="s">
        <v>472</v>
      </c>
      <c r="AJ593" s="211"/>
      <c r="AK593" s="211"/>
      <c r="AL593" s="152"/>
      <c r="AM593" s="211" t="s">
        <v>536</v>
      </c>
      <c r="AN593" s="211"/>
      <c r="AO593" s="211"/>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1" t="s">
        <v>472</v>
      </c>
      <c r="AJ598" s="211"/>
      <c r="AK598" s="211"/>
      <c r="AL598" s="152"/>
      <c r="AM598" s="211" t="s">
        <v>536</v>
      </c>
      <c r="AN598" s="211"/>
      <c r="AO598" s="211"/>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1" t="s">
        <v>472</v>
      </c>
      <c r="AJ603" s="211"/>
      <c r="AK603" s="211"/>
      <c r="AL603" s="152"/>
      <c r="AM603" s="211" t="s">
        <v>536</v>
      </c>
      <c r="AN603" s="211"/>
      <c r="AO603" s="211"/>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1" t="s">
        <v>472</v>
      </c>
      <c r="AJ608" s="211"/>
      <c r="AK608" s="211"/>
      <c r="AL608" s="152"/>
      <c r="AM608" s="211" t="s">
        <v>536</v>
      </c>
      <c r="AN608" s="211"/>
      <c r="AO608" s="211"/>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1" t="s">
        <v>472</v>
      </c>
      <c r="AJ613" s="211"/>
      <c r="AK613" s="211"/>
      <c r="AL613" s="152"/>
      <c r="AM613" s="211" t="s">
        <v>536</v>
      </c>
      <c r="AN613" s="211"/>
      <c r="AO613" s="211"/>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1" t="s">
        <v>472</v>
      </c>
      <c r="AJ618" s="211"/>
      <c r="AK618" s="211"/>
      <c r="AL618" s="152"/>
      <c r="AM618" s="211" t="s">
        <v>536</v>
      </c>
      <c r="AN618" s="211"/>
      <c r="AO618" s="211"/>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1" t="s">
        <v>472</v>
      </c>
      <c r="AJ623" s="211"/>
      <c r="AK623" s="211"/>
      <c r="AL623" s="152"/>
      <c r="AM623" s="211" t="s">
        <v>536</v>
      </c>
      <c r="AN623" s="211"/>
      <c r="AO623" s="211"/>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1" t="s">
        <v>472</v>
      </c>
      <c r="AJ628" s="211"/>
      <c r="AK628" s="211"/>
      <c r="AL628" s="152"/>
      <c r="AM628" s="211" t="s">
        <v>536</v>
      </c>
      <c r="AN628" s="211"/>
      <c r="AO628" s="211"/>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1" t="s">
        <v>472</v>
      </c>
      <c r="AJ633" s="211"/>
      <c r="AK633" s="211"/>
      <c r="AL633" s="152"/>
      <c r="AM633" s="211" t="s">
        <v>536</v>
      </c>
      <c r="AN633" s="211"/>
      <c r="AO633" s="211"/>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1" t="s">
        <v>472</v>
      </c>
      <c r="AJ638" s="211"/>
      <c r="AK638" s="211"/>
      <c r="AL638" s="152"/>
      <c r="AM638" s="211" t="s">
        <v>536</v>
      </c>
      <c r="AN638" s="211"/>
      <c r="AO638" s="211"/>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1" t="s">
        <v>472</v>
      </c>
      <c r="AJ647" s="211"/>
      <c r="AK647" s="211"/>
      <c r="AL647" s="152"/>
      <c r="AM647" s="211" t="s">
        <v>536</v>
      </c>
      <c r="AN647" s="211"/>
      <c r="AO647" s="211"/>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1" t="s">
        <v>472</v>
      </c>
      <c r="AJ652" s="211"/>
      <c r="AK652" s="211"/>
      <c r="AL652" s="152"/>
      <c r="AM652" s="211" t="s">
        <v>536</v>
      </c>
      <c r="AN652" s="211"/>
      <c r="AO652" s="211"/>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1" t="s">
        <v>472</v>
      </c>
      <c r="AJ657" s="211"/>
      <c r="AK657" s="211"/>
      <c r="AL657" s="152"/>
      <c r="AM657" s="211" t="s">
        <v>536</v>
      </c>
      <c r="AN657" s="211"/>
      <c r="AO657" s="211"/>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1" t="s">
        <v>472</v>
      </c>
      <c r="AJ662" s="211"/>
      <c r="AK662" s="211"/>
      <c r="AL662" s="152"/>
      <c r="AM662" s="211" t="s">
        <v>536</v>
      </c>
      <c r="AN662" s="211"/>
      <c r="AO662" s="211"/>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1" t="s">
        <v>472</v>
      </c>
      <c r="AJ667" s="211"/>
      <c r="AK667" s="211"/>
      <c r="AL667" s="152"/>
      <c r="AM667" s="211" t="s">
        <v>536</v>
      </c>
      <c r="AN667" s="211"/>
      <c r="AO667" s="211"/>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1" t="s">
        <v>472</v>
      </c>
      <c r="AJ672" s="211"/>
      <c r="AK672" s="211"/>
      <c r="AL672" s="152"/>
      <c r="AM672" s="211" t="s">
        <v>536</v>
      </c>
      <c r="AN672" s="211"/>
      <c r="AO672" s="211"/>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1" t="s">
        <v>472</v>
      </c>
      <c r="AJ677" s="211"/>
      <c r="AK677" s="211"/>
      <c r="AL677" s="152"/>
      <c r="AM677" s="211" t="s">
        <v>536</v>
      </c>
      <c r="AN677" s="211"/>
      <c r="AO677" s="211"/>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1" t="s">
        <v>472</v>
      </c>
      <c r="AJ682" s="211"/>
      <c r="AK682" s="211"/>
      <c r="AL682" s="152"/>
      <c r="AM682" s="211" t="s">
        <v>536</v>
      </c>
      <c r="AN682" s="211"/>
      <c r="AO682" s="211"/>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1" t="s">
        <v>472</v>
      </c>
      <c r="AJ687" s="211"/>
      <c r="AK687" s="211"/>
      <c r="AL687" s="152"/>
      <c r="AM687" s="211" t="s">
        <v>536</v>
      </c>
      <c r="AN687" s="211"/>
      <c r="AO687" s="211"/>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1" t="s">
        <v>472</v>
      </c>
      <c r="AJ692" s="211"/>
      <c r="AK692" s="211"/>
      <c r="AL692" s="152"/>
      <c r="AM692" s="211" t="s">
        <v>536</v>
      </c>
      <c r="AN692" s="211"/>
      <c r="AO692" s="211"/>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5" t="s">
        <v>31</v>
      </c>
      <c r="AH701" s="379"/>
      <c r="AI701" s="379"/>
      <c r="AJ701" s="379"/>
      <c r="AK701" s="379"/>
      <c r="AL701" s="379"/>
      <c r="AM701" s="379"/>
      <c r="AN701" s="379"/>
      <c r="AO701" s="379"/>
      <c r="AP701" s="379"/>
      <c r="AQ701" s="379"/>
      <c r="AR701" s="379"/>
      <c r="AS701" s="379"/>
      <c r="AT701" s="379"/>
      <c r="AU701" s="379"/>
      <c r="AV701" s="379"/>
      <c r="AW701" s="379"/>
      <c r="AX701" s="826"/>
    </row>
    <row r="702" spans="1:50" ht="27"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555</v>
      </c>
      <c r="AE702" s="340"/>
      <c r="AF702" s="340"/>
      <c r="AG702" s="382" t="s">
        <v>582</v>
      </c>
      <c r="AH702" s="383"/>
      <c r="AI702" s="383"/>
      <c r="AJ702" s="383"/>
      <c r="AK702" s="383"/>
      <c r="AL702" s="383"/>
      <c r="AM702" s="383"/>
      <c r="AN702" s="383"/>
      <c r="AO702" s="383"/>
      <c r="AP702" s="383"/>
      <c r="AQ702" s="383"/>
      <c r="AR702" s="383"/>
      <c r="AS702" s="383"/>
      <c r="AT702" s="383"/>
      <c r="AU702" s="383"/>
      <c r="AV702" s="383"/>
      <c r="AW702" s="383"/>
      <c r="AX702" s="384"/>
    </row>
    <row r="703" spans="1:50" ht="47.2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9"/>
      <c r="AD703" s="322" t="s">
        <v>555</v>
      </c>
      <c r="AE703" s="323"/>
      <c r="AF703" s="323"/>
      <c r="AG703" s="94" t="s">
        <v>583</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5" t="s">
        <v>555</v>
      </c>
      <c r="AE704" s="786"/>
      <c r="AF704" s="786"/>
      <c r="AG704" s="160" t="s">
        <v>584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4" t="s">
        <v>555</v>
      </c>
      <c r="AE705" s="715"/>
      <c r="AF705" s="715"/>
      <c r="AG705" s="118" t="s">
        <v>581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8"/>
      <c r="D706" s="799"/>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580</v>
      </c>
      <c r="AE706" s="323"/>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800"/>
      <c r="D707" s="801"/>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6" t="s">
        <v>580</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555</v>
      </c>
      <c r="AE708" s="605"/>
      <c r="AF708" s="605"/>
      <c r="AG708" s="742" t="s">
        <v>586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555</v>
      </c>
      <c r="AE709" s="323"/>
      <c r="AF709" s="323"/>
      <c r="AG709" s="94" t="s">
        <v>587</v>
      </c>
      <c r="AH709" s="95"/>
      <c r="AI709" s="95"/>
      <c r="AJ709" s="95"/>
      <c r="AK709" s="95"/>
      <c r="AL709" s="95"/>
      <c r="AM709" s="95"/>
      <c r="AN709" s="95"/>
      <c r="AO709" s="95"/>
      <c r="AP709" s="95"/>
      <c r="AQ709" s="95"/>
      <c r="AR709" s="95"/>
      <c r="AS709" s="95"/>
      <c r="AT709" s="95"/>
      <c r="AU709" s="95"/>
      <c r="AV709" s="95"/>
      <c r="AW709" s="95"/>
      <c r="AX709" s="96"/>
    </row>
    <row r="710" spans="1:50" ht="74.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754" t="s">
        <v>555</v>
      </c>
      <c r="AE710" s="755"/>
      <c r="AF710" s="756"/>
      <c r="AG710" s="94" t="s">
        <v>624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555</v>
      </c>
      <c r="AE711" s="323"/>
      <c r="AF711" s="323"/>
      <c r="AG711" s="94" t="s">
        <v>588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5" t="s">
        <v>585</v>
      </c>
      <c r="AE712" s="786"/>
      <c r="AF712" s="786"/>
      <c r="AG712" s="811" t="s">
        <v>562</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585</v>
      </c>
      <c r="AE713" s="323"/>
      <c r="AF713" s="663"/>
      <c r="AG713" s="94" t="s">
        <v>590</v>
      </c>
      <c r="AH713" s="95"/>
      <c r="AI713" s="95"/>
      <c r="AJ713" s="95"/>
      <c r="AK713" s="95"/>
      <c r="AL713" s="95"/>
      <c r="AM713" s="95"/>
      <c r="AN713" s="95"/>
      <c r="AO713" s="95"/>
      <c r="AP713" s="95"/>
      <c r="AQ713" s="95"/>
      <c r="AR713" s="95"/>
      <c r="AS713" s="95"/>
      <c r="AT713" s="95"/>
      <c r="AU713" s="95"/>
      <c r="AV713" s="95"/>
      <c r="AW713" s="95"/>
      <c r="AX713" s="96"/>
    </row>
    <row r="714" spans="1:50" ht="7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754" t="s">
        <v>555</v>
      </c>
      <c r="AE714" s="755"/>
      <c r="AF714" s="756"/>
      <c r="AG714" s="736" t="s">
        <v>623</v>
      </c>
      <c r="AH714" s="737"/>
      <c r="AI714" s="737"/>
      <c r="AJ714" s="737"/>
      <c r="AK714" s="737"/>
      <c r="AL714" s="737"/>
      <c r="AM714" s="737"/>
      <c r="AN714" s="737"/>
      <c r="AO714" s="737"/>
      <c r="AP714" s="737"/>
      <c r="AQ714" s="737"/>
      <c r="AR714" s="737"/>
      <c r="AS714" s="737"/>
      <c r="AT714" s="737"/>
      <c r="AU714" s="737"/>
      <c r="AV714" s="737"/>
      <c r="AW714" s="737"/>
      <c r="AX714" s="738"/>
    </row>
    <row r="715" spans="1:50" ht="39" customHeight="1" x14ac:dyDescent="0.15">
      <c r="A715" s="640"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555</v>
      </c>
      <c r="AE715" s="605"/>
      <c r="AF715" s="656"/>
      <c r="AG715" s="742" t="s">
        <v>625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555</v>
      </c>
      <c r="AE716" s="627"/>
      <c r="AF716" s="627"/>
      <c r="AG716" s="94" t="s">
        <v>589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585</v>
      </c>
      <c r="AE717" s="323"/>
      <c r="AF717" s="323"/>
      <c r="AG717" s="94" t="s">
        <v>622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585</v>
      </c>
      <c r="AE718" s="323"/>
      <c r="AF718" s="323"/>
      <c r="AG718" s="120" t="s">
        <v>562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585</v>
      </c>
      <c r="AE719" s="605"/>
      <c r="AF719" s="605"/>
      <c r="AG719" s="118" t="s">
        <v>636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3"/>
      <c r="B725" s="784"/>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6"/>
      <c r="C726" s="816" t="s">
        <v>53</v>
      </c>
      <c r="D726" s="838"/>
      <c r="E726" s="838"/>
      <c r="F726" s="839"/>
      <c r="G726" s="574" t="s">
        <v>618</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7"/>
      <c r="B727" s="808"/>
      <c r="C727" s="748" t="s">
        <v>57</v>
      </c>
      <c r="D727" s="749"/>
      <c r="E727" s="749"/>
      <c r="F727" s="750"/>
      <c r="G727" s="571" t="s">
        <v>626</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4.25" customHeight="1" thickBot="1" x14ac:dyDescent="0.2">
      <c r="A729" s="634" t="s">
        <v>628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3" t="s">
        <v>257</v>
      </c>
      <c r="B731" s="804"/>
      <c r="C731" s="804"/>
      <c r="D731" s="804"/>
      <c r="E731" s="805"/>
      <c r="F731" s="729" t="s">
        <v>629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634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3" t="s">
        <v>635</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431</v>
      </c>
      <c r="B737" s="203"/>
      <c r="C737" s="203"/>
      <c r="D737" s="204"/>
      <c r="E737" s="988" t="s">
        <v>591</v>
      </c>
      <c r="F737" s="988"/>
      <c r="G737" s="988"/>
      <c r="H737" s="988"/>
      <c r="I737" s="988"/>
      <c r="J737" s="988"/>
      <c r="K737" s="988"/>
      <c r="L737" s="988"/>
      <c r="M737" s="988"/>
      <c r="N737" s="359" t="s">
        <v>358</v>
      </c>
      <c r="O737" s="359"/>
      <c r="P737" s="359"/>
      <c r="Q737" s="359"/>
      <c r="R737" s="988" t="s">
        <v>592</v>
      </c>
      <c r="S737" s="988"/>
      <c r="T737" s="988"/>
      <c r="U737" s="988"/>
      <c r="V737" s="988"/>
      <c r="W737" s="988"/>
      <c r="X737" s="988"/>
      <c r="Y737" s="988"/>
      <c r="Z737" s="988"/>
      <c r="AA737" s="359" t="s">
        <v>359</v>
      </c>
      <c r="AB737" s="359"/>
      <c r="AC737" s="359"/>
      <c r="AD737" s="359"/>
      <c r="AE737" s="988" t="s">
        <v>593</v>
      </c>
      <c r="AF737" s="988"/>
      <c r="AG737" s="988"/>
      <c r="AH737" s="988"/>
      <c r="AI737" s="988"/>
      <c r="AJ737" s="988"/>
      <c r="AK737" s="988"/>
      <c r="AL737" s="988"/>
      <c r="AM737" s="988"/>
      <c r="AN737" s="359" t="s">
        <v>360</v>
      </c>
      <c r="AO737" s="359"/>
      <c r="AP737" s="359"/>
      <c r="AQ737" s="359"/>
      <c r="AR737" s="989" t="s">
        <v>594</v>
      </c>
      <c r="AS737" s="990"/>
      <c r="AT737" s="990"/>
      <c r="AU737" s="990"/>
      <c r="AV737" s="990"/>
      <c r="AW737" s="990"/>
      <c r="AX737" s="991"/>
      <c r="AY737" s="89"/>
      <c r="AZ737" s="89"/>
    </row>
    <row r="738" spans="1:52" ht="24.75" customHeight="1" x14ac:dyDescent="0.15">
      <c r="A738" s="992" t="s">
        <v>361</v>
      </c>
      <c r="B738" s="203"/>
      <c r="C738" s="203"/>
      <c r="D738" s="204"/>
      <c r="E738" s="988" t="s">
        <v>595</v>
      </c>
      <c r="F738" s="988"/>
      <c r="G738" s="988"/>
      <c r="H738" s="988"/>
      <c r="I738" s="988"/>
      <c r="J738" s="988"/>
      <c r="K738" s="988"/>
      <c r="L738" s="988"/>
      <c r="M738" s="988"/>
      <c r="N738" s="359" t="s">
        <v>362</v>
      </c>
      <c r="O738" s="359"/>
      <c r="P738" s="359"/>
      <c r="Q738" s="359"/>
      <c r="R738" s="988" t="s">
        <v>596</v>
      </c>
      <c r="S738" s="988"/>
      <c r="T738" s="988"/>
      <c r="U738" s="988"/>
      <c r="V738" s="988"/>
      <c r="W738" s="988"/>
      <c r="X738" s="988"/>
      <c r="Y738" s="988"/>
      <c r="Z738" s="988"/>
      <c r="AA738" s="359" t="s">
        <v>482</v>
      </c>
      <c r="AB738" s="359"/>
      <c r="AC738" s="359"/>
      <c r="AD738" s="359"/>
      <c r="AE738" s="988" t="s">
        <v>597</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543</v>
      </c>
      <c r="B739" s="997"/>
      <c r="C739" s="997"/>
      <c r="D739" s="998"/>
      <c r="E739" s="999" t="s">
        <v>550</v>
      </c>
      <c r="F739" s="1000"/>
      <c r="G739" s="1000"/>
      <c r="H739" s="91" t="str">
        <f>IF(E739="", "", "(")</f>
        <v>(</v>
      </c>
      <c r="I739" s="983"/>
      <c r="J739" s="983"/>
      <c r="K739" s="91" t="str">
        <f>IF(OR(I739="　", I739=""), "", "-")</f>
        <v/>
      </c>
      <c r="L739" s="984">
        <v>363</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612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796"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2"/>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598</v>
      </c>
      <c r="H781" s="671"/>
      <c r="I781" s="671"/>
      <c r="J781" s="671"/>
      <c r="K781" s="672"/>
      <c r="L781" s="664" t="s">
        <v>599</v>
      </c>
      <c r="M781" s="665"/>
      <c r="N781" s="665"/>
      <c r="O781" s="665"/>
      <c r="P781" s="665"/>
      <c r="Q781" s="665"/>
      <c r="R781" s="665"/>
      <c r="S781" s="665"/>
      <c r="T781" s="665"/>
      <c r="U781" s="665"/>
      <c r="V781" s="665"/>
      <c r="W781" s="665"/>
      <c r="X781" s="666"/>
      <c r="Y781" s="385">
        <v>2990</v>
      </c>
      <c r="Z781" s="386"/>
      <c r="AA781" s="386"/>
      <c r="AB781" s="809"/>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24.75" customHeight="1" x14ac:dyDescent="0.15">
      <c r="A782" s="631"/>
      <c r="B782" s="632"/>
      <c r="C782" s="632"/>
      <c r="D782" s="632"/>
      <c r="E782" s="632"/>
      <c r="F782" s="633"/>
      <c r="G782" s="606" t="s">
        <v>600</v>
      </c>
      <c r="H782" s="607"/>
      <c r="I782" s="607"/>
      <c r="J782" s="607"/>
      <c r="K782" s="608"/>
      <c r="L782" s="598" t="s">
        <v>601</v>
      </c>
      <c r="M782" s="599"/>
      <c r="N782" s="599"/>
      <c r="O782" s="599"/>
      <c r="P782" s="599"/>
      <c r="Q782" s="599"/>
      <c r="R782" s="599"/>
      <c r="S782" s="599"/>
      <c r="T782" s="599"/>
      <c r="U782" s="599"/>
      <c r="V782" s="599"/>
      <c r="W782" s="599"/>
      <c r="X782" s="600"/>
      <c r="Y782" s="601">
        <v>1298</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4288</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1"/>
      <c r="B792" s="632"/>
      <c r="C792" s="632"/>
      <c r="D792" s="632"/>
      <c r="E792" s="632"/>
      <c r="F792" s="633"/>
      <c r="G792" s="796"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796"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hidden="1"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2"/>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9"/>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796"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796"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2"/>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9"/>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796"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796"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2"/>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9"/>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4" t="s">
        <v>486</v>
      </c>
      <c r="AM831" s="275"/>
      <c r="AN831" s="27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602</v>
      </c>
      <c r="D837" s="341"/>
      <c r="E837" s="341"/>
      <c r="F837" s="341"/>
      <c r="G837" s="341"/>
      <c r="H837" s="341"/>
      <c r="I837" s="341"/>
      <c r="J837" s="342">
        <v>8010001120391</v>
      </c>
      <c r="K837" s="343"/>
      <c r="L837" s="343"/>
      <c r="M837" s="343"/>
      <c r="N837" s="343"/>
      <c r="O837" s="343"/>
      <c r="P837" s="356" t="s">
        <v>599</v>
      </c>
      <c r="Q837" s="344"/>
      <c r="R837" s="344"/>
      <c r="S837" s="344"/>
      <c r="T837" s="344"/>
      <c r="U837" s="344"/>
      <c r="V837" s="344"/>
      <c r="W837" s="344"/>
      <c r="X837" s="344"/>
      <c r="Y837" s="345">
        <v>4288</v>
      </c>
      <c r="Z837" s="346"/>
      <c r="AA837" s="346"/>
      <c r="AB837" s="347"/>
      <c r="AC837" s="357" t="s">
        <v>196</v>
      </c>
      <c r="AD837" s="365"/>
      <c r="AE837" s="365"/>
      <c r="AF837" s="365"/>
      <c r="AG837" s="365"/>
      <c r="AH837" s="366" t="s">
        <v>466</v>
      </c>
      <c r="AI837" s="367"/>
      <c r="AJ837" s="367"/>
      <c r="AK837" s="367"/>
      <c r="AL837" s="351" t="s">
        <v>466</v>
      </c>
      <c r="AM837" s="352"/>
      <c r="AN837" s="352"/>
      <c r="AO837" s="353"/>
      <c r="AP837" s="354" t="s">
        <v>466</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0" t="s">
        <v>466</v>
      </c>
      <c r="F1102" s="372"/>
      <c r="G1102" s="372"/>
      <c r="H1102" s="372"/>
      <c r="I1102" s="372"/>
      <c r="J1102" s="342" t="s">
        <v>466</v>
      </c>
      <c r="K1102" s="343"/>
      <c r="L1102" s="343"/>
      <c r="M1102" s="343"/>
      <c r="N1102" s="343"/>
      <c r="O1102" s="343"/>
      <c r="P1102" s="356" t="s">
        <v>466</v>
      </c>
      <c r="Q1102" s="344"/>
      <c r="R1102" s="344"/>
      <c r="S1102" s="344"/>
      <c r="T1102" s="344"/>
      <c r="U1102" s="344"/>
      <c r="V1102" s="344"/>
      <c r="W1102" s="344"/>
      <c r="X1102" s="344"/>
      <c r="Y1102" s="345" t="s">
        <v>466</v>
      </c>
      <c r="Z1102" s="346"/>
      <c r="AA1102" s="346"/>
      <c r="AB1102" s="347"/>
      <c r="AC1102" s="348"/>
      <c r="AD1102" s="348"/>
      <c r="AE1102" s="348"/>
      <c r="AF1102" s="348"/>
      <c r="AG1102" s="348"/>
      <c r="AH1102" s="349" t="s">
        <v>466</v>
      </c>
      <c r="AI1102" s="350"/>
      <c r="AJ1102" s="350"/>
      <c r="AK1102" s="350"/>
      <c r="AL1102" s="351" t="s">
        <v>466</v>
      </c>
      <c r="AM1102" s="352"/>
      <c r="AN1102" s="352"/>
      <c r="AO1102" s="353"/>
      <c r="AP1102" s="354" t="s">
        <v>466</v>
      </c>
      <c r="AQ1102" s="354"/>
      <c r="AR1102" s="354"/>
      <c r="AS1102" s="354"/>
      <c r="AT1102" s="354"/>
      <c r="AU1102" s="354"/>
      <c r="AV1102" s="354"/>
      <c r="AW1102" s="354"/>
      <c r="AX1102" s="354"/>
    </row>
    <row r="1103" spans="1:50" hidden="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idden="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idden="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idden="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idden="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idden="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idden="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idden="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idden="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idden="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idden="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idden="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idden="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idden="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idden="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idden="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idden="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idden="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idden="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idden="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idden="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idden="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idden="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idden="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idden="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idden="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idden="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idden="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AK15:AQ17">
    <cfRule type="expression" dxfId="2811" priority="14019">
      <formula>IF(RIGHT(TEXT(P14,"0.#"),1)=".",FALSE,TRUE)</formula>
    </cfRule>
    <cfRule type="expression" dxfId="2810" priority="14020">
      <formula>IF(RIGHT(TEXT(P14,"0.#"),1)=".",TRUE,FALSE)</formula>
    </cfRule>
  </conditionalFormatting>
  <conditionalFormatting sqref="AE32">
    <cfRule type="expression" dxfId="2809" priority="14009">
      <formula>IF(RIGHT(TEXT(AE32,"0.#"),1)=".",FALSE,TRUE)</formula>
    </cfRule>
    <cfRule type="expression" dxfId="2808" priority="14010">
      <formula>IF(RIGHT(TEXT(AE32,"0.#"),1)=".",TRUE,FALSE)</formula>
    </cfRule>
  </conditionalFormatting>
  <conditionalFormatting sqref="P18:AX18">
    <cfRule type="expression" dxfId="2807" priority="13895">
      <formula>IF(RIGHT(TEXT(P18,"0.#"),1)=".",FALSE,TRUE)</formula>
    </cfRule>
    <cfRule type="expression" dxfId="2806" priority="13896">
      <formula>IF(RIGHT(TEXT(P18,"0.#"),1)=".",TRUE,FALSE)</formula>
    </cfRule>
  </conditionalFormatting>
  <conditionalFormatting sqref="Y791">
    <cfRule type="expression" dxfId="2805" priority="13887">
      <formula>IF(RIGHT(TEXT(Y791,"0.#"),1)=".",FALSE,TRUE)</formula>
    </cfRule>
    <cfRule type="expression" dxfId="2804" priority="13888">
      <formula>IF(RIGHT(TEXT(Y791,"0.#"),1)=".",TRUE,FALSE)</formula>
    </cfRule>
  </conditionalFormatting>
  <conditionalFormatting sqref="Y822:Y829 Y820 Y809:Y816 Y807 Y796:Y803 Y794">
    <cfRule type="expression" dxfId="2803" priority="13669">
      <formula>IF(RIGHT(TEXT(Y794,"0.#"),1)=".",FALSE,TRUE)</formula>
    </cfRule>
    <cfRule type="expression" dxfId="2802" priority="13670">
      <formula>IF(RIGHT(TEXT(Y794,"0.#"),1)=".",TRUE,FALSE)</formula>
    </cfRule>
  </conditionalFormatting>
  <conditionalFormatting sqref="P15:AJ17 P13:AX13 AR15:AX15">
    <cfRule type="expression" dxfId="2801" priority="13717">
      <formula>IF(RIGHT(TEXT(P13,"0.#"),1)=".",FALSE,TRUE)</formula>
    </cfRule>
    <cfRule type="expression" dxfId="2800" priority="13718">
      <formula>IF(RIGHT(TEXT(P13,"0.#"),1)=".",TRUE,FALSE)</formula>
    </cfRule>
  </conditionalFormatting>
  <conditionalFormatting sqref="P19:AJ19">
    <cfRule type="expression" dxfId="2799" priority="13715">
      <formula>IF(RIGHT(TEXT(P19,"0.#"),1)=".",FALSE,TRUE)</formula>
    </cfRule>
    <cfRule type="expression" dxfId="2798" priority="13716">
      <formula>IF(RIGHT(TEXT(P19,"0.#"),1)=".",TRUE,FALSE)</formula>
    </cfRule>
  </conditionalFormatting>
  <conditionalFormatting sqref="AE101 AQ101">
    <cfRule type="expression" dxfId="2797" priority="13707">
      <formula>IF(RIGHT(TEXT(AE101,"0.#"),1)=".",FALSE,TRUE)</formula>
    </cfRule>
    <cfRule type="expression" dxfId="2796" priority="13708">
      <formula>IF(RIGHT(TEXT(AE101,"0.#"),1)=".",TRUE,FALSE)</formula>
    </cfRule>
  </conditionalFormatting>
  <conditionalFormatting sqref="Y783:Y790">
    <cfRule type="expression" dxfId="2795" priority="13693">
      <formula>IF(RIGHT(TEXT(Y783,"0.#"),1)=".",FALSE,TRUE)</formula>
    </cfRule>
    <cfRule type="expression" dxfId="2794" priority="13694">
      <formula>IF(RIGHT(TEXT(Y783,"0.#"),1)=".",TRUE,FALSE)</formula>
    </cfRule>
  </conditionalFormatting>
  <conditionalFormatting sqref="AU782">
    <cfRule type="expression" dxfId="2793" priority="13691">
      <formula>IF(RIGHT(TEXT(AU782,"0.#"),1)=".",FALSE,TRUE)</formula>
    </cfRule>
    <cfRule type="expression" dxfId="2792" priority="13692">
      <formula>IF(RIGHT(TEXT(AU782,"0.#"),1)=".",TRUE,FALSE)</formula>
    </cfRule>
  </conditionalFormatting>
  <conditionalFormatting sqref="AU791">
    <cfRule type="expression" dxfId="2791" priority="13689">
      <formula>IF(RIGHT(TEXT(AU791,"0.#"),1)=".",FALSE,TRUE)</formula>
    </cfRule>
    <cfRule type="expression" dxfId="2790" priority="13690">
      <formula>IF(RIGHT(TEXT(AU791,"0.#"),1)=".",TRUE,FALSE)</formula>
    </cfRule>
  </conditionalFormatting>
  <conditionalFormatting sqref="AU783:AU790 AU781">
    <cfRule type="expression" dxfId="2789" priority="13687">
      <formula>IF(RIGHT(TEXT(AU781,"0.#"),1)=".",FALSE,TRUE)</formula>
    </cfRule>
    <cfRule type="expression" dxfId="2788" priority="13688">
      <formula>IF(RIGHT(TEXT(AU781,"0.#"),1)=".",TRUE,FALSE)</formula>
    </cfRule>
  </conditionalFormatting>
  <conditionalFormatting sqref="Y821 Y808 Y795">
    <cfRule type="expression" dxfId="2787" priority="13673">
      <formula>IF(RIGHT(TEXT(Y795,"0.#"),1)=".",FALSE,TRUE)</formula>
    </cfRule>
    <cfRule type="expression" dxfId="2786" priority="13674">
      <formula>IF(RIGHT(TEXT(Y795,"0.#"),1)=".",TRUE,FALSE)</formula>
    </cfRule>
  </conditionalFormatting>
  <conditionalFormatting sqref="Y830 Y817 Y804">
    <cfRule type="expression" dxfId="2785" priority="13671">
      <formula>IF(RIGHT(TEXT(Y804,"0.#"),1)=".",FALSE,TRUE)</formula>
    </cfRule>
    <cfRule type="expression" dxfId="2784" priority="13672">
      <formula>IF(RIGHT(TEXT(Y804,"0.#"),1)=".",TRUE,FALSE)</formula>
    </cfRule>
  </conditionalFormatting>
  <conditionalFormatting sqref="AU821 AU808 AU795">
    <cfRule type="expression" dxfId="2783" priority="13667">
      <formula>IF(RIGHT(TEXT(AU795,"0.#"),1)=".",FALSE,TRUE)</formula>
    </cfRule>
    <cfRule type="expression" dxfId="2782" priority="13668">
      <formula>IF(RIGHT(TEXT(AU795,"0.#"),1)=".",TRUE,FALSE)</formula>
    </cfRule>
  </conditionalFormatting>
  <conditionalFormatting sqref="AU830 AU817 AU804">
    <cfRule type="expression" dxfId="2781" priority="13665">
      <formula>IF(RIGHT(TEXT(AU804,"0.#"),1)=".",FALSE,TRUE)</formula>
    </cfRule>
    <cfRule type="expression" dxfId="2780" priority="13666">
      <formula>IF(RIGHT(TEXT(AU804,"0.#"),1)=".",TRUE,FALSE)</formula>
    </cfRule>
  </conditionalFormatting>
  <conditionalFormatting sqref="AU822:AU829 AU820 AU809:AU816 AU807 AU796:AU803 AU794">
    <cfRule type="expression" dxfId="2779" priority="13663">
      <formula>IF(RIGHT(TEXT(AU794,"0.#"),1)=".",FALSE,TRUE)</formula>
    </cfRule>
    <cfRule type="expression" dxfId="2778" priority="13664">
      <formula>IF(RIGHT(TEXT(AU794,"0.#"),1)=".",TRUE,FALSE)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3:AO1131">
    <cfRule type="expression" dxfId="2409" priority="2875">
      <formula>IF(AND(AL1103&gt;=0, RIGHT(TEXT(AL1103,"0.#"),1)&lt;&gt;"."),TRUE,FALSE)</formula>
    </cfRule>
    <cfRule type="expression" dxfId="2408" priority="2876">
      <formula>IF(AND(AL1103&gt;=0, RIGHT(TEXT(AL1103,"0.#"),1)="."),TRUE,FALSE)</formula>
    </cfRule>
    <cfRule type="expression" dxfId="2407" priority="2877">
      <formula>IF(AND(AL1103&lt;0, RIGHT(TEXT(AL1103,"0.#"),1)&lt;&gt;"."),TRUE,FALSE)</formula>
    </cfRule>
    <cfRule type="expression" dxfId="2406" priority="2878">
      <formula>IF(AND(AL1103&lt;0, RIGHT(TEXT(AL1103,"0.#"),1)="."),TRUE,FALSE)</formula>
    </cfRule>
  </conditionalFormatting>
  <conditionalFormatting sqref="Y1103:Y1131">
    <cfRule type="expression" dxfId="2405" priority="2873">
      <formula>IF(RIGHT(TEXT(Y1103,"0.#"),1)=".",FALSE,TRUE)</formula>
    </cfRule>
    <cfRule type="expression" dxfId="2404" priority="2874">
      <formula>IF(RIGHT(TEXT(Y1103,"0.#"),1)=".",TRUE,FALSE)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8:AO838">
    <cfRule type="expression" dxfId="2395" priority="2827">
      <formula>IF(AND(AL838&gt;=0, RIGHT(TEXT(AL838,"0.#"),1)&lt;&gt;"."),TRUE,FALSE)</formula>
    </cfRule>
    <cfRule type="expression" dxfId="2394" priority="2828">
      <formula>IF(AND(AL838&gt;=0, RIGHT(TEXT(AL838,"0.#"),1)="."),TRUE,FALSE)</formula>
    </cfRule>
    <cfRule type="expression" dxfId="2393" priority="2829">
      <formula>IF(AND(AL838&lt;0, RIGHT(TEXT(AL838,"0.#"),1)&lt;&gt;"."),TRUE,FALSE)</formula>
    </cfRule>
    <cfRule type="expression" dxfId="2392" priority="2830">
      <formula>IF(AND(AL838&lt;0, RIGHT(TEXT(AL838,"0.#"),1)="."),TRUE,FALSE)</formula>
    </cfRule>
  </conditionalFormatting>
  <conditionalFormatting sqref="Y838">
    <cfRule type="expression" dxfId="2391" priority="2825">
      <formula>IF(RIGHT(TEXT(Y838,"0.#"),1)=".",FALSE,TRUE)</formula>
    </cfRule>
    <cfRule type="expression" dxfId="2390" priority="2826">
      <formula>IF(RIGHT(TEXT(Y838,"0.#"),1)=".",TRUE,FALSE)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Y782">
    <cfRule type="expression" dxfId="717" priority="17">
      <formula>IF(RIGHT(TEXT(Y782,"0.#"),1)=".",FALSE,TRUE)</formula>
    </cfRule>
    <cfRule type="expression" dxfId="716" priority="18">
      <formula>IF(RIGHT(TEXT(Y782,"0.#"),1)=".",TRUE,FALSE)</formula>
    </cfRule>
  </conditionalFormatting>
  <conditionalFormatting sqref="Y781">
    <cfRule type="expression" dxfId="715" priority="15">
      <formula>IF(RIGHT(TEXT(Y781,"0.#"),1)=".",FALSE,TRUE)</formula>
    </cfRule>
    <cfRule type="expression" dxfId="714" priority="16">
      <formula>IF(RIGHT(TEXT(Y781,"0.#"),1)=".",TRUE,FALSE)</formula>
    </cfRule>
  </conditionalFormatting>
  <conditionalFormatting sqref="AL837:AO837">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AL1102:AO1102">
    <cfRule type="expression" dxfId="707" priority="5">
      <formula>IF(AND(AL1102&gt;=0, RIGHT(TEXT(AL1102,"0.#"),1)&lt;&gt;"."),TRUE,FALSE)</formula>
    </cfRule>
    <cfRule type="expression" dxfId="706" priority="6">
      <formula>IF(AND(AL1102&gt;=0, RIGHT(TEXT(AL1102,"0.#"),1)="."),TRUE,FALSE)</formula>
    </cfRule>
    <cfRule type="expression" dxfId="705" priority="7">
      <formula>IF(AND(AL1102&lt;0, RIGHT(TEXT(AL1102,"0.#"),1)&lt;&gt;"."),TRUE,FALSE)</formula>
    </cfRule>
    <cfRule type="expression" dxfId="704" priority="8">
      <formula>IF(AND(AL1102&lt;0, RIGHT(TEXT(AL1102,"0.#"),1)="."),TRUE,FALSE)</formula>
    </cfRule>
  </conditionalFormatting>
  <conditionalFormatting sqref="Y1102">
    <cfRule type="expression" dxfId="703" priority="3">
      <formula>IF(RIGHT(TEXT(Y1102,"0.#"),1)=".",FALSE,TRUE)</formula>
    </cfRule>
    <cfRule type="expression" dxfId="702" priority="4">
      <formula>IF(RIGHT(TEXT(Y1102,"0.#"),1)=".",TRUE,FALSE)</formula>
    </cfRule>
  </conditionalFormatting>
  <conditionalFormatting sqref="AE375">
    <cfRule type="expression" dxfId="701" priority="1">
      <formula>IF(RIGHT(TEXT(AE375,"0.#"),1)=".",FALSE,TRUE)</formula>
    </cfRule>
    <cfRule type="expression" dxfId="700" priority="2">
      <formula>IF(RIGHT(TEXT(AE375,"0.#"),1)=".",TRUE,FALSE)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2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t="s">
        <v>555</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8" t="s">
        <v>265</v>
      </c>
      <c r="H2" s="429"/>
      <c r="I2" s="429"/>
      <c r="J2" s="429"/>
      <c r="K2" s="429"/>
      <c r="L2" s="429"/>
      <c r="M2" s="429"/>
      <c r="N2" s="429"/>
      <c r="O2" s="509"/>
      <c r="P2" s="428" t="s">
        <v>59</v>
      </c>
      <c r="Q2" s="429"/>
      <c r="R2" s="429"/>
      <c r="S2" s="429"/>
      <c r="T2" s="429"/>
      <c r="U2" s="429"/>
      <c r="V2" s="429"/>
      <c r="W2" s="429"/>
      <c r="X2" s="509"/>
      <c r="Y2" s="1027"/>
      <c r="Z2" s="830"/>
      <c r="AA2" s="831"/>
      <c r="AB2" s="1031" t="s">
        <v>11</v>
      </c>
      <c r="AC2" s="1032"/>
      <c r="AD2" s="1033"/>
      <c r="AE2" s="1037" t="s">
        <v>357</v>
      </c>
      <c r="AF2" s="1037"/>
      <c r="AG2" s="1037"/>
      <c r="AH2" s="1037"/>
      <c r="AI2" s="1037" t="s">
        <v>363</v>
      </c>
      <c r="AJ2" s="1037"/>
      <c r="AK2" s="1037"/>
      <c r="AL2" s="1037"/>
      <c r="AM2" s="1037" t="s">
        <v>472</v>
      </c>
      <c r="AN2" s="1037"/>
      <c r="AO2" s="1037"/>
      <c r="AP2" s="553"/>
      <c r="AQ2" s="152" t="s">
        <v>355</v>
      </c>
      <c r="AR2" s="123"/>
      <c r="AS2" s="123"/>
      <c r="AT2" s="124"/>
      <c r="AU2" s="529" t="s">
        <v>253</v>
      </c>
      <c r="AV2" s="529"/>
      <c r="AW2" s="529"/>
      <c r="AX2" s="530"/>
    </row>
    <row r="3" spans="1:50" ht="18.75" customHeight="1" x14ac:dyDescent="0.15">
      <c r="A3" s="397"/>
      <c r="B3" s="398"/>
      <c r="C3" s="398"/>
      <c r="D3" s="398"/>
      <c r="E3" s="398"/>
      <c r="F3" s="399"/>
      <c r="G3" s="410"/>
      <c r="H3" s="395"/>
      <c r="I3" s="395"/>
      <c r="J3" s="395"/>
      <c r="K3" s="395"/>
      <c r="L3" s="395"/>
      <c r="M3" s="395"/>
      <c r="N3" s="395"/>
      <c r="O3" s="411"/>
      <c r="P3" s="431"/>
      <c r="Q3" s="395"/>
      <c r="R3" s="395"/>
      <c r="S3" s="395"/>
      <c r="T3" s="395"/>
      <c r="U3" s="395"/>
      <c r="V3" s="395"/>
      <c r="W3" s="395"/>
      <c r="X3" s="411"/>
      <c r="Y3" s="1028"/>
      <c r="Z3" s="1029"/>
      <c r="AA3" s="1030"/>
      <c r="AB3" s="1034"/>
      <c r="AC3" s="1035"/>
      <c r="AD3" s="1036"/>
      <c r="AE3" s="245"/>
      <c r="AF3" s="245"/>
      <c r="AG3" s="245"/>
      <c r="AH3" s="245"/>
      <c r="AI3" s="245"/>
      <c r="AJ3" s="245"/>
      <c r="AK3" s="245"/>
      <c r="AL3" s="245"/>
      <c r="AM3" s="245"/>
      <c r="AN3" s="245"/>
      <c r="AO3" s="245"/>
      <c r="AP3" s="241"/>
      <c r="AQ3" s="191"/>
      <c r="AR3" s="192"/>
      <c r="AS3" s="126" t="s">
        <v>356</v>
      </c>
      <c r="AT3" s="127"/>
      <c r="AU3" s="192"/>
      <c r="AV3" s="192"/>
      <c r="AW3" s="395" t="s">
        <v>300</v>
      </c>
      <c r="AX3" s="396"/>
    </row>
    <row r="4" spans="1:50" ht="22.5" customHeight="1" x14ac:dyDescent="0.15">
      <c r="A4" s="400"/>
      <c r="B4" s="398"/>
      <c r="C4" s="398"/>
      <c r="D4" s="398"/>
      <c r="E4" s="398"/>
      <c r="F4" s="399"/>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2"/>
      <c r="AF4" s="213"/>
      <c r="AG4" s="213"/>
      <c r="AH4" s="213"/>
      <c r="AI4" s="212"/>
      <c r="AJ4" s="213"/>
      <c r="AK4" s="213"/>
      <c r="AL4" s="213"/>
      <c r="AM4" s="212"/>
      <c r="AN4" s="213"/>
      <c r="AO4" s="213"/>
      <c r="AP4" s="213"/>
      <c r="AQ4" s="334"/>
      <c r="AR4" s="200"/>
      <c r="AS4" s="200"/>
      <c r="AT4" s="335"/>
      <c r="AU4" s="213"/>
      <c r="AV4" s="213"/>
      <c r="AW4" s="213"/>
      <c r="AX4" s="215"/>
    </row>
    <row r="5" spans="1:50" ht="22.5" customHeight="1" x14ac:dyDescent="0.15">
      <c r="A5" s="401"/>
      <c r="B5" s="402"/>
      <c r="C5" s="402"/>
      <c r="D5" s="402"/>
      <c r="E5" s="402"/>
      <c r="F5" s="403"/>
      <c r="G5" s="1006"/>
      <c r="H5" s="1007"/>
      <c r="I5" s="1007"/>
      <c r="J5" s="1007"/>
      <c r="K5" s="1007"/>
      <c r="L5" s="1007"/>
      <c r="M5" s="1007"/>
      <c r="N5" s="1007"/>
      <c r="O5" s="1008"/>
      <c r="P5" s="1014"/>
      <c r="Q5" s="1014"/>
      <c r="R5" s="1014"/>
      <c r="S5" s="1014"/>
      <c r="T5" s="1014"/>
      <c r="U5" s="1014"/>
      <c r="V5" s="1014"/>
      <c r="W5" s="1014"/>
      <c r="X5" s="1015"/>
      <c r="Y5" s="412" t="s">
        <v>54</v>
      </c>
      <c r="Z5" s="1019"/>
      <c r="AA5" s="1020"/>
      <c r="AB5" s="519"/>
      <c r="AC5" s="1025"/>
      <c r="AD5" s="1025"/>
      <c r="AE5" s="212"/>
      <c r="AF5" s="213"/>
      <c r="AG5" s="213"/>
      <c r="AH5" s="213"/>
      <c r="AI5" s="212"/>
      <c r="AJ5" s="213"/>
      <c r="AK5" s="213"/>
      <c r="AL5" s="213"/>
      <c r="AM5" s="212"/>
      <c r="AN5" s="213"/>
      <c r="AO5" s="213"/>
      <c r="AP5" s="213"/>
      <c r="AQ5" s="334"/>
      <c r="AR5" s="200"/>
      <c r="AS5" s="200"/>
      <c r="AT5" s="335"/>
      <c r="AU5" s="213"/>
      <c r="AV5" s="213"/>
      <c r="AW5" s="213"/>
      <c r="AX5" s="215"/>
    </row>
    <row r="6" spans="1:50" ht="22.5" customHeight="1" x14ac:dyDescent="0.15">
      <c r="A6" s="401"/>
      <c r="B6" s="402"/>
      <c r="C6" s="402"/>
      <c r="D6" s="402"/>
      <c r="E6" s="402"/>
      <c r="F6" s="403"/>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2"/>
      <c r="AF6" s="213"/>
      <c r="AG6" s="213"/>
      <c r="AH6" s="213"/>
      <c r="AI6" s="212"/>
      <c r="AJ6" s="213"/>
      <c r="AK6" s="213"/>
      <c r="AL6" s="213"/>
      <c r="AM6" s="212"/>
      <c r="AN6" s="213"/>
      <c r="AO6" s="213"/>
      <c r="AP6" s="213"/>
      <c r="AQ6" s="334"/>
      <c r="AR6" s="200"/>
      <c r="AS6" s="200"/>
      <c r="AT6" s="335"/>
      <c r="AU6" s="213"/>
      <c r="AV6" s="213"/>
      <c r="AW6" s="213"/>
      <c r="AX6" s="215"/>
    </row>
    <row r="7" spans="1:50" customFormat="1" ht="23.25" customHeight="1" x14ac:dyDescent="0.15">
      <c r="A7" s="220" t="s">
        <v>528</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8" t="s">
        <v>265</v>
      </c>
      <c r="H9" s="429"/>
      <c r="I9" s="429"/>
      <c r="J9" s="429"/>
      <c r="K9" s="429"/>
      <c r="L9" s="429"/>
      <c r="M9" s="429"/>
      <c r="N9" s="429"/>
      <c r="O9" s="509"/>
      <c r="P9" s="428" t="s">
        <v>59</v>
      </c>
      <c r="Q9" s="429"/>
      <c r="R9" s="429"/>
      <c r="S9" s="429"/>
      <c r="T9" s="429"/>
      <c r="U9" s="429"/>
      <c r="V9" s="429"/>
      <c r="W9" s="429"/>
      <c r="X9" s="509"/>
      <c r="Y9" s="1027"/>
      <c r="Z9" s="830"/>
      <c r="AA9" s="831"/>
      <c r="AB9" s="1031" t="s">
        <v>11</v>
      </c>
      <c r="AC9" s="1032"/>
      <c r="AD9" s="1033"/>
      <c r="AE9" s="1037" t="s">
        <v>357</v>
      </c>
      <c r="AF9" s="1037"/>
      <c r="AG9" s="1037"/>
      <c r="AH9" s="1037"/>
      <c r="AI9" s="1037" t="s">
        <v>363</v>
      </c>
      <c r="AJ9" s="1037"/>
      <c r="AK9" s="1037"/>
      <c r="AL9" s="1037"/>
      <c r="AM9" s="1037" t="s">
        <v>472</v>
      </c>
      <c r="AN9" s="1037"/>
      <c r="AO9" s="1037"/>
      <c r="AP9" s="553"/>
      <c r="AQ9" s="152" t="s">
        <v>355</v>
      </c>
      <c r="AR9" s="123"/>
      <c r="AS9" s="123"/>
      <c r="AT9" s="124"/>
      <c r="AU9" s="529" t="s">
        <v>253</v>
      </c>
      <c r="AV9" s="529"/>
      <c r="AW9" s="529"/>
      <c r="AX9" s="530"/>
    </row>
    <row r="10" spans="1:50" ht="18.75" customHeight="1" x14ac:dyDescent="0.15">
      <c r="A10" s="397"/>
      <c r="B10" s="398"/>
      <c r="C10" s="398"/>
      <c r="D10" s="398"/>
      <c r="E10" s="398"/>
      <c r="F10" s="399"/>
      <c r="G10" s="410"/>
      <c r="H10" s="395"/>
      <c r="I10" s="395"/>
      <c r="J10" s="395"/>
      <c r="K10" s="395"/>
      <c r="L10" s="395"/>
      <c r="M10" s="395"/>
      <c r="N10" s="395"/>
      <c r="O10" s="411"/>
      <c r="P10" s="431"/>
      <c r="Q10" s="395"/>
      <c r="R10" s="395"/>
      <c r="S10" s="395"/>
      <c r="T10" s="395"/>
      <c r="U10" s="395"/>
      <c r="V10" s="395"/>
      <c r="W10" s="395"/>
      <c r="X10" s="411"/>
      <c r="Y10" s="1028"/>
      <c r="Z10" s="1029"/>
      <c r="AA10" s="1030"/>
      <c r="AB10" s="1034"/>
      <c r="AC10" s="1035"/>
      <c r="AD10" s="1036"/>
      <c r="AE10" s="245"/>
      <c r="AF10" s="245"/>
      <c r="AG10" s="245"/>
      <c r="AH10" s="245"/>
      <c r="AI10" s="245"/>
      <c r="AJ10" s="245"/>
      <c r="AK10" s="245"/>
      <c r="AL10" s="245"/>
      <c r="AM10" s="245"/>
      <c r="AN10" s="245"/>
      <c r="AO10" s="245"/>
      <c r="AP10" s="241"/>
      <c r="AQ10" s="191"/>
      <c r="AR10" s="192"/>
      <c r="AS10" s="126" t="s">
        <v>356</v>
      </c>
      <c r="AT10" s="127"/>
      <c r="AU10" s="192"/>
      <c r="AV10" s="192"/>
      <c r="AW10" s="395" t="s">
        <v>300</v>
      </c>
      <c r="AX10" s="396"/>
    </row>
    <row r="11" spans="1:50" ht="22.5" customHeight="1" x14ac:dyDescent="0.15">
      <c r="A11" s="400"/>
      <c r="B11" s="398"/>
      <c r="C11" s="398"/>
      <c r="D11" s="398"/>
      <c r="E11" s="398"/>
      <c r="F11" s="399"/>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2"/>
      <c r="AF11" s="213"/>
      <c r="AG11" s="213"/>
      <c r="AH11" s="213"/>
      <c r="AI11" s="212"/>
      <c r="AJ11" s="213"/>
      <c r="AK11" s="213"/>
      <c r="AL11" s="213"/>
      <c r="AM11" s="212"/>
      <c r="AN11" s="213"/>
      <c r="AO11" s="213"/>
      <c r="AP11" s="213"/>
      <c r="AQ11" s="334"/>
      <c r="AR11" s="200"/>
      <c r="AS11" s="200"/>
      <c r="AT11" s="335"/>
      <c r="AU11" s="213"/>
      <c r="AV11" s="213"/>
      <c r="AW11" s="213"/>
      <c r="AX11" s="215"/>
    </row>
    <row r="12" spans="1:50" ht="22.5" customHeight="1" x14ac:dyDescent="0.15">
      <c r="A12" s="401"/>
      <c r="B12" s="402"/>
      <c r="C12" s="402"/>
      <c r="D12" s="402"/>
      <c r="E12" s="402"/>
      <c r="F12" s="403"/>
      <c r="G12" s="1006"/>
      <c r="H12" s="1007"/>
      <c r="I12" s="1007"/>
      <c r="J12" s="1007"/>
      <c r="K12" s="1007"/>
      <c r="L12" s="1007"/>
      <c r="M12" s="1007"/>
      <c r="N12" s="1007"/>
      <c r="O12" s="1008"/>
      <c r="P12" s="1014"/>
      <c r="Q12" s="1014"/>
      <c r="R12" s="1014"/>
      <c r="S12" s="1014"/>
      <c r="T12" s="1014"/>
      <c r="U12" s="1014"/>
      <c r="V12" s="1014"/>
      <c r="W12" s="1014"/>
      <c r="X12" s="1015"/>
      <c r="Y12" s="412" t="s">
        <v>54</v>
      </c>
      <c r="Z12" s="1019"/>
      <c r="AA12" s="1020"/>
      <c r="AB12" s="519"/>
      <c r="AC12" s="1025"/>
      <c r="AD12" s="1025"/>
      <c r="AE12" s="212"/>
      <c r="AF12" s="213"/>
      <c r="AG12" s="213"/>
      <c r="AH12" s="213"/>
      <c r="AI12" s="212"/>
      <c r="AJ12" s="213"/>
      <c r="AK12" s="213"/>
      <c r="AL12" s="213"/>
      <c r="AM12" s="212"/>
      <c r="AN12" s="213"/>
      <c r="AO12" s="213"/>
      <c r="AP12" s="213"/>
      <c r="AQ12" s="334"/>
      <c r="AR12" s="200"/>
      <c r="AS12" s="200"/>
      <c r="AT12" s="335"/>
      <c r="AU12" s="213"/>
      <c r="AV12" s="213"/>
      <c r="AW12" s="213"/>
      <c r="AX12" s="215"/>
    </row>
    <row r="13" spans="1:50" ht="22.5" customHeight="1" x14ac:dyDescent="0.15">
      <c r="A13" s="404"/>
      <c r="B13" s="405"/>
      <c r="C13" s="405"/>
      <c r="D13" s="405"/>
      <c r="E13" s="405"/>
      <c r="F13" s="406"/>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2"/>
      <c r="AF13" s="213"/>
      <c r="AG13" s="213"/>
      <c r="AH13" s="213"/>
      <c r="AI13" s="212"/>
      <c r="AJ13" s="213"/>
      <c r="AK13" s="213"/>
      <c r="AL13" s="213"/>
      <c r="AM13" s="212"/>
      <c r="AN13" s="213"/>
      <c r="AO13" s="213"/>
      <c r="AP13" s="213"/>
      <c r="AQ13" s="334"/>
      <c r="AR13" s="200"/>
      <c r="AS13" s="200"/>
      <c r="AT13" s="335"/>
      <c r="AU13" s="213"/>
      <c r="AV13" s="213"/>
      <c r="AW13" s="213"/>
      <c r="AX13" s="215"/>
    </row>
    <row r="14" spans="1:50" customFormat="1" ht="23.25" customHeight="1" x14ac:dyDescent="0.15">
      <c r="A14" s="220" t="s">
        <v>528</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8" t="s">
        <v>265</v>
      </c>
      <c r="H16" s="429"/>
      <c r="I16" s="429"/>
      <c r="J16" s="429"/>
      <c r="K16" s="429"/>
      <c r="L16" s="429"/>
      <c r="M16" s="429"/>
      <c r="N16" s="429"/>
      <c r="O16" s="509"/>
      <c r="P16" s="428" t="s">
        <v>59</v>
      </c>
      <c r="Q16" s="429"/>
      <c r="R16" s="429"/>
      <c r="S16" s="429"/>
      <c r="T16" s="429"/>
      <c r="U16" s="429"/>
      <c r="V16" s="429"/>
      <c r="W16" s="429"/>
      <c r="X16" s="509"/>
      <c r="Y16" s="1027"/>
      <c r="Z16" s="830"/>
      <c r="AA16" s="831"/>
      <c r="AB16" s="1031" t="s">
        <v>11</v>
      </c>
      <c r="AC16" s="1032"/>
      <c r="AD16" s="1033"/>
      <c r="AE16" s="1037" t="s">
        <v>357</v>
      </c>
      <c r="AF16" s="1037"/>
      <c r="AG16" s="1037"/>
      <c r="AH16" s="1037"/>
      <c r="AI16" s="1037" t="s">
        <v>363</v>
      </c>
      <c r="AJ16" s="1037"/>
      <c r="AK16" s="1037"/>
      <c r="AL16" s="1037"/>
      <c r="AM16" s="1037" t="s">
        <v>472</v>
      </c>
      <c r="AN16" s="1037"/>
      <c r="AO16" s="1037"/>
      <c r="AP16" s="553"/>
      <c r="AQ16" s="152" t="s">
        <v>355</v>
      </c>
      <c r="AR16" s="123"/>
      <c r="AS16" s="123"/>
      <c r="AT16" s="124"/>
      <c r="AU16" s="529" t="s">
        <v>253</v>
      </c>
      <c r="AV16" s="529"/>
      <c r="AW16" s="529"/>
      <c r="AX16" s="530"/>
    </row>
    <row r="17" spans="1:50" ht="18.75" customHeight="1" x14ac:dyDescent="0.15">
      <c r="A17" s="397"/>
      <c r="B17" s="398"/>
      <c r="C17" s="398"/>
      <c r="D17" s="398"/>
      <c r="E17" s="398"/>
      <c r="F17" s="399"/>
      <c r="G17" s="410"/>
      <c r="H17" s="395"/>
      <c r="I17" s="395"/>
      <c r="J17" s="395"/>
      <c r="K17" s="395"/>
      <c r="L17" s="395"/>
      <c r="M17" s="395"/>
      <c r="N17" s="395"/>
      <c r="O17" s="411"/>
      <c r="P17" s="431"/>
      <c r="Q17" s="395"/>
      <c r="R17" s="395"/>
      <c r="S17" s="395"/>
      <c r="T17" s="395"/>
      <c r="U17" s="395"/>
      <c r="V17" s="395"/>
      <c r="W17" s="395"/>
      <c r="X17" s="411"/>
      <c r="Y17" s="1028"/>
      <c r="Z17" s="1029"/>
      <c r="AA17" s="1030"/>
      <c r="AB17" s="1034"/>
      <c r="AC17" s="1035"/>
      <c r="AD17" s="1036"/>
      <c r="AE17" s="245"/>
      <c r="AF17" s="245"/>
      <c r="AG17" s="245"/>
      <c r="AH17" s="245"/>
      <c r="AI17" s="245"/>
      <c r="AJ17" s="245"/>
      <c r="AK17" s="245"/>
      <c r="AL17" s="245"/>
      <c r="AM17" s="245"/>
      <c r="AN17" s="245"/>
      <c r="AO17" s="245"/>
      <c r="AP17" s="241"/>
      <c r="AQ17" s="191"/>
      <c r="AR17" s="192"/>
      <c r="AS17" s="126" t="s">
        <v>356</v>
      </c>
      <c r="AT17" s="127"/>
      <c r="AU17" s="192"/>
      <c r="AV17" s="192"/>
      <c r="AW17" s="395" t="s">
        <v>300</v>
      </c>
      <c r="AX17" s="396"/>
    </row>
    <row r="18" spans="1:50" ht="22.5" customHeight="1" x14ac:dyDescent="0.15">
      <c r="A18" s="400"/>
      <c r="B18" s="398"/>
      <c r="C18" s="398"/>
      <c r="D18" s="398"/>
      <c r="E18" s="398"/>
      <c r="F18" s="399"/>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2"/>
      <c r="AF18" s="213"/>
      <c r="AG18" s="213"/>
      <c r="AH18" s="213"/>
      <c r="AI18" s="212"/>
      <c r="AJ18" s="213"/>
      <c r="AK18" s="213"/>
      <c r="AL18" s="213"/>
      <c r="AM18" s="212"/>
      <c r="AN18" s="213"/>
      <c r="AO18" s="213"/>
      <c r="AP18" s="213"/>
      <c r="AQ18" s="334"/>
      <c r="AR18" s="200"/>
      <c r="AS18" s="200"/>
      <c r="AT18" s="335"/>
      <c r="AU18" s="213"/>
      <c r="AV18" s="213"/>
      <c r="AW18" s="213"/>
      <c r="AX18" s="215"/>
    </row>
    <row r="19" spans="1:50" ht="22.5" customHeight="1" x14ac:dyDescent="0.15">
      <c r="A19" s="401"/>
      <c r="B19" s="402"/>
      <c r="C19" s="402"/>
      <c r="D19" s="402"/>
      <c r="E19" s="402"/>
      <c r="F19" s="403"/>
      <c r="G19" s="1006"/>
      <c r="H19" s="1007"/>
      <c r="I19" s="1007"/>
      <c r="J19" s="1007"/>
      <c r="K19" s="1007"/>
      <c r="L19" s="1007"/>
      <c r="M19" s="1007"/>
      <c r="N19" s="1007"/>
      <c r="O19" s="1008"/>
      <c r="P19" s="1014"/>
      <c r="Q19" s="1014"/>
      <c r="R19" s="1014"/>
      <c r="S19" s="1014"/>
      <c r="T19" s="1014"/>
      <c r="U19" s="1014"/>
      <c r="V19" s="1014"/>
      <c r="W19" s="1014"/>
      <c r="X19" s="1015"/>
      <c r="Y19" s="412" t="s">
        <v>54</v>
      </c>
      <c r="Z19" s="1019"/>
      <c r="AA19" s="1020"/>
      <c r="AB19" s="519"/>
      <c r="AC19" s="1025"/>
      <c r="AD19" s="1025"/>
      <c r="AE19" s="212"/>
      <c r="AF19" s="213"/>
      <c r="AG19" s="213"/>
      <c r="AH19" s="213"/>
      <c r="AI19" s="212"/>
      <c r="AJ19" s="213"/>
      <c r="AK19" s="213"/>
      <c r="AL19" s="213"/>
      <c r="AM19" s="212"/>
      <c r="AN19" s="213"/>
      <c r="AO19" s="213"/>
      <c r="AP19" s="213"/>
      <c r="AQ19" s="334"/>
      <c r="AR19" s="200"/>
      <c r="AS19" s="200"/>
      <c r="AT19" s="335"/>
      <c r="AU19" s="213"/>
      <c r="AV19" s="213"/>
      <c r="AW19" s="213"/>
      <c r="AX19" s="215"/>
    </row>
    <row r="20" spans="1:50" ht="22.5" customHeight="1" x14ac:dyDescent="0.15">
      <c r="A20" s="404"/>
      <c r="B20" s="405"/>
      <c r="C20" s="405"/>
      <c r="D20" s="405"/>
      <c r="E20" s="405"/>
      <c r="F20" s="406"/>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2"/>
      <c r="AF20" s="213"/>
      <c r="AG20" s="213"/>
      <c r="AH20" s="213"/>
      <c r="AI20" s="212"/>
      <c r="AJ20" s="213"/>
      <c r="AK20" s="213"/>
      <c r="AL20" s="213"/>
      <c r="AM20" s="212"/>
      <c r="AN20" s="213"/>
      <c r="AO20" s="213"/>
      <c r="AP20" s="213"/>
      <c r="AQ20" s="334"/>
      <c r="AR20" s="200"/>
      <c r="AS20" s="200"/>
      <c r="AT20" s="335"/>
      <c r="AU20" s="213"/>
      <c r="AV20" s="213"/>
      <c r="AW20" s="213"/>
      <c r="AX20" s="215"/>
    </row>
    <row r="21" spans="1:50" customFormat="1" ht="23.25" customHeight="1" x14ac:dyDescent="0.15">
      <c r="A21" s="220" t="s">
        <v>528</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8" t="s">
        <v>265</v>
      </c>
      <c r="H23" s="429"/>
      <c r="I23" s="429"/>
      <c r="J23" s="429"/>
      <c r="K23" s="429"/>
      <c r="L23" s="429"/>
      <c r="M23" s="429"/>
      <c r="N23" s="429"/>
      <c r="O23" s="509"/>
      <c r="P23" s="428" t="s">
        <v>59</v>
      </c>
      <c r="Q23" s="429"/>
      <c r="R23" s="429"/>
      <c r="S23" s="429"/>
      <c r="T23" s="429"/>
      <c r="U23" s="429"/>
      <c r="V23" s="429"/>
      <c r="W23" s="429"/>
      <c r="X23" s="509"/>
      <c r="Y23" s="1027"/>
      <c r="Z23" s="830"/>
      <c r="AA23" s="831"/>
      <c r="AB23" s="1031" t="s">
        <v>11</v>
      </c>
      <c r="AC23" s="1032"/>
      <c r="AD23" s="1033"/>
      <c r="AE23" s="1037" t="s">
        <v>357</v>
      </c>
      <c r="AF23" s="1037"/>
      <c r="AG23" s="1037"/>
      <c r="AH23" s="1037"/>
      <c r="AI23" s="1037" t="s">
        <v>363</v>
      </c>
      <c r="AJ23" s="1037"/>
      <c r="AK23" s="1037"/>
      <c r="AL23" s="1037"/>
      <c r="AM23" s="1037" t="s">
        <v>472</v>
      </c>
      <c r="AN23" s="1037"/>
      <c r="AO23" s="1037"/>
      <c r="AP23" s="553"/>
      <c r="AQ23" s="152" t="s">
        <v>355</v>
      </c>
      <c r="AR23" s="123"/>
      <c r="AS23" s="123"/>
      <c r="AT23" s="124"/>
      <c r="AU23" s="529" t="s">
        <v>253</v>
      </c>
      <c r="AV23" s="529"/>
      <c r="AW23" s="529"/>
      <c r="AX23" s="530"/>
    </row>
    <row r="24" spans="1:50" ht="18.75" customHeight="1" x14ac:dyDescent="0.15">
      <c r="A24" s="397"/>
      <c r="B24" s="398"/>
      <c r="C24" s="398"/>
      <c r="D24" s="398"/>
      <c r="E24" s="398"/>
      <c r="F24" s="399"/>
      <c r="G24" s="410"/>
      <c r="H24" s="395"/>
      <c r="I24" s="395"/>
      <c r="J24" s="395"/>
      <c r="K24" s="395"/>
      <c r="L24" s="395"/>
      <c r="M24" s="395"/>
      <c r="N24" s="395"/>
      <c r="O24" s="411"/>
      <c r="P24" s="431"/>
      <c r="Q24" s="395"/>
      <c r="R24" s="395"/>
      <c r="S24" s="395"/>
      <c r="T24" s="395"/>
      <c r="U24" s="395"/>
      <c r="V24" s="395"/>
      <c r="W24" s="395"/>
      <c r="X24" s="411"/>
      <c r="Y24" s="1028"/>
      <c r="Z24" s="1029"/>
      <c r="AA24" s="1030"/>
      <c r="AB24" s="1034"/>
      <c r="AC24" s="1035"/>
      <c r="AD24" s="1036"/>
      <c r="AE24" s="245"/>
      <c r="AF24" s="245"/>
      <c r="AG24" s="245"/>
      <c r="AH24" s="245"/>
      <c r="AI24" s="245"/>
      <c r="AJ24" s="245"/>
      <c r="AK24" s="245"/>
      <c r="AL24" s="245"/>
      <c r="AM24" s="245"/>
      <c r="AN24" s="245"/>
      <c r="AO24" s="245"/>
      <c r="AP24" s="241"/>
      <c r="AQ24" s="191"/>
      <c r="AR24" s="192"/>
      <c r="AS24" s="126" t="s">
        <v>356</v>
      </c>
      <c r="AT24" s="127"/>
      <c r="AU24" s="192"/>
      <c r="AV24" s="192"/>
      <c r="AW24" s="395" t="s">
        <v>300</v>
      </c>
      <c r="AX24" s="396"/>
    </row>
    <row r="25" spans="1:50" ht="22.5" customHeight="1" x14ac:dyDescent="0.15">
      <c r="A25" s="400"/>
      <c r="B25" s="398"/>
      <c r="C25" s="398"/>
      <c r="D25" s="398"/>
      <c r="E25" s="398"/>
      <c r="F25" s="399"/>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2"/>
      <c r="AF25" s="213"/>
      <c r="AG25" s="213"/>
      <c r="AH25" s="213"/>
      <c r="AI25" s="212"/>
      <c r="AJ25" s="213"/>
      <c r="AK25" s="213"/>
      <c r="AL25" s="213"/>
      <c r="AM25" s="212"/>
      <c r="AN25" s="213"/>
      <c r="AO25" s="213"/>
      <c r="AP25" s="213"/>
      <c r="AQ25" s="334"/>
      <c r="AR25" s="200"/>
      <c r="AS25" s="200"/>
      <c r="AT25" s="335"/>
      <c r="AU25" s="213"/>
      <c r="AV25" s="213"/>
      <c r="AW25" s="213"/>
      <c r="AX25" s="215"/>
    </row>
    <row r="26" spans="1:50" ht="22.5" customHeight="1" x14ac:dyDescent="0.15">
      <c r="A26" s="401"/>
      <c r="B26" s="402"/>
      <c r="C26" s="402"/>
      <c r="D26" s="402"/>
      <c r="E26" s="402"/>
      <c r="F26" s="403"/>
      <c r="G26" s="1006"/>
      <c r="H26" s="1007"/>
      <c r="I26" s="1007"/>
      <c r="J26" s="1007"/>
      <c r="K26" s="1007"/>
      <c r="L26" s="1007"/>
      <c r="M26" s="1007"/>
      <c r="N26" s="1007"/>
      <c r="O26" s="1008"/>
      <c r="P26" s="1014"/>
      <c r="Q26" s="1014"/>
      <c r="R26" s="1014"/>
      <c r="S26" s="1014"/>
      <c r="T26" s="1014"/>
      <c r="U26" s="1014"/>
      <c r="V26" s="1014"/>
      <c r="W26" s="1014"/>
      <c r="X26" s="1015"/>
      <c r="Y26" s="412" t="s">
        <v>54</v>
      </c>
      <c r="Z26" s="1019"/>
      <c r="AA26" s="1020"/>
      <c r="AB26" s="519"/>
      <c r="AC26" s="1025"/>
      <c r="AD26" s="1025"/>
      <c r="AE26" s="212"/>
      <c r="AF26" s="213"/>
      <c r="AG26" s="213"/>
      <c r="AH26" s="213"/>
      <c r="AI26" s="212"/>
      <c r="AJ26" s="213"/>
      <c r="AK26" s="213"/>
      <c r="AL26" s="213"/>
      <c r="AM26" s="212"/>
      <c r="AN26" s="213"/>
      <c r="AO26" s="213"/>
      <c r="AP26" s="213"/>
      <c r="AQ26" s="334"/>
      <c r="AR26" s="200"/>
      <c r="AS26" s="200"/>
      <c r="AT26" s="335"/>
      <c r="AU26" s="213"/>
      <c r="AV26" s="213"/>
      <c r="AW26" s="213"/>
      <c r="AX26" s="215"/>
    </row>
    <row r="27" spans="1:50" ht="22.5" customHeight="1" x14ac:dyDescent="0.15">
      <c r="A27" s="404"/>
      <c r="B27" s="405"/>
      <c r="C27" s="405"/>
      <c r="D27" s="405"/>
      <c r="E27" s="405"/>
      <c r="F27" s="406"/>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2"/>
      <c r="AF27" s="213"/>
      <c r="AG27" s="213"/>
      <c r="AH27" s="213"/>
      <c r="AI27" s="212"/>
      <c r="AJ27" s="213"/>
      <c r="AK27" s="213"/>
      <c r="AL27" s="213"/>
      <c r="AM27" s="212"/>
      <c r="AN27" s="213"/>
      <c r="AO27" s="213"/>
      <c r="AP27" s="213"/>
      <c r="AQ27" s="334"/>
      <c r="AR27" s="200"/>
      <c r="AS27" s="200"/>
      <c r="AT27" s="335"/>
      <c r="AU27" s="213"/>
      <c r="AV27" s="213"/>
      <c r="AW27" s="213"/>
      <c r="AX27" s="215"/>
    </row>
    <row r="28" spans="1:50" customFormat="1" ht="23.25" customHeight="1" x14ac:dyDescent="0.15">
      <c r="A28" s="220" t="s">
        <v>528</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8" t="s">
        <v>265</v>
      </c>
      <c r="H30" s="429"/>
      <c r="I30" s="429"/>
      <c r="J30" s="429"/>
      <c r="K30" s="429"/>
      <c r="L30" s="429"/>
      <c r="M30" s="429"/>
      <c r="N30" s="429"/>
      <c r="O30" s="509"/>
      <c r="P30" s="428" t="s">
        <v>59</v>
      </c>
      <c r="Q30" s="429"/>
      <c r="R30" s="429"/>
      <c r="S30" s="429"/>
      <c r="T30" s="429"/>
      <c r="U30" s="429"/>
      <c r="V30" s="429"/>
      <c r="W30" s="429"/>
      <c r="X30" s="509"/>
      <c r="Y30" s="1027"/>
      <c r="Z30" s="830"/>
      <c r="AA30" s="831"/>
      <c r="AB30" s="1031" t="s">
        <v>11</v>
      </c>
      <c r="AC30" s="1032"/>
      <c r="AD30" s="1033"/>
      <c r="AE30" s="1037" t="s">
        <v>357</v>
      </c>
      <c r="AF30" s="1037"/>
      <c r="AG30" s="1037"/>
      <c r="AH30" s="1037"/>
      <c r="AI30" s="1037" t="s">
        <v>363</v>
      </c>
      <c r="AJ30" s="1037"/>
      <c r="AK30" s="1037"/>
      <c r="AL30" s="1037"/>
      <c r="AM30" s="1037" t="s">
        <v>472</v>
      </c>
      <c r="AN30" s="1037"/>
      <c r="AO30" s="1037"/>
      <c r="AP30" s="553"/>
      <c r="AQ30" s="152" t="s">
        <v>355</v>
      </c>
      <c r="AR30" s="123"/>
      <c r="AS30" s="123"/>
      <c r="AT30" s="124"/>
      <c r="AU30" s="529" t="s">
        <v>253</v>
      </c>
      <c r="AV30" s="529"/>
      <c r="AW30" s="529"/>
      <c r="AX30" s="530"/>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1028"/>
      <c r="Z31" s="1029"/>
      <c r="AA31" s="1030"/>
      <c r="AB31" s="1034"/>
      <c r="AC31" s="1035"/>
      <c r="AD31" s="1036"/>
      <c r="AE31" s="245"/>
      <c r="AF31" s="245"/>
      <c r="AG31" s="245"/>
      <c r="AH31" s="245"/>
      <c r="AI31" s="245"/>
      <c r="AJ31" s="245"/>
      <c r="AK31" s="245"/>
      <c r="AL31" s="245"/>
      <c r="AM31" s="245"/>
      <c r="AN31" s="245"/>
      <c r="AO31" s="245"/>
      <c r="AP31" s="241"/>
      <c r="AQ31" s="191"/>
      <c r="AR31" s="192"/>
      <c r="AS31" s="126" t="s">
        <v>356</v>
      </c>
      <c r="AT31" s="127"/>
      <c r="AU31" s="192"/>
      <c r="AV31" s="192"/>
      <c r="AW31" s="395" t="s">
        <v>300</v>
      </c>
      <c r="AX31" s="396"/>
    </row>
    <row r="32" spans="1:50" ht="22.5" customHeight="1" x14ac:dyDescent="0.15">
      <c r="A32" s="400"/>
      <c r="B32" s="398"/>
      <c r="C32" s="398"/>
      <c r="D32" s="398"/>
      <c r="E32" s="398"/>
      <c r="F32" s="399"/>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2"/>
      <c r="AF32" s="213"/>
      <c r="AG32" s="213"/>
      <c r="AH32" s="213"/>
      <c r="AI32" s="212"/>
      <c r="AJ32" s="213"/>
      <c r="AK32" s="213"/>
      <c r="AL32" s="213"/>
      <c r="AM32" s="212"/>
      <c r="AN32" s="213"/>
      <c r="AO32" s="213"/>
      <c r="AP32" s="213"/>
      <c r="AQ32" s="334"/>
      <c r="AR32" s="200"/>
      <c r="AS32" s="200"/>
      <c r="AT32" s="335"/>
      <c r="AU32" s="213"/>
      <c r="AV32" s="213"/>
      <c r="AW32" s="213"/>
      <c r="AX32" s="215"/>
    </row>
    <row r="33" spans="1:50" ht="22.5" customHeight="1" x14ac:dyDescent="0.15">
      <c r="A33" s="401"/>
      <c r="B33" s="402"/>
      <c r="C33" s="402"/>
      <c r="D33" s="402"/>
      <c r="E33" s="402"/>
      <c r="F33" s="403"/>
      <c r="G33" s="1006"/>
      <c r="H33" s="1007"/>
      <c r="I33" s="1007"/>
      <c r="J33" s="1007"/>
      <c r="K33" s="1007"/>
      <c r="L33" s="1007"/>
      <c r="M33" s="1007"/>
      <c r="N33" s="1007"/>
      <c r="O33" s="1008"/>
      <c r="P33" s="1014"/>
      <c r="Q33" s="1014"/>
      <c r="R33" s="1014"/>
      <c r="S33" s="1014"/>
      <c r="T33" s="1014"/>
      <c r="U33" s="1014"/>
      <c r="V33" s="1014"/>
      <c r="W33" s="1014"/>
      <c r="X33" s="1015"/>
      <c r="Y33" s="412" t="s">
        <v>54</v>
      </c>
      <c r="Z33" s="1019"/>
      <c r="AA33" s="1020"/>
      <c r="AB33" s="519"/>
      <c r="AC33" s="1025"/>
      <c r="AD33" s="1025"/>
      <c r="AE33" s="212"/>
      <c r="AF33" s="213"/>
      <c r="AG33" s="213"/>
      <c r="AH33" s="213"/>
      <c r="AI33" s="212"/>
      <c r="AJ33" s="213"/>
      <c r="AK33" s="213"/>
      <c r="AL33" s="213"/>
      <c r="AM33" s="212"/>
      <c r="AN33" s="213"/>
      <c r="AO33" s="213"/>
      <c r="AP33" s="213"/>
      <c r="AQ33" s="334"/>
      <c r="AR33" s="200"/>
      <c r="AS33" s="200"/>
      <c r="AT33" s="335"/>
      <c r="AU33" s="213"/>
      <c r="AV33" s="213"/>
      <c r="AW33" s="213"/>
      <c r="AX33" s="215"/>
    </row>
    <row r="34" spans="1:50" ht="22.5" customHeight="1" x14ac:dyDescent="0.15">
      <c r="A34" s="404"/>
      <c r="B34" s="405"/>
      <c r="C34" s="405"/>
      <c r="D34" s="405"/>
      <c r="E34" s="405"/>
      <c r="F34" s="406"/>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2"/>
      <c r="AF34" s="213"/>
      <c r="AG34" s="213"/>
      <c r="AH34" s="213"/>
      <c r="AI34" s="212"/>
      <c r="AJ34" s="213"/>
      <c r="AK34" s="213"/>
      <c r="AL34" s="213"/>
      <c r="AM34" s="212"/>
      <c r="AN34" s="213"/>
      <c r="AO34" s="213"/>
      <c r="AP34" s="213"/>
      <c r="AQ34" s="334"/>
      <c r="AR34" s="200"/>
      <c r="AS34" s="200"/>
      <c r="AT34" s="335"/>
      <c r="AU34" s="213"/>
      <c r="AV34" s="213"/>
      <c r="AW34" s="213"/>
      <c r="AX34" s="215"/>
    </row>
    <row r="35" spans="1:50" customFormat="1" ht="23.25" customHeight="1" x14ac:dyDescent="0.15">
      <c r="A35" s="220" t="s">
        <v>528</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8" t="s">
        <v>265</v>
      </c>
      <c r="H37" s="429"/>
      <c r="I37" s="429"/>
      <c r="J37" s="429"/>
      <c r="K37" s="429"/>
      <c r="L37" s="429"/>
      <c r="M37" s="429"/>
      <c r="N37" s="429"/>
      <c r="O37" s="509"/>
      <c r="P37" s="428" t="s">
        <v>59</v>
      </c>
      <c r="Q37" s="429"/>
      <c r="R37" s="429"/>
      <c r="S37" s="429"/>
      <c r="T37" s="429"/>
      <c r="U37" s="429"/>
      <c r="V37" s="429"/>
      <c r="W37" s="429"/>
      <c r="X37" s="509"/>
      <c r="Y37" s="1027"/>
      <c r="Z37" s="830"/>
      <c r="AA37" s="831"/>
      <c r="AB37" s="1031" t="s">
        <v>11</v>
      </c>
      <c r="AC37" s="1032"/>
      <c r="AD37" s="1033"/>
      <c r="AE37" s="1037" t="s">
        <v>357</v>
      </c>
      <c r="AF37" s="1037"/>
      <c r="AG37" s="1037"/>
      <c r="AH37" s="1037"/>
      <c r="AI37" s="1037" t="s">
        <v>363</v>
      </c>
      <c r="AJ37" s="1037"/>
      <c r="AK37" s="1037"/>
      <c r="AL37" s="1037"/>
      <c r="AM37" s="1037" t="s">
        <v>472</v>
      </c>
      <c r="AN37" s="1037"/>
      <c r="AO37" s="1037"/>
      <c r="AP37" s="553"/>
      <c r="AQ37" s="152" t="s">
        <v>355</v>
      </c>
      <c r="AR37" s="123"/>
      <c r="AS37" s="123"/>
      <c r="AT37" s="124"/>
      <c r="AU37" s="529" t="s">
        <v>253</v>
      </c>
      <c r="AV37" s="529"/>
      <c r="AW37" s="529"/>
      <c r="AX37" s="530"/>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1028"/>
      <c r="Z38" s="1029"/>
      <c r="AA38" s="1030"/>
      <c r="AB38" s="1034"/>
      <c r="AC38" s="1035"/>
      <c r="AD38" s="1036"/>
      <c r="AE38" s="245"/>
      <c r="AF38" s="245"/>
      <c r="AG38" s="245"/>
      <c r="AH38" s="245"/>
      <c r="AI38" s="245"/>
      <c r="AJ38" s="245"/>
      <c r="AK38" s="245"/>
      <c r="AL38" s="245"/>
      <c r="AM38" s="245"/>
      <c r="AN38" s="245"/>
      <c r="AO38" s="245"/>
      <c r="AP38" s="241"/>
      <c r="AQ38" s="191"/>
      <c r="AR38" s="192"/>
      <c r="AS38" s="126" t="s">
        <v>356</v>
      </c>
      <c r="AT38" s="127"/>
      <c r="AU38" s="192"/>
      <c r="AV38" s="192"/>
      <c r="AW38" s="395" t="s">
        <v>300</v>
      </c>
      <c r="AX38" s="396"/>
    </row>
    <row r="39" spans="1:50" ht="22.5" customHeight="1" x14ac:dyDescent="0.15">
      <c r="A39" s="400"/>
      <c r="B39" s="398"/>
      <c r="C39" s="398"/>
      <c r="D39" s="398"/>
      <c r="E39" s="398"/>
      <c r="F39" s="399"/>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2"/>
      <c r="AF39" s="213"/>
      <c r="AG39" s="213"/>
      <c r="AH39" s="213"/>
      <c r="AI39" s="212"/>
      <c r="AJ39" s="213"/>
      <c r="AK39" s="213"/>
      <c r="AL39" s="213"/>
      <c r="AM39" s="212"/>
      <c r="AN39" s="213"/>
      <c r="AO39" s="213"/>
      <c r="AP39" s="213"/>
      <c r="AQ39" s="334"/>
      <c r="AR39" s="200"/>
      <c r="AS39" s="200"/>
      <c r="AT39" s="335"/>
      <c r="AU39" s="213"/>
      <c r="AV39" s="213"/>
      <c r="AW39" s="213"/>
      <c r="AX39" s="215"/>
    </row>
    <row r="40" spans="1:50" ht="22.5" customHeight="1" x14ac:dyDescent="0.15">
      <c r="A40" s="401"/>
      <c r="B40" s="402"/>
      <c r="C40" s="402"/>
      <c r="D40" s="402"/>
      <c r="E40" s="402"/>
      <c r="F40" s="403"/>
      <c r="G40" s="1006"/>
      <c r="H40" s="1007"/>
      <c r="I40" s="1007"/>
      <c r="J40" s="1007"/>
      <c r="K40" s="1007"/>
      <c r="L40" s="1007"/>
      <c r="M40" s="1007"/>
      <c r="N40" s="1007"/>
      <c r="O40" s="1008"/>
      <c r="P40" s="1014"/>
      <c r="Q40" s="1014"/>
      <c r="R40" s="1014"/>
      <c r="S40" s="1014"/>
      <c r="T40" s="1014"/>
      <c r="U40" s="1014"/>
      <c r="V40" s="1014"/>
      <c r="W40" s="1014"/>
      <c r="X40" s="1015"/>
      <c r="Y40" s="412" t="s">
        <v>54</v>
      </c>
      <c r="Z40" s="1019"/>
      <c r="AA40" s="1020"/>
      <c r="AB40" s="519"/>
      <c r="AC40" s="1025"/>
      <c r="AD40" s="1025"/>
      <c r="AE40" s="212"/>
      <c r="AF40" s="213"/>
      <c r="AG40" s="213"/>
      <c r="AH40" s="213"/>
      <c r="AI40" s="212"/>
      <c r="AJ40" s="213"/>
      <c r="AK40" s="213"/>
      <c r="AL40" s="213"/>
      <c r="AM40" s="212"/>
      <c r="AN40" s="213"/>
      <c r="AO40" s="213"/>
      <c r="AP40" s="213"/>
      <c r="AQ40" s="334"/>
      <c r="AR40" s="200"/>
      <c r="AS40" s="200"/>
      <c r="AT40" s="335"/>
      <c r="AU40" s="213"/>
      <c r="AV40" s="213"/>
      <c r="AW40" s="213"/>
      <c r="AX40" s="215"/>
    </row>
    <row r="41" spans="1:50" ht="22.5" customHeight="1" x14ac:dyDescent="0.15">
      <c r="A41" s="404"/>
      <c r="B41" s="405"/>
      <c r="C41" s="405"/>
      <c r="D41" s="405"/>
      <c r="E41" s="405"/>
      <c r="F41" s="406"/>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2"/>
      <c r="AF41" s="213"/>
      <c r="AG41" s="213"/>
      <c r="AH41" s="213"/>
      <c r="AI41" s="212"/>
      <c r="AJ41" s="213"/>
      <c r="AK41" s="213"/>
      <c r="AL41" s="213"/>
      <c r="AM41" s="212"/>
      <c r="AN41" s="213"/>
      <c r="AO41" s="213"/>
      <c r="AP41" s="213"/>
      <c r="AQ41" s="334"/>
      <c r="AR41" s="200"/>
      <c r="AS41" s="200"/>
      <c r="AT41" s="335"/>
      <c r="AU41" s="213"/>
      <c r="AV41" s="213"/>
      <c r="AW41" s="213"/>
      <c r="AX41" s="215"/>
    </row>
    <row r="42" spans="1:50" customFormat="1" ht="23.25"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8" t="s">
        <v>265</v>
      </c>
      <c r="H44" s="429"/>
      <c r="I44" s="429"/>
      <c r="J44" s="429"/>
      <c r="K44" s="429"/>
      <c r="L44" s="429"/>
      <c r="M44" s="429"/>
      <c r="N44" s="429"/>
      <c r="O44" s="509"/>
      <c r="P44" s="428" t="s">
        <v>59</v>
      </c>
      <c r="Q44" s="429"/>
      <c r="R44" s="429"/>
      <c r="S44" s="429"/>
      <c r="T44" s="429"/>
      <c r="U44" s="429"/>
      <c r="V44" s="429"/>
      <c r="W44" s="429"/>
      <c r="X44" s="509"/>
      <c r="Y44" s="1027"/>
      <c r="Z44" s="830"/>
      <c r="AA44" s="831"/>
      <c r="AB44" s="1031" t="s">
        <v>11</v>
      </c>
      <c r="AC44" s="1032"/>
      <c r="AD44" s="1033"/>
      <c r="AE44" s="1037" t="s">
        <v>357</v>
      </c>
      <c r="AF44" s="1037"/>
      <c r="AG44" s="1037"/>
      <c r="AH44" s="1037"/>
      <c r="AI44" s="1037" t="s">
        <v>363</v>
      </c>
      <c r="AJ44" s="1037"/>
      <c r="AK44" s="1037"/>
      <c r="AL44" s="1037"/>
      <c r="AM44" s="1037" t="s">
        <v>472</v>
      </c>
      <c r="AN44" s="1037"/>
      <c r="AO44" s="1037"/>
      <c r="AP44" s="553"/>
      <c r="AQ44" s="152" t="s">
        <v>355</v>
      </c>
      <c r="AR44" s="123"/>
      <c r="AS44" s="123"/>
      <c r="AT44" s="124"/>
      <c r="AU44" s="529" t="s">
        <v>253</v>
      </c>
      <c r="AV44" s="529"/>
      <c r="AW44" s="529"/>
      <c r="AX44" s="530"/>
    </row>
    <row r="45" spans="1:50" ht="18.75"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1028"/>
      <c r="Z45" s="1029"/>
      <c r="AA45" s="1030"/>
      <c r="AB45" s="1034"/>
      <c r="AC45" s="1035"/>
      <c r="AD45" s="1036"/>
      <c r="AE45" s="245"/>
      <c r="AF45" s="245"/>
      <c r="AG45" s="245"/>
      <c r="AH45" s="245"/>
      <c r="AI45" s="245"/>
      <c r="AJ45" s="245"/>
      <c r="AK45" s="245"/>
      <c r="AL45" s="245"/>
      <c r="AM45" s="245"/>
      <c r="AN45" s="245"/>
      <c r="AO45" s="245"/>
      <c r="AP45" s="241"/>
      <c r="AQ45" s="191"/>
      <c r="AR45" s="192"/>
      <c r="AS45" s="126" t="s">
        <v>356</v>
      </c>
      <c r="AT45" s="127"/>
      <c r="AU45" s="192"/>
      <c r="AV45" s="192"/>
      <c r="AW45" s="395" t="s">
        <v>300</v>
      </c>
      <c r="AX45" s="396"/>
    </row>
    <row r="46" spans="1:50" ht="22.5" customHeight="1" x14ac:dyDescent="0.15">
      <c r="A46" s="400"/>
      <c r="B46" s="398"/>
      <c r="C46" s="398"/>
      <c r="D46" s="398"/>
      <c r="E46" s="398"/>
      <c r="F46" s="399"/>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2"/>
      <c r="AF46" s="213"/>
      <c r="AG46" s="213"/>
      <c r="AH46" s="213"/>
      <c r="AI46" s="212"/>
      <c r="AJ46" s="213"/>
      <c r="AK46" s="213"/>
      <c r="AL46" s="213"/>
      <c r="AM46" s="212"/>
      <c r="AN46" s="213"/>
      <c r="AO46" s="213"/>
      <c r="AP46" s="213"/>
      <c r="AQ46" s="334"/>
      <c r="AR46" s="200"/>
      <c r="AS46" s="200"/>
      <c r="AT46" s="335"/>
      <c r="AU46" s="213"/>
      <c r="AV46" s="213"/>
      <c r="AW46" s="213"/>
      <c r="AX46" s="215"/>
    </row>
    <row r="47" spans="1:50" ht="22.5" customHeight="1" x14ac:dyDescent="0.15">
      <c r="A47" s="401"/>
      <c r="B47" s="402"/>
      <c r="C47" s="402"/>
      <c r="D47" s="402"/>
      <c r="E47" s="402"/>
      <c r="F47" s="403"/>
      <c r="G47" s="1006"/>
      <c r="H47" s="1007"/>
      <c r="I47" s="1007"/>
      <c r="J47" s="1007"/>
      <c r="K47" s="1007"/>
      <c r="L47" s="1007"/>
      <c r="M47" s="1007"/>
      <c r="N47" s="1007"/>
      <c r="O47" s="1008"/>
      <c r="P47" s="1014"/>
      <c r="Q47" s="1014"/>
      <c r="R47" s="1014"/>
      <c r="S47" s="1014"/>
      <c r="T47" s="1014"/>
      <c r="U47" s="1014"/>
      <c r="V47" s="1014"/>
      <c r="W47" s="1014"/>
      <c r="X47" s="1015"/>
      <c r="Y47" s="412" t="s">
        <v>54</v>
      </c>
      <c r="Z47" s="1019"/>
      <c r="AA47" s="1020"/>
      <c r="AB47" s="519"/>
      <c r="AC47" s="1025"/>
      <c r="AD47" s="1025"/>
      <c r="AE47" s="212"/>
      <c r="AF47" s="213"/>
      <c r="AG47" s="213"/>
      <c r="AH47" s="213"/>
      <c r="AI47" s="212"/>
      <c r="AJ47" s="213"/>
      <c r="AK47" s="213"/>
      <c r="AL47" s="213"/>
      <c r="AM47" s="212"/>
      <c r="AN47" s="213"/>
      <c r="AO47" s="213"/>
      <c r="AP47" s="213"/>
      <c r="AQ47" s="334"/>
      <c r="AR47" s="200"/>
      <c r="AS47" s="200"/>
      <c r="AT47" s="335"/>
      <c r="AU47" s="213"/>
      <c r="AV47" s="213"/>
      <c r="AW47" s="213"/>
      <c r="AX47" s="215"/>
    </row>
    <row r="48" spans="1:50" ht="22.5" customHeight="1" x14ac:dyDescent="0.15">
      <c r="A48" s="404"/>
      <c r="B48" s="405"/>
      <c r="C48" s="405"/>
      <c r="D48" s="405"/>
      <c r="E48" s="405"/>
      <c r="F48" s="406"/>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2"/>
      <c r="AF48" s="213"/>
      <c r="AG48" s="213"/>
      <c r="AH48" s="213"/>
      <c r="AI48" s="212"/>
      <c r="AJ48" s="213"/>
      <c r="AK48" s="213"/>
      <c r="AL48" s="213"/>
      <c r="AM48" s="212"/>
      <c r="AN48" s="213"/>
      <c r="AO48" s="213"/>
      <c r="AP48" s="213"/>
      <c r="AQ48" s="334"/>
      <c r="AR48" s="200"/>
      <c r="AS48" s="200"/>
      <c r="AT48" s="335"/>
      <c r="AU48" s="213"/>
      <c r="AV48" s="213"/>
      <c r="AW48" s="213"/>
      <c r="AX48" s="215"/>
    </row>
    <row r="49" spans="1:50" customFormat="1" ht="23.25"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8" t="s">
        <v>265</v>
      </c>
      <c r="H51" s="429"/>
      <c r="I51" s="429"/>
      <c r="J51" s="429"/>
      <c r="K51" s="429"/>
      <c r="L51" s="429"/>
      <c r="M51" s="429"/>
      <c r="N51" s="429"/>
      <c r="O51" s="509"/>
      <c r="P51" s="428" t="s">
        <v>59</v>
      </c>
      <c r="Q51" s="429"/>
      <c r="R51" s="429"/>
      <c r="S51" s="429"/>
      <c r="T51" s="429"/>
      <c r="U51" s="429"/>
      <c r="V51" s="429"/>
      <c r="W51" s="429"/>
      <c r="X51" s="509"/>
      <c r="Y51" s="1027"/>
      <c r="Z51" s="830"/>
      <c r="AA51" s="831"/>
      <c r="AB51" s="553" t="s">
        <v>11</v>
      </c>
      <c r="AC51" s="1032"/>
      <c r="AD51" s="1033"/>
      <c r="AE51" s="1037" t="s">
        <v>357</v>
      </c>
      <c r="AF51" s="1037"/>
      <c r="AG51" s="1037"/>
      <c r="AH51" s="1037"/>
      <c r="AI51" s="1037" t="s">
        <v>363</v>
      </c>
      <c r="AJ51" s="1037"/>
      <c r="AK51" s="1037"/>
      <c r="AL51" s="1037"/>
      <c r="AM51" s="1037" t="s">
        <v>472</v>
      </c>
      <c r="AN51" s="1037"/>
      <c r="AO51" s="1037"/>
      <c r="AP51" s="553"/>
      <c r="AQ51" s="152" t="s">
        <v>355</v>
      </c>
      <c r="AR51" s="123"/>
      <c r="AS51" s="123"/>
      <c r="AT51" s="124"/>
      <c r="AU51" s="529" t="s">
        <v>253</v>
      </c>
      <c r="AV51" s="529"/>
      <c r="AW51" s="529"/>
      <c r="AX51" s="530"/>
    </row>
    <row r="52" spans="1:50" ht="18.75"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1028"/>
      <c r="Z52" s="1029"/>
      <c r="AA52" s="1030"/>
      <c r="AB52" s="1034"/>
      <c r="AC52" s="1035"/>
      <c r="AD52" s="1036"/>
      <c r="AE52" s="245"/>
      <c r="AF52" s="245"/>
      <c r="AG52" s="245"/>
      <c r="AH52" s="245"/>
      <c r="AI52" s="245"/>
      <c r="AJ52" s="245"/>
      <c r="AK52" s="245"/>
      <c r="AL52" s="245"/>
      <c r="AM52" s="245"/>
      <c r="AN52" s="245"/>
      <c r="AO52" s="245"/>
      <c r="AP52" s="241"/>
      <c r="AQ52" s="191"/>
      <c r="AR52" s="192"/>
      <c r="AS52" s="126" t="s">
        <v>356</v>
      </c>
      <c r="AT52" s="127"/>
      <c r="AU52" s="192"/>
      <c r="AV52" s="192"/>
      <c r="AW52" s="395" t="s">
        <v>300</v>
      </c>
      <c r="AX52" s="396"/>
    </row>
    <row r="53" spans="1:50" ht="22.5" customHeight="1" x14ac:dyDescent="0.15">
      <c r="A53" s="400"/>
      <c r="B53" s="398"/>
      <c r="C53" s="398"/>
      <c r="D53" s="398"/>
      <c r="E53" s="398"/>
      <c r="F53" s="399"/>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2"/>
      <c r="AF53" s="213"/>
      <c r="AG53" s="213"/>
      <c r="AH53" s="213"/>
      <c r="AI53" s="212"/>
      <c r="AJ53" s="213"/>
      <c r="AK53" s="213"/>
      <c r="AL53" s="213"/>
      <c r="AM53" s="212"/>
      <c r="AN53" s="213"/>
      <c r="AO53" s="213"/>
      <c r="AP53" s="213"/>
      <c r="AQ53" s="334"/>
      <c r="AR53" s="200"/>
      <c r="AS53" s="200"/>
      <c r="AT53" s="335"/>
      <c r="AU53" s="213"/>
      <c r="AV53" s="213"/>
      <c r="AW53" s="213"/>
      <c r="AX53" s="215"/>
    </row>
    <row r="54" spans="1:50" ht="22.5" customHeight="1" x14ac:dyDescent="0.15">
      <c r="A54" s="401"/>
      <c r="B54" s="402"/>
      <c r="C54" s="402"/>
      <c r="D54" s="402"/>
      <c r="E54" s="402"/>
      <c r="F54" s="403"/>
      <c r="G54" s="1006"/>
      <c r="H54" s="1007"/>
      <c r="I54" s="1007"/>
      <c r="J54" s="1007"/>
      <c r="K54" s="1007"/>
      <c r="L54" s="1007"/>
      <c r="M54" s="1007"/>
      <c r="N54" s="1007"/>
      <c r="O54" s="1008"/>
      <c r="P54" s="1014"/>
      <c r="Q54" s="1014"/>
      <c r="R54" s="1014"/>
      <c r="S54" s="1014"/>
      <c r="T54" s="1014"/>
      <c r="U54" s="1014"/>
      <c r="V54" s="1014"/>
      <c r="W54" s="1014"/>
      <c r="X54" s="1015"/>
      <c r="Y54" s="412" t="s">
        <v>54</v>
      </c>
      <c r="Z54" s="1019"/>
      <c r="AA54" s="1020"/>
      <c r="AB54" s="519"/>
      <c r="AC54" s="1025"/>
      <c r="AD54" s="1025"/>
      <c r="AE54" s="212"/>
      <c r="AF54" s="213"/>
      <c r="AG54" s="213"/>
      <c r="AH54" s="213"/>
      <c r="AI54" s="212"/>
      <c r="AJ54" s="213"/>
      <c r="AK54" s="213"/>
      <c r="AL54" s="213"/>
      <c r="AM54" s="212"/>
      <c r="AN54" s="213"/>
      <c r="AO54" s="213"/>
      <c r="AP54" s="213"/>
      <c r="AQ54" s="334"/>
      <c r="AR54" s="200"/>
      <c r="AS54" s="200"/>
      <c r="AT54" s="335"/>
      <c r="AU54" s="213"/>
      <c r="AV54" s="213"/>
      <c r="AW54" s="213"/>
      <c r="AX54" s="215"/>
    </row>
    <row r="55" spans="1:50" ht="22.5" customHeight="1" x14ac:dyDescent="0.15">
      <c r="A55" s="404"/>
      <c r="B55" s="405"/>
      <c r="C55" s="405"/>
      <c r="D55" s="405"/>
      <c r="E55" s="405"/>
      <c r="F55" s="406"/>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2"/>
      <c r="AF55" s="213"/>
      <c r="AG55" s="213"/>
      <c r="AH55" s="213"/>
      <c r="AI55" s="212"/>
      <c r="AJ55" s="213"/>
      <c r="AK55" s="213"/>
      <c r="AL55" s="213"/>
      <c r="AM55" s="212"/>
      <c r="AN55" s="213"/>
      <c r="AO55" s="213"/>
      <c r="AP55" s="213"/>
      <c r="AQ55" s="334"/>
      <c r="AR55" s="200"/>
      <c r="AS55" s="200"/>
      <c r="AT55" s="335"/>
      <c r="AU55" s="213"/>
      <c r="AV55" s="213"/>
      <c r="AW55" s="213"/>
      <c r="AX55" s="215"/>
    </row>
    <row r="56" spans="1:50" customFormat="1" ht="23.25"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8" t="s">
        <v>265</v>
      </c>
      <c r="H58" s="429"/>
      <c r="I58" s="429"/>
      <c r="J58" s="429"/>
      <c r="K58" s="429"/>
      <c r="L58" s="429"/>
      <c r="M58" s="429"/>
      <c r="N58" s="429"/>
      <c r="O58" s="509"/>
      <c r="P58" s="428" t="s">
        <v>59</v>
      </c>
      <c r="Q58" s="429"/>
      <c r="R58" s="429"/>
      <c r="S58" s="429"/>
      <c r="T58" s="429"/>
      <c r="U58" s="429"/>
      <c r="V58" s="429"/>
      <c r="W58" s="429"/>
      <c r="X58" s="509"/>
      <c r="Y58" s="1027"/>
      <c r="Z58" s="830"/>
      <c r="AA58" s="831"/>
      <c r="AB58" s="1031" t="s">
        <v>11</v>
      </c>
      <c r="AC58" s="1032"/>
      <c r="AD58" s="1033"/>
      <c r="AE58" s="1037" t="s">
        <v>357</v>
      </c>
      <c r="AF58" s="1037"/>
      <c r="AG58" s="1037"/>
      <c r="AH58" s="1037"/>
      <c r="AI58" s="1037" t="s">
        <v>363</v>
      </c>
      <c r="AJ58" s="1037"/>
      <c r="AK58" s="1037"/>
      <c r="AL58" s="1037"/>
      <c r="AM58" s="1037" t="s">
        <v>472</v>
      </c>
      <c r="AN58" s="1037"/>
      <c r="AO58" s="1037"/>
      <c r="AP58" s="553"/>
      <c r="AQ58" s="152" t="s">
        <v>355</v>
      </c>
      <c r="AR58" s="123"/>
      <c r="AS58" s="123"/>
      <c r="AT58" s="124"/>
      <c r="AU58" s="529" t="s">
        <v>253</v>
      </c>
      <c r="AV58" s="529"/>
      <c r="AW58" s="529"/>
      <c r="AX58" s="530"/>
    </row>
    <row r="59" spans="1:50" ht="18.75"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1028"/>
      <c r="Z59" s="1029"/>
      <c r="AA59" s="1030"/>
      <c r="AB59" s="1034"/>
      <c r="AC59" s="1035"/>
      <c r="AD59" s="1036"/>
      <c r="AE59" s="245"/>
      <c r="AF59" s="245"/>
      <c r="AG59" s="245"/>
      <c r="AH59" s="245"/>
      <c r="AI59" s="245"/>
      <c r="AJ59" s="245"/>
      <c r="AK59" s="245"/>
      <c r="AL59" s="245"/>
      <c r="AM59" s="245"/>
      <c r="AN59" s="245"/>
      <c r="AO59" s="245"/>
      <c r="AP59" s="241"/>
      <c r="AQ59" s="191"/>
      <c r="AR59" s="192"/>
      <c r="AS59" s="126" t="s">
        <v>356</v>
      </c>
      <c r="AT59" s="127"/>
      <c r="AU59" s="192"/>
      <c r="AV59" s="192"/>
      <c r="AW59" s="395" t="s">
        <v>300</v>
      </c>
      <c r="AX59" s="396"/>
    </row>
    <row r="60" spans="1:50" ht="22.5" customHeight="1" x14ac:dyDescent="0.15">
      <c r="A60" s="400"/>
      <c r="B60" s="398"/>
      <c r="C60" s="398"/>
      <c r="D60" s="398"/>
      <c r="E60" s="398"/>
      <c r="F60" s="399"/>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2"/>
      <c r="AF60" s="213"/>
      <c r="AG60" s="213"/>
      <c r="AH60" s="213"/>
      <c r="AI60" s="212"/>
      <c r="AJ60" s="213"/>
      <c r="AK60" s="213"/>
      <c r="AL60" s="213"/>
      <c r="AM60" s="212"/>
      <c r="AN60" s="213"/>
      <c r="AO60" s="213"/>
      <c r="AP60" s="213"/>
      <c r="AQ60" s="334"/>
      <c r="AR60" s="200"/>
      <c r="AS60" s="200"/>
      <c r="AT60" s="335"/>
      <c r="AU60" s="213"/>
      <c r="AV60" s="213"/>
      <c r="AW60" s="213"/>
      <c r="AX60" s="215"/>
    </row>
    <row r="61" spans="1:50" ht="22.5" customHeight="1" x14ac:dyDescent="0.15">
      <c r="A61" s="401"/>
      <c r="B61" s="402"/>
      <c r="C61" s="402"/>
      <c r="D61" s="402"/>
      <c r="E61" s="402"/>
      <c r="F61" s="403"/>
      <c r="G61" s="1006"/>
      <c r="H61" s="1007"/>
      <c r="I61" s="1007"/>
      <c r="J61" s="1007"/>
      <c r="K61" s="1007"/>
      <c r="L61" s="1007"/>
      <c r="M61" s="1007"/>
      <c r="N61" s="1007"/>
      <c r="O61" s="1008"/>
      <c r="P61" s="1014"/>
      <c r="Q61" s="1014"/>
      <c r="R61" s="1014"/>
      <c r="S61" s="1014"/>
      <c r="T61" s="1014"/>
      <c r="U61" s="1014"/>
      <c r="V61" s="1014"/>
      <c r="W61" s="1014"/>
      <c r="X61" s="1015"/>
      <c r="Y61" s="412" t="s">
        <v>54</v>
      </c>
      <c r="Z61" s="1019"/>
      <c r="AA61" s="1020"/>
      <c r="AB61" s="519"/>
      <c r="AC61" s="1025"/>
      <c r="AD61" s="1025"/>
      <c r="AE61" s="212"/>
      <c r="AF61" s="213"/>
      <c r="AG61" s="213"/>
      <c r="AH61" s="213"/>
      <c r="AI61" s="212"/>
      <c r="AJ61" s="213"/>
      <c r="AK61" s="213"/>
      <c r="AL61" s="213"/>
      <c r="AM61" s="212"/>
      <c r="AN61" s="213"/>
      <c r="AO61" s="213"/>
      <c r="AP61" s="213"/>
      <c r="AQ61" s="334"/>
      <c r="AR61" s="200"/>
      <c r="AS61" s="200"/>
      <c r="AT61" s="335"/>
      <c r="AU61" s="213"/>
      <c r="AV61" s="213"/>
      <c r="AW61" s="213"/>
      <c r="AX61" s="215"/>
    </row>
    <row r="62" spans="1:50" ht="22.5" customHeight="1" x14ac:dyDescent="0.15">
      <c r="A62" s="404"/>
      <c r="B62" s="405"/>
      <c r="C62" s="405"/>
      <c r="D62" s="405"/>
      <c r="E62" s="405"/>
      <c r="F62" s="406"/>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2"/>
      <c r="AF62" s="213"/>
      <c r="AG62" s="213"/>
      <c r="AH62" s="213"/>
      <c r="AI62" s="212"/>
      <c r="AJ62" s="213"/>
      <c r="AK62" s="213"/>
      <c r="AL62" s="213"/>
      <c r="AM62" s="212"/>
      <c r="AN62" s="213"/>
      <c r="AO62" s="213"/>
      <c r="AP62" s="213"/>
      <c r="AQ62" s="334"/>
      <c r="AR62" s="200"/>
      <c r="AS62" s="200"/>
      <c r="AT62" s="335"/>
      <c r="AU62" s="213"/>
      <c r="AV62" s="213"/>
      <c r="AW62" s="213"/>
      <c r="AX62" s="215"/>
    </row>
    <row r="63" spans="1:50" customFormat="1" ht="23.25"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8" t="s">
        <v>265</v>
      </c>
      <c r="H65" s="429"/>
      <c r="I65" s="429"/>
      <c r="J65" s="429"/>
      <c r="K65" s="429"/>
      <c r="L65" s="429"/>
      <c r="M65" s="429"/>
      <c r="N65" s="429"/>
      <c r="O65" s="509"/>
      <c r="P65" s="428" t="s">
        <v>59</v>
      </c>
      <c r="Q65" s="429"/>
      <c r="R65" s="429"/>
      <c r="S65" s="429"/>
      <c r="T65" s="429"/>
      <c r="U65" s="429"/>
      <c r="V65" s="429"/>
      <c r="W65" s="429"/>
      <c r="X65" s="509"/>
      <c r="Y65" s="1027"/>
      <c r="Z65" s="830"/>
      <c r="AA65" s="831"/>
      <c r="AB65" s="1031" t="s">
        <v>11</v>
      </c>
      <c r="AC65" s="1032"/>
      <c r="AD65" s="1033"/>
      <c r="AE65" s="1037" t="s">
        <v>357</v>
      </c>
      <c r="AF65" s="1037"/>
      <c r="AG65" s="1037"/>
      <c r="AH65" s="1037"/>
      <c r="AI65" s="1037" t="s">
        <v>363</v>
      </c>
      <c r="AJ65" s="1037"/>
      <c r="AK65" s="1037"/>
      <c r="AL65" s="1037"/>
      <c r="AM65" s="1037" t="s">
        <v>472</v>
      </c>
      <c r="AN65" s="1037"/>
      <c r="AO65" s="1037"/>
      <c r="AP65" s="553"/>
      <c r="AQ65" s="152" t="s">
        <v>355</v>
      </c>
      <c r="AR65" s="123"/>
      <c r="AS65" s="123"/>
      <c r="AT65" s="124"/>
      <c r="AU65" s="529" t="s">
        <v>253</v>
      </c>
      <c r="AV65" s="529"/>
      <c r="AW65" s="529"/>
      <c r="AX65" s="530"/>
    </row>
    <row r="66" spans="1:50" ht="18.75" customHeight="1" x14ac:dyDescent="0.15">
      <c r="A66" s="397"/>
      <c r="B66" s="398"/>
      <c r="C66" s="398"/>
      <c r="D66" s="398"/>
      <c r="E66" s="398"/>
      <c r="F66" s="399"/>
      <c r="G66" s="410"/>
      <c r="H66" s="395"/>
      <c r="I66" s="395"/>
      <c r="J66" s="395"/>
      <c r="K66" s="395"/>
      <c r="L66" s="395"/>
      <c r="M66" s="395"/>
      <c r="N66" s="395"/>
      <c r="O66" s="411"/>
      <c r="P66" s="431"/>
      <c r="Q66" s="395"/>
      <c r="R66" s="395"/>
      <c r="S66" s="395"/>
      <c r="T66" s="395"/>
      <c r="U66" s="395"/>
      <c r="V66" s="395"/>
      <c r="W66" s="395"/>
      <c r="X66" s="411"/>
      <c r="Y66" s="1028"/>
      <c r="Z66" s="1029"/>
      <c r="AA66" s="1030"/>
      <c r="AB66" s="1034"/>
      <c r="AC66" s="1035"/>
      <c r="AD66" s="1036"/>
      <c r="AE66" s="245"/>
      <c r="AF66" s="245"/>
      <c r="AG66" s="245"/>
      <c r="AH66" s="245"/>
      <c r="AI66" s="245"/>
      <c r="AJ66" s="245"/>
      <c r="AK66" s="245"/>
      <c r="AL66" s="245"/>
      <c r="AM66" s="245"/>
      <c r="AN66" s="245"/>
      <c r="AO66" s="245"/>
      <c r="AP66" s="241"/>
      <c r="AQ66" s="191"/>
      <c r="AR66" s="192"/>
      <c r="AS66" s="126" t="s">
        <v>356</v>
      </c>
      <c r="AT66" s="127"/>
      <c r="AU66" s="192"/>
      <c r="AV66" s="192"/>
      <c r="AW66" s="395" t="s">
        <v>300</v>
      </c>
      <c r="AX66" s="396"/>
    </row>
    <row r="67" spans="1:50" ht="22.5" customHeight="1" x14ac:dyDescent="0.15">
      <c r="A67" s="400"/>
      <c r="B67" s="398"/>
      <c r="C67" s="398"/>
      <c r="D67" s="398"/>
      <c r="E67" s="398"/>
      <c r="F67" s="399"/>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2"/>
      <c r="AF67" s="213"/>
      <c r="AG67" s="213"/>
      <c r="AH67" s="213"/>
      <c r="AI67" s="212"/>
      <c r="AJ67" s="213"/>
      <c r="AK67" s="213"/>
      <c r="AL67" s="213"/>
      <c r="AM67" s="212"/>
      <c r="AN67" s="213"/>
      <c r="AO67" s="213"/>
      <c r="AP67" s="213"/>
      <c r="AQ67" s="334"/>
      <c r="AR67" s="200"/>
      <c r="AS67" s="200"/>
      <c r="AT67" s="335"/>
      <c r="AU67" s="213"/>
      <c r="AV67" s="213"/>
      <c r="AW67" s="213"/>
      <c r="AX67" s="215"/>
    </row>
    <row r="68" spans="1:50" ht="22.5" customHeight="1" x14ac:dyDescent="0.15">
      <c r="A68" s="401"/>
      <c r="B68" s="402"/>
      <c r="C68" s="402"/>
      <c r="D68" s="402"/>
      <c r="E68" s="402"/>
      <c r="F68" s="403"/>
      <c r="G68" s="1006"/>
      <c r="H68" s="1007"/>
      <c r="I68" s="1007"/>
      <c r="J68" s="1007"/>
      <c r="K68" s="1007"/>
      <c r="L68" s="1007"/>
      <c r="M68" s="1007"/>
      <c r="N68" s="1007"/>
      <c r="O68" s="1008"/>
      <c r="P68" s="1014"/>
      <c r="Q68" s="1014"/>
      <c r="R68" s="1014"/>
      <c r="S68" s="1014"/>
      <c r="T68" s="1014"/>
      <c r="U68" s="1014"/>
      <c r="V68" s="1014"/>
      <c r="W68" s="1014"/>
      <c r="X68" s="1015"/>
      <c r="Y68" s="412" t="s">
        <v>54</v>
      </c>
      <c r="Z68" s="1019"/>
      <c r="AA68" s="1020"/>
      <c r="AB68" s="519"/>
      <c r="AC68" s="1025"/>
      <c r="AD68" s="1025"/>
      <c r="AE68" s="212"/>
      <c r="AF68" s="213"/>
      <c r="AG68" s="213"/>
      <c r="AH68" s="213"/>
      <c r="AI68" s="212"/>
      <c r="AJ68" s="213"/>
      <c r="AK68" s="213"/>
      <c r="AL68" s="213"/>
      <c r="AM68" s="212"/>
      <c r="AN68" s="213"/>
      <c r="AO68" s="213"/>
      <c r="AP68" s="213"/>
      <c r="AQ68" s="334"/>
      <c r="AR68" s="200"/>
      <c r="AS68" s="200"/>
      <c r="AT68" s="335"/>
      <c r="AU68" s="213"/>
      <c r="AV68" s="213"/>
      <c r="AW68" s="213"/>
      <c r="AX68" s="215"/>
    </row>
    <row r="69" spans="1:50" ht="22.5" customHeight="1" x14ac:dyDescent="0.15">
      <c r="A69" s="404"/>
      <c r="B69" s="405"/>
      <c r="C69" s="405"/>
      <c r="D69" s="405"/>
      <c r="E69" s="405"/>
      <c r="F69" s="406"/>
      <c r="G69" s="1009"/>
      <c r="H69" s="1010"/>
      <c r="I69" s="1010"/>
      <c r="J69" s="1010"/>
      <c r="K69" s="1010"/>
      <c r="L69" s="1010"/>
      <c r="M69" s="1010"/>
      <c r="N69" s="1010"/>
      <c r="O69" s="1011"/>
      <c r="P69" s="1016"/>
      <c r="Q69" s="1016"/>
      <c r="R69" s="1016"/>
      <c r="S69" s="1016"/>
      <c r="T69" s="1016"/>
      <c r="U69" s="1016"/>
      <c r="V69" s="1016"/>
      <c r="W69" s="1016"/>
      <c r="X69" s="1017"/>
      <c r="Y69" s="412" t="s">
        <v>13</v>
      </c>
      <c r="Z69" s="1019"/>
      <c r="AA69" s="1020"/>
      <c r="AB69" s="552" t="s">
        <v>301</v>
      </c>
      <c r="AC69" s="363"/>
      <c r="AD69" s="363"/>
      <c r="AE69" s="212"/>
      <c r="AF69" s="213"/>
      <c r="AG69" s="213"/>
      <c r="AH69" s="213"/>
      <c r="AI69" s="212"/>
      <c r="AJ69" s="213"/>
      <c r="AK69" s="213"/>
      <c r="AL69" s="213"/>
      <c r="AM69" s="212"/>
      <c r="AN69" s="213"/>
      <c r="AO69" s="213"/>
      <c r="AP69" s="213"/>
      <c r="AQ69" s="334"/>
      <c r="AR69" s="200"/>
      <c r="AS69" s="200"/>
      <c r="AT69" s="335"/>
      <c r="AU69" s="213"/>
      <c r="AV69" s="213"/>
      <c r="AW69" s="213"/>
      <c r="AX69" s="215"/>
    </row>
    <row r="70" spans="1:50" customFormat="1" ht="23.25" customHeight="1" x14ac:dyDescent="0.15">
      <c r="A70" s="220" t="s">
        <v>528</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796" t="s">
        <v>514</v>
      </c>
      <c r="H2" s="596"/>
      <c r="I2" s="596"/>
      <c r="J2" s="596"/>
      <c r="K2" s="596"/>
      <c r="L2" s="596"/>
      <c r="M2" s="596"/>
      <c r="N2" s="596"/>
      <c r="O2" s="596"/>
      <c r="P2" s="596"/>
      <c r="Q2" s="596"/>
      <c r="R2" s="596"/>
      <c r="S2" s="596"/>
      <c r="T2" s="596"/>
      <c r="U2" s="596"/>
      <c r="V2" s="596"/>
      <c r="W2" s="596"/>
      <c r="X2" s="596"/>
      <c r="Y2" s="596"/>
      <c r="Z2" s="596"/>
      <c r="AA2" s="596"/>
      <c r="AB2" s="597"/>
      <c r="AC2" s="796"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8"/>
      <c r="I3" s="668"/>
      <c r="J3" s="668"/>
      <c r="K3" s="668"/>
      <c r="L3" s="667" t="s">
        <v>18</v>
      </c>
      <c r="M3" s="668"/>
      <c r="N3" s="668"/>
      <c r="O3" s="668"/>
      <c r="P3" s="668"/>
      <c r="Q3" s="668"/>
      <c r="R3" s="668"/>
      <c r="S3" s="668"/>
      <c r="T3" s="668"/>
      <c r="U3" s="668"/>
      <c r="V3" s="668"/>
      <c r="W3" s="668"/>
      <c r="X3" s="669"/>
      <c r="Y3" s="653" t="s">
        <v>19</v>
      </c>
      <c r="Z3" s="654"/>
      <c r="AA3" s="654"/>
      <c r="AB3" s="802"/>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5"/>
      <c r="Z4" s="386"/>
      <c r="AA4" s="386"/>
      <c r="AB4" s="809"/>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796" t="s">
        <v>402</v>
      </c>
      <c r="H15" s="596"/>
      <c r="I15" s="596"/>
      <c r="J15" s="596"/>
      <c r="K15" s="596"/>
      <c r="L15" s="596"/>
      <c r="M15" s="596"/>
      <c r="N15" s="596"/>
      <c r="O15" s="596"/>
      <c r="P15" s="596"/>
      <c r="Q15" s="596"/>
      <c r="R15" s="596"/>
      <c r="S15" s="596"/>
      <c r="T15" s="596"/>
      <c r="U15" s="596"/>
      <c r="V15" s="596"/>
      <c r="W15" s="596"/>
      <c r="X15" s="596"/>
      <c r="Y15" s="596"/>
      <c r="Z15" s="596"/>
      <c r="AA15" s="596"/>
      <c r="AB15" s="597"/>
      <c r="AC15" s="796"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50"/>
      <c r="B16" s="1051"/>
      <c r="C16" s="1051"/>
      <c r="D16" s="1051"/>
      <c r="E16" s="1051"/>
      <c r="F16" s="1052"/>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2"/>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5"/>
      <c r="Z17" s="386"/>
      <c r="AA17" s="386"/>
      <c r="AB17" s="809"/>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796" t="s">
        <v>401</v>
      </c>
      <c r="H28" s="596"/>
      <c r="I28" s="596"/>
      <c r="J28" s="596"/>
      <c r="K28" s="596"/>
      <c r="L28" s="596"/>
      <c r="M28" s="596"/>
      <c r="N28" s="596"/>
      <c r="O28" s="596"/>
      <c r="P28" s="596"/>
      <c r="Q28" s="596"/>
      <c r="R28" s="596"/>
      <c r="S28" s="596"/>
      <c r="T28" s="596"/>
      <c r="U28" s="596"/>
      <c r="V28" s="596"/>
      <c r="W28" s="596"/>
      <c r="X28" s="596"/>
      <c r="Y28" s="596"/>
      <c r="Z28" s="596"/>
      <c r="AA28" s="596"/>
      <c r="AB28" s="597"/>
      <c r="AC28" s="796"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50"/>
      <c r="B29" s="1051"/>
      <c r="C29" s="1051"/>
      <c r="D29" s="1051"/>
      <c r="E29" s="1051"/>
      <c r="F29" s="1052"/>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2"/>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5"/>
      <c r="Z30" s="386"/>
      <c r="AA30" s="386"/>
      <c r="AB30" s="809"/>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796" t="s">
        <v>451</v>
      </c>
      <c r="H41" s="596"/>
      <c r="I41" s="596"/>
      <c r="J41" s="596"/>
      <c r="K41" s="596"/>
      <c r="L41" s="596"/>
      <c r="M41" s="596"/>
      <c r="N41" s="596"/>
      <c r="O41" s="596"/>
      <c r="P41" s="596"/>
      <c r="Q41" s="596"/>
      <c r="R41" s="596"/>
      <c r="S41" s="596"/>
      <c r="T41" s="596"/>
      <c r="U41" s="596"/>
      <c r="V41" s="596"/>
      <c r="W41" s="596"/>
      <c r="X41" s="596"/>
      <c r="Y41" s="596"/>
      <c r="Z41" s="596"/>
      <c r="AA41" s="596"/>
      <c r="AB41" s="597"/>
      <c r="AC41" s="796"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50"/>
      <c r="B42" s="1051"/>
      <c r="C42" s="1051"/>
      <c r="D42" s="1051"/>
      <c r="E42" s="1051"/>
      <c r="F42" s="1052"/>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2"/>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5"/>
      <c r="Z43" s="386"/>
      <c r="AA43" s="386"/>
      <c r="AB43" s="809"/>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796" t="s">
        <v>304</v>
      </c>
      <c r="H55" s="596"/>
      <c r="I55" s="596"/>
      <c r="J55" s="596"/>
      <c r="K55" s="596"/>
      <c r="L55" s="596"/>
      <c r="M55" s="596"/>
      <c r="N55" s="596"/>
      <c r="O55" s="596"/>
      <c r="P55" s="596"/>
      <c r="Q55" s="596"/>
      <c r="R55" s="596"/>
      <c r="S55" s="596"/>
      <c r="T55" s="596"/>
      <c r="U55" s="596"/>
      <c r="V55" s="596"/>
      <c r="W55" s="596"/>
      <c r="X55" s="596"/>
      <c r="Y55" s="596"/>
      <c r="Z55" s="596"/>
      <c r="AA55" s="596"/>
      <c r="AB55" s="597"/>
      <c r="AC55" s="796"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50"/>
      <c r="B56" s="1051"/>
      <c r="C56" s="1051"/>
      <c r="D56" s="1051"/>
      <c r="E56" s="1051"/>
      <c r="F56" s="1052"/>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2"/>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5"/>
      <c r="Z57" s="386"/>
      <c r="AA57" s="386"/>
      <c r="AB57" s="809"/>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796" t="s">
        <v>406</v>
      </c>
      <c r="H68" s="596"/>
      <c r="I68" s="596"/>
      <c r="J68" s="596"/>
      <c r="K68" s="596"/>
      <c r="L68" s="596"/>
      <c r="M68" s="596"/>
      <c r="N68" s="596"/>
      <c r="O68" s="596"/>
      <c r="P68" s="596"/>
      <c r="Q68" s="596"/>
      <c r="R68" s="596"/>
      <c r="S68" s="596"/>
      <c r="T68" s="596"/>
      <c r="U68" s="596"/>
      <c r="V68" s="596"/>
      <c r="W68" s="596"/>
      <c r="X68" s="596"/>
      <c r="Y68" s="596"/>
      <c r="Z68" s="596"/>
      <c r="AA68" s="596"/>
      <c r="AB68" s="597"/>
      <c r="AC68" s="796"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50"/>
      <c r="B69" s="1051"/>
      <c r="C69" s="1051"/>
      <c r="D69" s="1051"/>
      <c r="E69" s="1051"/>
      <c r="F69" s="1052"/>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2"/>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5"/>
      <c r="Z70" s="386"/>
      <c r="AA70" s="386"/>
      <c r="AB70" s="809"/>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796" t="s">
        <v>408</v>
      </c>
      <c r="H81" s="596"/>
      <c r="I81" s="596"/>
      <c r="J81" s="596"/>
      <c r="K81" s="596"/>
      <c r="L81" s="596"/>
      <c r="M81" s="596"/>
      <c r="N81" s="596"/>
      <c r="O81" s="596"/>
      <c r="P81" s="596"/>
      <c r="Q81" s="596"/>
      <c r="R81" s="596"/>
      <c r="S81" s="596"/>
      <c r="T81" s="596"/>
      <c r="U81" s="596"/>
      <c r="V81" s="596"/>
      <c r="W81" s="596"/>
      <c r="X81" s="596"/>
      <c r="Y81" s="596"/>
      <c r="Z81" s="596"/>
      <c r="AA81" s="596"/>
      <c r="AB81" s="597"/>
      <c r="AC81" s="796"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50"/>
      <c r="B82" s="1051"/>
      <c r="C82" s="1051"/>
      <c r="D82" s="1051"/>
      <c r="E82" s="1051"/>
      <c r="F82" s="1052"/>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2"/>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5"/>
      <c r="Z83" s="386"/>
      <c r="AA83" s="386"/>
      <c r="AB83" s="809"/>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796" t="s">
        <v>410</v>
      </c>
      <c r="H94" s="596"/>
      <c r="I94" s="596"/>
      <c r="J94" s="596"/>
      <c r="K94" s="596"/>
      <c r="L94" s="596"/>
      <c r="M94" s="596"/>
      <c r="N94" s="596"/>
      <c r="O94" s="596"/>
      <c r="P94" s="596"/>
      <c r="Q94" s="596"/>
      <c r="R94" s="596"/>
      <c r="S94" s="596"/>
      <c r="T94" s="596"/>
      <c r="U94" s="596"/>
      <c r="V94" s="596"/>
      <c r="W94" s="596"/>
      <c r="X94" s="596"/>
      <c r="Y94" s="596"/>
      <c r="Z94" s="596"/>
      <c r="AA94" s="596"/>
      <c r="AB94" s="597"/>
      <c r="AC94" s="796"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50"/>
      <c r="B95" s="1051"/>
      <c r="C95" s="1051"/>
      <c r="D95" s="1051"/>
      <c r="E95" s="1051"/>
      <c r="F95" s="1052"/>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2"/>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5"/>
      <c r="Z96" s="386"/>
      <c r="AA96" s="386"/>
      <c r="AB96" s="809"/>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796"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796"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50"/>
      <c r="B109" s="1051"/>
      <c r="C109" s="1051"/>
      <c r="D109" s="1051"/>
      <c r="E109" s="1051"/>
      <c r="F109" s="1052"/>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2"/>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9"/>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796"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796"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50"/>
      <c r="B122" s="1051"/>
      <c r="C122" s="1051"/>
      <c r="D122" s="1051"/>
      <c r="E122" s="1051"/>
      <c r="F122" s="1052"/>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2"/>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9"/>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796"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796"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50"/>
      <c r="B135" s="1051"/>
      <c r="C135" s="1051"/>
      <c r="D135" s="1051"/>
      <c r="E135" s="1051"/>
      <c r="F135" s="1052"/>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2"/>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9"/>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796"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796"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50"/>
      <c r="B148" s="1051"/>
      <c r="C148" s="1051"/>
      <c r="D148" s="1051"/>
      <c r="E148" s="1051"/>
      <c r="F148" s="1052"/>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2"/>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9"/>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796"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796"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50"/>
      <c r="B162" s="1051"/>
      <c r="C162" s="1051"/>
      <c r="D162" s="1051"/>
      <c r="E162" s="1051"/>
      <c r="F162" s="1052"/>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2"/>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9"/>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796"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796"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50"/>
      <c r="B175" s="1051"/>
      <c r="C175" s="1051"/>
      <c r="D175" s="1051"/>
      <c r="E175" s="1051"/>
      <c r="F175" s="1052"/>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2"/>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9"/>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796"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796"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50"/>
      <c r="B188" s="1051"/>
      <c r="C188" s="1051"/>
      <c r="D188" s="1051"/>
      <c r="E188" s="1051"/>
      <c r="F188" s="1052"/>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2"/>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9"/>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796"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796"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50"/>
      <c r="B201" s="1051"/>
      <c r="C201" s="1051"/>
      <c r="D201" s="1051"/>
      <c r="E201" s="1051"/>
      <c r="F201" s="1052"/>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2"/>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9"/>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796"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796"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50"/>
      <c r="B215" s="1051"/>
      <c r="C215" s="1051"/>
      <c r="D215" s="1051"/>
      <c r="E215" s="1051"/>
      <c r="F215" s="1052"/>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2"/>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9"/>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796"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796"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50"/>
      <c r="B228" s="1051"/>
      <c r="C228" s="1051"/>
      <c r="D228" s="1051"/>
      <c r="E228" s="1051"/>
      <c r="F228" s="1052"/>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2"/>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9"/>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796"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796"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50"/>
      <c r="B241" s="1051"/>
      <c r="C241" s="1051"/>
      <c r="D241" s="1051"/>
      <c r="E241" s="1051"/>
      <c r="F241" s="1052"/>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2"/>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9"/>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796"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796"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50"/>
      <c r="B254" s="1051"/>
      <c r="C254" s="1051"/>
      <c r="D254" s="1051"/>
      <c r="E254" s="1051"/>
      <c r="F254" s="1052"/>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2"/>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9"/>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1">
        <v>1</v>
      </c>
      <c r="B4" s="1061">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1">
        <v>2</v>
      </c>
      <c r="B5" s="1061">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1">
        <v>3</v>
      </c>
      <c r="B6" s="1061">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1">
        <v>4</v>
      </c>
      <c r="B7" s="1061">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1">
        <v>5</v>
      </c>
      <c r="B8" s="1061">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1">
        <v>6</v>
      </c>
      <c r="B9" s="1061">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1">
        <v>7</v>
      </c>
      <c r="B10" s="1061">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1">
        <v>8</v>
      </c>
      <c r="B11" s="1061">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1">
        <v>9</v>
      </c>
      <c r="B12" s="1061">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1">
        <v>10</v>
      </c>
      <c r="B13" s="1061">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1">
        <v>11</v>
      </c>
      <c r="B14" s="1061">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1">
        <v>12</v>
      </c>
      <c r="B15" s="1061">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1">
        <v>13</v>
      </c>
      <c r="B16" s="1061">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1">
        <v>14</v>
      </c>
      <c r="B17" s="1061">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1">
        <v>15</v>
      </c>
      <c r="B18" s="1061">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1">
        <v>16</v>
      </c>
      <c r="B19" s="1061">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1">
        <v>17</v>
      </c>
      <c r="B20" s="1061">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1">
        <v>18</v>
      </c>
      <c r="B21" s="1061">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1">
        <v>19</v>
      </c>
      <c r="B22" s="1061">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1">
        <v>20</v>
      </c>
      <c r="B23" s="1061">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1">
        <v>21</v>
      </c>
      <c r="B24" s="1061">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1">
        <v>22</v>
      </c>
      <c r="B25" s="1061">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1">
        <v>23</v>
      </c>
      <c r="B26" s="1061">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1">
        <v>24</v>
      </c>
      <c r="B27" s="1061">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1">
        <v>25</v>
      </c>
      <c r="B28" s="1061">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1">
        <v>26</v>
      </c>
      <c r="B29" s="1061">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1">
        <v>27</v>
      </c>
      <c r="B30" s="1061">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1">
        <v>28</v>
      </c>
      <c r="B31" s="1061">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1">
        <v>29</v>
      </c>
      <c r="B32" s="1061">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1">
        <v>30</v>
      </c>
      <c r="B33" s="1061">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1">
        <v>1</v>
      </c>
      <c r="B37" s="1061">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1">
        <v>2</v>
      </c>
      <c r="B38" s="1061">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1">
        <v>3</v>
      </c>
      <c r="B39" s="1061">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1">
        <v>4</v>
      </c>
      <c r="B40" s="1061">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1">
        <v>5</v>
      </c>
      <c r="B41" s="1061">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1">
        <v>6</v>
      </c>
      <c r="B42" s="1061">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1">
        <v>7</v>
      </c>
      <c r="B43" s="1061">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1">
        <v>8</v>
      </c>
      <c r="B44" s="1061">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1">
        <v>9</v>
      </c>
      <c r="B45" s="1061">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1">
        <v>10</v>
      </c>
      <c r="B46" s="1061">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1">
        <v>11</v>
      </c>
      <c r="B47" s="1061">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1">
        <v>12</v>
      </c>
      <c r="B48" s="1061">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1">
        <v>13</v>
      </c>
      <c r="B49" s="1061">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1">
        <v>14</v>
      </c>
      <c r="B50" s="1061">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1">
        <v>15</v>
      </c>
      <c r="B51" s="1061">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1">
        <v>16</v>
      </c>
      <c r="B52" s="1061">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1">
        <v>17</v>
      </c>
      <c r="B53" s="1061">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1">
        <v>18</v>
      </c>
      <c r="B54" s="1061">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1">
        <v>19</v>
      </c>
      <c r="B55" s="1061">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1">
        <v>20</v>
      </c>
      <c r="B56" s="1061">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1">
        <v>21</v>
      </c>
      <c r="B57" s="1061">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1">
        <v>22</v>
      </c>
      <c r="B58" s="1061">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1">
        <v>23</v>
      </c>
      <c r="B59" s="1061">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1">
        <v>24</v>
      </c>
      <c r="B60" s="1061">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1">
        <v>25</v>
      </c>
      <c r="B61" s="1061">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1">
        <v>26</v>
      </c>
      <c r="B62" s="1061">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1">
        <v>27</v>
      </c>
      <c r="B63" s="1061">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1">
        <v>28</v>
      </c>
      <c r="B64" s="1061">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1">
        <v>29</v>
      </c>
      <c r="B65" s="1061">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1">
        <v>30</v>
      </c>
      <c r="B66" s="1061">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1">
        <v>1</v>
      </c>
      <c r="B70" s="1061">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1">
        <v>2</v>
      </c>
      <c r="B71" s="1061">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1">
        <v>3</v>
      </c>
      <c r="B72" s="1061">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1">
        <v>4</v>
      </c>
      <c r="B73" s="1061">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1">
        <v>5</v>
      </c>
      <c r="B74" s="1061">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1">
        <v>6</v>
      </c>
      <c r="B75" s="1061">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1">
        <v>7</v>
      </c>
      <c r="B76" s="1061">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1">
        <v>8</v>
      </c>
      <c r="B77" s="1061">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1">
        <v>9</v>
      </c>
      <c r="B78" s="1061">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1">
        <v>10</v>
      </c>
      <c r="B79" s="1061">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1">
        <v>11</v>
      </c>
      <c r="B80" s="1061">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1">
        <v>12</v>
      </c>
      <c r="B81" s="1061">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1">
        <v>13</v>
      </c>
      <c r="B82" s="1061">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1">
        <v>14</v>
      </c>
      <c r="B83" s="1061">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1">
        <v>15</v>
      </c>
      <c r="B84" s="1061">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1">
        <v>16</v>
      </c>
      <c r="B85" s="1061">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1">
        <v>17</v>
      </c>
      <c r="B86" s="1061">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1">
        <v>18</v>
      </c>
      <c r="B87" s="1061">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1">
        <v>19</v>
      </c>
      <c r="B88" s="1061">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1">
        <v>20</v>
      </c>
      <c r="B89" s="1061">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1">
        <v>21</v>
      </c>
      <c r="B90" s="1061">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1">
        <v>22</v>
      </c>
      <c r="B91" s="1061">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1">
        <v>23</v>
      </c>
      <c r="B92" s="1061">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1">
        <v>24</v>
      </c>
      <c r="B93" s="1061">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1">
        <v>25</v>
      </c>
      <c r="B94" s="1061">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1">
        <v>26</v>
      </c>
      <c r="B95" s="1061">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1">
        <v>27</v>
      </c>
      <c r="B96" s="1061">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1">
        <v>28</v>
      </c>
      <c r="B97" s="1061">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1">
        <v>29</v>
      </c>
      <c r="B98" s="1061">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1">
        <v>30</v>
      </c>
      <c r="B99" s="1061">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1">
        <v>1</v>
      </c>
      <c r="B103" s="1061">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1">
        <v>2</v>
      </c>
      <c r="B104" s="1061">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1">
        <v>3</v>
      </c>
      <c r="B105" s="1061">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1">
        <v>4</v>
      </c>
      <c r="B106" s="1061">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1">
        <v>5</v>
      </c>
      <c r="B107" s="1061">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1">
        <v>6</v>
      </c>
      <c r="B108" s="1061">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1">
        <v>7</v>
      </c>
      <c r="B109" s="1061">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1">
        <v>8</v>
      </c>
      <c r="B110" s="1061">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1">
        <v>9</v>
      </c>
      <c r="B111" s="1061">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1">
        <v>10</v>
      </c>
      <c r="B112" s="1061">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1">
        <v>11</v>
      </c>
      <c r="B113" s="1061">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1">
        <v>12</v>
      </c>
      <c r="B114" s="1061">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1">
        <v>13</v>
      </c>
      <c r="B115" s="1061">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1">
        <v>14</v>
      </c>
      <c r="B116" s="1061">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1">
        <v>15</v>
      </c>
      <c r="B117" s="1061">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1">
        <v>16</v>
      </c>
      <c r="B118" s="1061">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1">
        <v>17</v>
      </c>
      <c r="B119" s="1061">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1">
        <v>18</v>
      </c>
      <c r="B120" s="1061">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1">
        <v>19</v>
      </c>
      <c r="B121" s="1061">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1">
        <v>20</v>
      </c>
      <c r="B122" s="1061">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1">
        <v>21</v>
      </c>
      <c r="B123" s="1061">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1">
        <v>22</v>
      </c>
      <c r="B124" s="1061">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1">
        <v>23</v>
      </c>
      <c r="B125" s="1061">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1">
        <v>24</v>
      </c>
      <c r="B126" s="1061">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1">
        <v>25</v>
      </c>
      <c r="B127" s="1061">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1">
        <v>26</v>
      </c>
      <c r="B128" s="1061">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1">
        <v>27</v>
      </c>
      <c r="B129" s="1061">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1">
        <v>28</v>
      </c>
      <c r="B130" s="1061">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1">
        <v>29</v>
      </c>
      <c r="B131" s="1061">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1">
        <v>30</v>
      </c>
      <c r="B132" s="1061">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1">
        <v>1</v>
      </c>
      <c r="B136" s="1061">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1">
        <v>2</v>
      </c>
      <c r="B137" s="1061">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1">
        <v>3</v>
      </c>
      <c r="B138" s="1061">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1">
        <v>4</v>
      </c>
      <c r="B139" s="1061">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1">
        <v>5</v>
      </c>
      <c r="B140" s="1061">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1">
        <v>6</v>
      </c>
      <c r="B141" s="1061">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1">
        <v>7</v>
      </c>
      <c r="B142" s="1061">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1">
        <v>8</v>
      </c>
      <c r="B143" s="1061">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1">
        <v>9</v>
      </c>
      <c r="B144" s="1061">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1">
        <v>10</v>
      </c>
      <c r="B145" s="1061">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1">
        <v>11</v>
      </c>
      <c r="B146" s="1061">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1">
        <v>12</v>
      </c>
      <c r="B147" s="1061">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1">
        <v>13</v>
      </c>
      <c r="B148" s="1061">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1">
        <v>14</v>
      </c>
      <c r="B149" s="1061">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1">
        <v>15</v>
      </c>
      <c r="B150" s="1061">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1">
        <v>16</v>
      </c>
      <c r="B151" s="1061">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1">
        <v>17</v>
      </c>
      <c r="B152" s="1061">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1">
        <v>18</v>
      </c>
      <c r="B153" s="1061">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1">
        <v>19</v>
      </c>
      <c r="B154" s="1061">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1">
        <v>20</v>
      </c>
      <c r="B155" s="1061">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1">
        <v>21</v>
      </c>
      <c r="B156" s="1061">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1">
        <v>22</v>
      </c>
      <c r="B157" s="1061">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1">
        <v>23</v>
      </c>
      <c r="B158" s="1061">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1">
        <v>24</v>
      </c>
      <c r="B159" s="1061">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1">
        <v>25</v>
      </c>
      <c r="B160" s="1061">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1">
        <v>26</v>
      </c>
      <c r="B161" s="1061">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1">
        <v>27</v>
      </c>
      <c r="B162" s="1061">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1">
        <v>28</v>
      </c>
      <c r="B163" s="1061">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1">
        <v>29</v>
      </c>
      <c r="B164" s="1061">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1">
        <v>30</v>
      </c>
      <c r="B165" s="1061">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1">
        <v>1</v>
      </c>
      <c r="B169" s="1061">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1">
        <v>2</v>
      </c>
      <c r="B170" s="1061">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1">
        <v>3</v>
      </c>
      <c r="B171" s="1061">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1">
        <v>4</v>
      </c>
      <c r="B172" s="1061">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1">
        <v>5</v>
      </c>
      <c r="B173" s="1061">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1">
        <v>6</v>
      </c>
      <c r="B174" s="1061">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1">
        <v>7</v>
      </c>
      <c r="B175" s="1061">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1">
        <v>8</v>
      </c>
      <c r="B176" s="1061">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1">
        <v>9</v>
      </c>
      <c r="B177" s="1061">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1">
        <v>10</v>
      </c>
      <c r="B178" s="1061">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1">
        <v>11</v>
      </c>
      <c r="B179" s="1061">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1">
        <v>12</v>
      </c>
      <c r="B180" s="1061">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1">
        <v>13</v>
      </c>
      <c r="B181" s="1061">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1">
        <v>14</v>
      </c>
      <c r="B182" s="1061">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1">
        <v>15</v>
      </c>
      <c r="B183" s="1061">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1">
        <v>16</v>
      </c>
      <c r="B184" s="1061">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1">
        <v>17</v>
      </c>
      <c r="B185" s="1061">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1">
        <v>18</v>
      </c>
      <c r="B186" s="1061">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1">
        <v>19</v>
      </c>
      <c r="B187" s="1061">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1">
        <v>20</v>
      </c>
      <c r="B188" s="1061">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1">
        <v>21</v>
      </c>
      <c r="B189" s="1061">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1">
        <v>22</v>
      </c>
      <c r="B190" s="1061">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1">
        <v>23</v>
      </c>
      <c r="B191" s="1061">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1">
        <v>24</v>
      </c>
      <c r="B192" s="1061">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1">
        <v>25</v>
      </c>
      <c r="B193" s="1061">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1">
        <v>26</v>
      </c>
      <c r="B194" s="1061">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1">
        <v>27</v>
      </c>
      <c r="B195" s="1061">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1">
        <v>28</v>
      </c>
      <c r="B196" s="1061">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1">
        <v>29</v>
      </c>
      <c r="B197" s="1061">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1">
        <v>30</v>
      </c>
      <c r="B198" s="1061">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1">
        <v>1</v>
      </c>
      <c r="B202" s="1061">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1">
        <v>2</v>
      </c>
      <c r="B203" s="1061">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1">
        <v>3</v>
      </c>
      <c r="B204" s="1061">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1">
        <v>4</v>
      </c>
      <c r="B205" s="1061">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1">
        <v>5</v>
      </c>
      <c r="B206" s="1061">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1">
        <v>6</v>
      </c>
      <c r="B207" s="1061">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1">
        <v>7</v>
      </c>
      <c r="B208" s="1061">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1">
        <v>8</v>
      </c>
      <c r="B209" s="1061">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1">
        <v>9</v>
      </c>
      <c r="B210" s="1061">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1">
        <v>10</v>
      </c>
      <c r="B211" s="1061">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1">
        <v>11</v>
      </c>
      <c r="B212" s="1061">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1">
        <v>12</v>
      </c>
      <c r="B213" s="1061">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1">
        <v>13</v>
      </c>
      <c r="B214" s="1061">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1">
        <v>14</v>
      </c>
      <c r="B215" s="1061">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1">
        <v>15</v>
      </c>
      <c r="B216" s="1061">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1">
        <v>16</v>
      </c>
      <c r="B217" s="1061">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1">
        <v>17</v>
      </c>
      <c r="B218" s="1061">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1">
        <v>18</v>
      </c>
      <c r="B219" s="1061">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1">
        <v>19</v>
      </c>
      <c r="B220" s="1061">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1">
        <v>20</v>
      </c>
      <c r="B221" s="1061">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1">
        <v>21</v>
      </c>
      <c r="B222" s="1061">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1">
        <v>22</v>
      </c>
      <c r="B223" s="1061">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1">
        <v>23</v>
      </c>
      <c r="B224" s="1061">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1">
        <v>24</v>
      </c>
      <c r="B225" s="1061">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1">
        <v>25</v>
      </c>
      <c r="B226" s="1061">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1">
        <v>26</v>
      </c>
      <c r="B227" s="1061">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1">
        <v>27</v>
      </c>
      <c r="B228" s="1061">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1">
        <v>28</v>
      </c>
      <c r="B229" s="1061">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1">
        <v>29</v>
      </c>
      <c r="B230" s="1061">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1">
        <v>30</v>
      </c>
      <c r="B231" s="1061">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1">
        <v>1</v>
      </c>
      <c r="B235" s="1061">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1">
        <v>2</v>
      </c>
      <c r="B236" s="1061">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1">
        <v>3</v>
      </c>
      <c r="B237" s="1061">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1">
        <v>4</v>
      </c>
      <c r="B238" s="1061">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1">
        <v>5</v>
      </c>
      <c r="B239" s="1061">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1">
        <v>6</v>
      </c>
      <c r="B240" s="1061">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1">
        <v>7</v>
      </c>
      <c r="B241" s="1061">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1">
        <v>8</v>
      </c>
      <c r="B242" s="1061">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1">
        <v>9</v>
      </c>
      <c r="B243" s="1061">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1">
        <v>10</v>
      </c>
      <c r="B244" s="1061">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1">
        <v>11</v>
      </c>
      <c r="B245" s="1061">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1">
        <v>12</v>
      </c>
      <c r="B246" s="1061">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1">
        <v>13</v>
      </c>
      <c r="B247" s="1061">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1">
        <v>14</v>
      </c>
      <c r="B248" s="1061">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1">
        <v>15</v>
      </c>
      <c r="B249" s="1061">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1">
        <v>16</v>
      </c>
      <c r="B250" s="1061">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1">
        <v>17</v>
      </c>
      <c r="B251" s="1061">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1">
        <v>18</v>
      </c>
      <c r="B252" s="1061">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1">
        <v>19</v>
      </c>
      <c r="B253" s="1061">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1">
        <v>20</v>
      </c>
      <c r="B254" s="1061">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1">
        <v>21</v>
      </c>
      <c r="B255" s="1061">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1">
        <v>22</v>
      </c>
      <c r="B256" s="1061">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1">
        <v>23</v>
      </c>
      <c r="B257" s="1061">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1">
        <v>24</v>
      </c>
      <c r="B258" s="1061">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1">
        <v>25</v>
      </c>
      <c r="B259" s="1061">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1">
        <v>26</v>
      </c>
      <c r="B260" s="1061">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1">
        <v>27</v>
      </c>
      <c r="B261" s="1061">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1">
        <v>28</v>
      </c>
      <c r="B262" s="1061">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1">
        <v>29</v>
      </c>
      <c r="B263" s="1061">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1">
        <v>30</v>
      </c>
      <c r="B264" s="1061">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1">
        <v>1</v>
      </c>
      <c r="B268" s="1061">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1">
        <v>2</v>
      </c>
      <c r="B269" s="1061">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1">
        <v>3</v>
      </c>
      <c r="B270" s="1061">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1">
        <v>4</v>
      </c>
      <c r="B271" s="1061">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1">
        <v>5</v>
      </c>
      <c r="B272" s="1061">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1">
        <v>6</v>
      </c>
      <c r="B273" s="1061">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1">
        <v>7</v>
      </c>
      <c r="B274" s="1061">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1">
        <v>8</v>
      </c>
      <c r="B275" s="1061">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1">
        <v>9</v>
      </c>
      <c r="B276" s="1061">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1">
        <v>10</v>
      </c>
      <c r="B277" s="1061">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1">
        <v>11</v>
      </c>
      <c r="B278" s="1061">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1">
        <v>12</v>
      </c>
      <c r="B279" s="1061">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1">
        <v>13</v>
      </c>
      <c r="B280" s="1061">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1">
        <v>14</v>
      </c>
      <c r="B281" s="1061">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1">
        <v>15</v>
      </c>
      <c r="B282" s="1061">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1">
        <v>16</v>
      </c>
      <c r="B283" s="1061">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1">
        <v>17</v>
      </c>
      <c r="B284" s="1061">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1">
        <v>18</v>
      </c>
      <c r="B285" s="1061">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1">
        <v>19</v>
      </c>
      <c r="B286" s="1061">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1">
        <v>20</v>
      </c>
      <c r="B287" s="1061">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1">
        <v>21</v>
      </c>
      <c r="B288" s="1061">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1">
        <v>22</v>
      </c>
      <c r="B289" s="1061">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1">
        <v>23</v>
      </c>
      <c r="B290" s="1061">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1">
        <v>24</v>
      </c>
      <c r="B291" s="1061">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1">
        <v>25</v>
      </c>
      <c r="B292" s="1061">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1">
        <v>26</v>
      </c>
      <c r="B293" s="1061">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1">
        <v>27</v>
      </c>
      <c r="B294" s="1061">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1">
        <v>28</v>
      </c>
      <c r="B295" s="1061">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1">
        <v>29</v>
      </c>
      <c r="B296" s="1061">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1">
        <v>30</v>
      </c>
      <c r="B297" s="1061">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1">
        <v>1</v>
      </c>
      <c r="B301" s="1061">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1">
        <v>2</v>
      </c>
      <c r="B302" s="1061">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1">
        <v>3</v>
      </c>
      <c r="B303" s="1061">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1">
        <v>4</v>
      </c>
      <c r="B304" s="1061">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1">
        <v>5</v>
      </c>
      <c r="B305" s="1061">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1">
        <v>6</v>
      </c>
      <c r="B306" s="1061">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1">
        <v>7</v>
      </c>
      <c r="B307" s="1061">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1">
        <v>8</v>
      </c>
      <c r="B308" s="1061">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1">
        <v>9</v>
      </c>
      <c r="B309" s="1061">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1">
        <v>10</v>
      </c>
      <c r="B310" s="1061">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1">
        <v>11</v>
      </c>
      <c r="B311" s="1061">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1">
        <v>12</v>
      </c>
      <c r="B312" s="1061">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1">
        <v>13</v>
      </c>
      <c r="B313" s="1061">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1">
        <v>14</v>
      </c>
      <c r="B314" s="1061">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1">
        <v>15</v>
      </c>
      <c r="B315" s="1061">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1">
        <v>16</v>
      </c>
      <c r="B316" s="1061">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1">
        <v>17</v>
      </c>
      <c r="B317" s="1061">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1">
        <v>18</v>
      </c>
      <c r="B318" s="1061">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1">
        <v>19</v>
      </c>
      <c r="B319" s="1061">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1">
        <v>20</v>
      </c>
      <c r="B320" s="1061">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1">
        <v>21</v>
      </c>
      <c r="B321" s="1061">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1">
        <v>22</v>
      </c>
      <c r="B322" s="1061">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1">
        <v>23</v>
      </c>
      <c r="B323" s="1061">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1">
        <v>24</v>
      </c>
      <c r="B324" s="1061">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1">
        <v>25</v>
      </c>
      <c r="B325" s="1061">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1">
        <v>26</v>
      </c>
      <c r="B326" s="1061">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1">
        <v>27</v>
      </c>
      <c r="B327" s="1061">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1">
        <v>28</v>
      </c>
      <c r="B328" s="1061">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1">
        <v>29</v>
      </c>
      <c r="B329" s="1061">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1">
        <v>30</v>
      </c>
      <c r="B330" s="1061">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1">
        <v>1</v>
      </c>
      <c r="B334" s="1061">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1">
        <v>2</v>
      </c>
      <c r="B335" s="1061">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1">
        <v>3</v>
      </c>
      <c r="B336" s="1061">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1">
        <v>4</v>
      </c>
      <c r="B337" s="1061">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1">
        <v>5</v>
      </c>
      <c r="B338" s="1061">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1">
        <v>6</v>
      </c>
      <c r="B339" s="1061">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1">
        <v>7</v>
      </c>
      <c r="B340" s="1061">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1">
        <v>8</v>
      </c>
      <c r="B341" s="1061">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1">
        <v>9</v>
      </c>
      <c r="B342" s="1061">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1">
        <v>10</v>
      </c>
      <c r="B343" s="1061">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1">
        <v>11</v>
      </c>
      <c r="B344" s="1061">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1">
        <v>12</v>
      </c>
      <c r="B345" s="1061">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1">
        <v>13</v>
      </c>
      <c r="B346" s="1061">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1">
        <v>14</v>
      </c>
      <c r="B347" s="1061">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1">
        <v>15</v>
      </c>
      <c r="B348" s="1061">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1">
        <v>16</v>
      </c>
      <c r="B349" s="1061">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1">
        <v>17</v>
      </c>
      <c r="B350" s="1061">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1">
        <v>18</v>
      </c>
      <c r="B351" s="1061">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1">
        <v>19</v>
      </c>
      <c r="B352" s="1061">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1">
        <v>20</v>
      </c>
      <c r="B353" s="1061">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1">
        <v>21</v>
      </c>
      <c r="B354" s="1061">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1">
        <v>22</v>
      </c>
      <c r="B355" s="1061">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1">
        <v>23</v>
      </c>
      <c r="B356" s="1061">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1">
        <v>24</v>
      </c>
      <c r="B357" s="1061">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1">
        <v>25</v>
      </c>
      <c r="B358" s="1061">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1">
        <v>26</v>
      </c>
      <c r="B359" s="1061">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1">
        <v>27</v>
      </c>
      <c r="B360" s="1061">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1">
        <v>28</v>
      </c>
      <c r="B361" s="1061">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1">
        <v>29</v>
      </c>
      <c r="B362" s="1061">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1">
        <v>30</v>
      </c>
      <c r="B363" s="1061">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1">
        <v>1</v>
      </c>
      <c r="B367" s="1061">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1">
        <v>2</v>
      </c>
      <c r="B368" s="1061">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1">
        <v>3</v>
      </c>
      <c r="B369" s="1061">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1">
        <v>4</v>
      </c>
      <c r="B370" s="1061">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1">
        <v>5</v>
      </c>
      <c r="B371" s="1061">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1">
        <v>6</v>
      </c>
      <c r="B372" s="1061">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1">
        <v>7</v>
      </c>
      <c r="B373" s="1061">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1">
        <v>8</v>
      </c>
      <c r="B374" s="1061">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1">
        <v>9</v>
      </c>
      <c r="B375" s="1061">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1">
        <v>10</v>
      </c>
      <c r="B376" s="1061">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1">
        <v>11</v>
      </c>
      <c r="B377" s="1061">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1">
        <v>12</v>
      </c>
      <c r="B378" s="1061">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1">
        <v>13</v>
      </c>
      <c r="B379" s="1061">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1">
        <v>14</v>
      </c>
      <c r="B380" s="1061">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1">
        <v>15</v>
      </c>
      <c r="B381" s="1061">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1">
        <v>16</v>
      </c>
      <c r="B382" s="1061">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1">
        <v>17</v>
      </c>
      <c r="B383" s="1061">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1">
        <v>18</v>
      </c>
      <c r="B384" s="1061">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1">
        <v>19</v>
      </c>
      <c r="B385" s="1061">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1">
        <v>20</v>
      </c>
      <c r="B386" s="1061">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1">
        <v>21</v>
      </c>
      <c r="B387" s="1061">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1">
        <v>22</v>
      </c>
      <c r="B388" s="1061">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1">
        <v>23</v>
      </c>
      <c r="B389" s="1061">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1">
        <v>24</v>
      </c>
      <c r="B390" s="1061">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1">
        <v>25</v>
      </c>
      <c r="B391" s="1061">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1">
        <v>26</v>
      </c>
      <c r="B392" s="1061">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1">
        <v>27</v>
      </c>
      <c r="B393" s="1061">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1">
        <v>28</v>
      </c>
      <c r="B394" s="1061">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1">
        <v>29</v>
      </c>
      <c r="B395" s="1061">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1">
        <v>30</v>
      </c>
      <c r="B396" s="1061">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1">
        <v>1</v>
      </c>
      <c r="B400" s="1061">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1">
        <v>2</v>
      </c>
      <c r="B401" s="1061">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1">
        <v>3</v>
      </c>
      <c r="B402" s="1061">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1">
        <v>4</v>
      </c>
      <c r="B403" s="1061">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1">
        <v>5</v>
      </c>
      <c r="B404" s="1061">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1">
        <v>6</v>
      </c>
      <c r="B405" s="1061">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1">
        <v>7</v>
      </c>
      <c r="B406" s="1061">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1">
        <v>8</v>
      </c>
      <c r="B407" s="1061">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1">
        <v>9</v>
      </c>
      <c r="B408" s="1061">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1">
        <v>10</v>
      </c>
      <c r="B409" s="1061">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1">
        <v>11</v>
      </c>
      <c r="B410" s="1061">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1">
        <v>12</v>
      </c>
      <c r="B411" s="1061">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1">
        <v>13</v>
      </c>
      <c r="B412" s="1061">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1">
        <v>14</v>
      </c>
      <c r="B413" s="1061">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1">
        <v>15</v>
      </c>
      <c r="B414" s="1061">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1">
        <v>16</v>
      </c>
      <c r="B415" s="1061">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1">
        <v>17</v>
      </c>
      <c r="B416" s="1061">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1">
        <v>18</v>
      </c>
      <c r="B417" s="1061">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1">
        <v>19</v>
      </c>
      <c r="B418" s="1061">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1">
        <v>20</v>
      </c>
      <c r="B419" s="1061">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1">
        <v>21</v>
      </c>
      <c r="B420" s="1061">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1">
        <v>22</v>
      </c>
      <c r="B421" s="1061">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1">
        <v>23</v>
      </c>
      <c r="B422" s="1061">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1">
        <v>24</v>
      </c>
      <c r="B423" s="1061">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1">
        <v>25</v>
      </c>
      <c r="B424" s="1061">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1">
        <v>26</v>
      </c>
      <c r="B425" s="1061">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1">
        <v>27</v>
      </c>
      <c r="B426" s="1061">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1">
        <v>28</v>
      </c>
      <c r="B427" s="1061">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1">
        <v>29</v>
      </c>
      <c r="B428" s="1061">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1">
        <v>30</v>
      </c>
      <c r="B429" s="1061">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1">
        <v>1</v>
      </c>
      <c r="B433" s="1061">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1">
        <v>2</v>
      </c>
      <c r="B434" s="1061">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1">
        <v>3</v>
      </c>
      <c r="B435" s="1061">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1">
        <v>4</v>
      </c>
      <c r="B436" s="1061">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1">
        <v>5</v>
      </c>
      <c r="B437" s="1061">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1">
        <v>6</v>
      </c>
      <c r="B438" s="1061">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1">
        <v>7</v>
      </c>
      <c r="B439" s="1061">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1">
        <v>8</v>
      </c>
      <c r="B440" s="1061">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1">
        <v>9</v>
      </c>
      <c r="B441" s="1061">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1">
        <v>10</v>
      </c>
      <c r="B442" s="1061">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1">
        <v>11</v>
      </c>
      <c r="B443" s="1061">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1">
        <v>12</v>
      </c>
      <c r="B444" s="1061">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1">
        <v>13</v>
      </c>
      <c r="B445" s="1061">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1">
        <v>14</v>
      </c>
      <c r="B446" s="1061">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1">
        <v>15</v>
      </c>
      <c r="B447" s="1061">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1">
        <v>16</v>
      </c>
      <c r="B448" s="1061">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1">
        <v>17</v>
      </c>
      <c r="B449" s="1061">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1">
        <v>18</v>
      </c>
      <c r="B450" s="1061">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1">
        <v>19</v>
      </c>
      <c r="B451" s="1061">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1">
        <v>20</v>
      </c>
      <c r="B452" s="1061">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1">
        <v>21</v>
      </c>
      <c r="B453" s="1061">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1">
        <v>22</v>
      </c>
      <c r="B454" s="1061">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1">
        <v>23</v>
      </c>
      <c r="B455" s="1061">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1">
        <v>24</v>
      </c>
      <c r="B456" s="1061">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1">
        <v>25</v>
      </c>
      <c r="B457" s="1061">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1">
        <v>26</v>
      </c>
      <c r="B458" s="1061">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1">
        <v>27</v>
      </c>
      <c r="B459" s="1061">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1">
        <v>28</v>
      </c>
      <c r="B460" s="1061">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1">
        <v>29</v>
      </c>
      <c r="B461" s="1061">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1">
        <v>30</v>
      </c>
      <c r="B462" s="1061">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1">
        <v>1</v>
      </c>
      <c r="B466" s="1061">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1">
        <v>2</v>
      </c>
      <c r="B467" s="1061">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1">
        <v>3</v>
      </c>
      <c r="B468" s="1061">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1">
        <v>4</v>
      </c>
      <c r="B469" s="1061">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1">
        <v>5</v>
      </c>
      <c r="B470" s="1061">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1">
        <v>6</v>
      </c>
      <c r="B471" s="1061">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1">
        <v>7</v>
      </c>
      <c r="B472" s="1061">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1">
        <v>8</v>
      </c>
      <c r="B473" s="1061">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1">
        <v>9</v>
      </c>
      <c r="B474" s="1061">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1">
        <v>10</v>
      </c>
      <c r="B475" s="1061">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1">
        <v>11</v>
      </c>
      <c r="B476" s="1061">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1">
        <v>12</v>
      </c>
      <c r="B477" s="1061">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1">
        <v>13</v>
      </c>
      <c r="B478" s="1061">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1">
        <v>14</v>
      </c>
      <c r="B479" s="1061">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1">
        <v>15</v>
      </c>
      <c r="B480" s="1061">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1">
        <v>16</v>
      </c>
      <c r="B481" s="1061">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1">
        <v>17</v>
      </c>
      <c r="B482" s="1061">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1">
        <v>18</v>
      </c>
      <c r="B483" s="1061">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1">
        <v>19</v>
      </c>
      <c r="B484" s="1061">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1">
        <v>20</v>
      </c>
      <c r="B485" s="1061">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1">
        <v>21</v>
      </c>
      <c r="B486" s="1061">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1">
        <v>22</v>
      </c>
      <c r="B487" s="1061">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1">
        <v>23</v>
      </c>
      <c r="B488" s="1061">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1">
        <v>24</v>
      </c>
      <c r="B489" s="1061">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1">
        <v>25</v>
      </c>
      <c r="B490" s="1061">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1">
        <v>26</v>
      </c>
      <c r="B491" s="1061">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1">
        <v>27</v>
      </c>
      <c r="B492" s="1061">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1">
        <v>28</v>
      </c>
      <c r="B493" s="1061">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1">
        <v>29</v>
      </c>
      <c r="B494" s="1061">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1">
        <v>30</v>
      </c>
      <c r="B495" s="1061">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1">
        <v>1</v>
      </c>
      <c r="B499" s="1061">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1">
        <v>2</v>
      </c>
      <c r="B500" s="1061">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1">
        <v>3</v>
      </c>
      <c r="B501" s="1061">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1">
        <v>4</v>
      </c>
      <c r="B502" s="1061">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1">
        <v>5</v>
      </c>
      <c r="B503" s="1061">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1">
        <v>6</v>
      </c>
      <c r="B504" s="1061">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1">
        <v>7</v>
      </c>
      <c r="B505" s="1061">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1">
        <v>8</v>
      </c>
      <c r="B506" s="1061">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1">
        <v>9</v>
      </c>
      <c r="B507" s="1061">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1">
        <v>10</v>
      </c>
      <c r="B508" s="1061">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1">
        <v>11</v>
      </c>
      <c r="B509" s="1061">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1">
        <v>12</v>
      </c>
      <c r="B510" s="1061">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1">
        <v>13</v>
      </c>
      <c r="B511" s="1061">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1">
        <v>14</v>
      </c>
      <c r="B512" s="1061">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1">
        <v>15</v>
      </c>
      <c r="B513" s="1061">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1">
        <v>16</v>
      </c>
      <c r="B514" s="1061">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1">
        <v>17</v>
      </c>
      <c r="B515" s="1061">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1">
        <v>18</v>
      </c>
      <c r="B516" s="1061">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1">
        <v>19</v>
      </c>
      <c r="B517" s="1061">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1">
        <v>20</v>
      </c>
      <c r="B518" s="1061">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1">
        <v>21</v>
      </c>
      <c r="B519" s="1061">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1">
        <v>22</v>
      </c>
      <c r="B520" s="1061">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1">
        <v>23</v>
      </c>
      <c r="B521" s="1061">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1">
        <v>24</v>
      </c>
      <c r="B522" s="1061">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1">
        <v>25</v>
      </c>
      <c r="B523" s="1061">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1">
        <v>26</v>
      </c>
      <c r="B524" s="1061">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1">
        <v>27</v>
      </c>
      <c r="B525" s="1061">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1">
        <v>28</v>
      </c>
      <c r="B526" s="1061">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1">
        <v>29</v>
      </c>
      <c r="B527" s="1061">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1">
        <v>30</v>
      </c>
      <c r="B528" s="1061">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1">
        <v>1</v>
      </c>
      <c r="B532" s="1061">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1">
        <v>2</v>
      </c>
      <c r="B533" s="1061">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1">
        <v>3</v>
      </c>
      <c r="B534" s="1061">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1">
        <v>4</v>
      </c>
      <c r="B535" s="1061">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1">
        <v>5</v>
      </c>
      <c r="B536" s="1061">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1">
        <v>6</v>
      </c>
      <c r="B537" s="1061">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1">
        <v>7</v>
      </c>
      <c r="B538" s="1061">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1">
        <v>8</v>
      </c>
      <c r="B539" s="1061">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1">
        <v>9</v>
      </c>
      <c r="B540" s="1061">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1">
        <v>10</v>
      </c>
      <c r="B541" s="1061">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1">
        <v>11</v>
      </c>
      <c r="B542" s="1061">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1">
        <v>12</v>
      </c>
      <c r="B543" s="1061">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1">
        <v>13</v>
      </c>
      <c r="B544" s="1061">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1">
        <v>14</v>
      </c>
      <c r="B545" s="1061">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1">
        <v>15</v>
      </c>
      <c r="B546" s="1061">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1">
        <v>16</v>
      </c>
      <c r="B547" s="1061">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1">
        <v>17</v>
      </c>
      <c r="B548" s="1061">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1">
        <v>18</v>
      </c>
      <c r="B549" s="1061">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1">
        <v>19</v>
      </c>
      <c r="B550" s="1061">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1">
        <v>20</v>
      </c>
      <c r="B551" s="1061">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1">
        <v>21</v>
      </c>
      <c r="B552" s="1061">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1">
        <v>22</v>
      </c>
      <c r="B553" s="1061">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1">
        <v>23</v>
      </c>
      <c r="B554" s="1061">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1">
        <v>24</v>
      </c>
      <c r="B555" s="1061">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1">
        <v>25</v>
      </c>
      <c r="B556" s="1061">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1">
        <v>26</v>
      </c>
      <c r="B557" s="1061">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1">
        <v>27</v>
      </c>
      <c r="B558" s="1061">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1">
        <v>28</v>
      </c>
      <c r="B559" s="1061">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1">
        <v>29</v>
      </c>
      <c r="B560" s="1061">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1">
        <v>30</v>
      </c>
      <c r="B561" s="1061">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1">
        <v>1</v>
      </c>
      <c r="B565" s="1061">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1">
        <v>2</v>
      </c>
      <c r="B566" s="1061">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1">
        <v>3</v>
      </c>
      <c r="B567" s="1061">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1">
        <v>4</v>
      </c>
      <c r="B568" s="1061">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1">
        <v>5</v>
      </c>
      <c r="B569" s="1061">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1">
        <v>6</v>
      </c>
      <c r="B570" s="1061">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1">
        <v>7</v>
      </c>
      <c r="B571" s="1061">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1">
        <v>8</v>
      </c>
      <c r="B572" s="1061">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1">
        <v>9</v>
      </c>
      <c r="B573" s="1061">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1">
        <v>10</v>
      </c>
      <c r="B574" s="1061">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1">
        <v>11</v>
      </c>
      <c r="B575" s="1061">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1">
        <v>12</v>
      </c>
      <c r="B576" s="1061">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1">
        <v>13</v>
      </c>
      <c r="B577" s="1061">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1">
        <v>14</v>
      </c>
      <c r="B578" s="1061">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1">
        <v>15</v>
      </c>
      <c r="B579" s="1061">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1">
        <v>16</v>
      </c>
      <c r="B580" s="1061">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1">
        <v>17</v>
      </c>
      <c r="B581" s="1061">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1">
        <v>18</v>
      </c>
      <c r="B582" s="1061">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1">
        <v>19</v>
      </c>
      <c r="B583" s="1061">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1">
        <v>20</v>
      </c>
      <c r="B584" s="1061">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1">
        <v>21</v>
      </c>
      <c r="B585" s="1061">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1">
        <v>22</v>
      </c>
      <c r="B586" s="1061">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1">
        <v>23</v>
      </c>
      <c r="B587" s="1061">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1">
        <v>24</v>
      </c>
      <c r="B588" s="1061">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1">
        <v>25</v>
      </c>
      <c r="B589" s="1061">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1">
        <v>26</v>
      </c>
      <c r="B590" s="1061">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1">
        <v>27</v>
      </c>
      <c r="B591" s="1061">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1">
        <v>28</v>
      </c>
      <c r="B592" s="1061">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1">
        <v>29</v>
      </c>
      <c r="B593" s="1061">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1">
        <v>30</v>
      </c>
      <c r="B594" s="1061">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1">
        <v>1</v>
      </c>
      <c r="B598" s="1061">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1">
        <v>2</v>
      </c>
      <c r="B599" s="1061">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1">
        <v>3</v>
      </c>
      <c r="B600" s="1061">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1">
        <v>4</v>
      </c>
      <c r="B601" s="1061">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1">
        <v>5</v>
      </c>
      <c r="B602" s="1061">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1">
        <v>6</v>
      </c>
      <c r="B603" s="1061">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1">
        <v>7</v>
      </c>
      <c r="B604" s="1061">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1">
        <v>8</v>
      </c>
      <c r="B605" s="1061">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1">
        <v>9</v>
      </c>
      <c r="B606" s="1061">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1">
        <v>10</v>
      </c>
      <c r="B607" s="1061">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1">
        <v>11</v>
      </c>
      <c r="B608" s="1061">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1">
        <v>12</v>
      </c>
      <c r="B609" s="1061">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1">
        <v>13</v>
      </c>
      <c r="B610" s="1061">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1">
        <v>14</v>
      </c>
      <c r="B611" s="1061">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1">
        <v>15</v>
      </c>
      <c r="B612" s="1061">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1">
        <v>16</v>
      </c>
      <c r="B613" s="1061">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1">
        <v>17</v>
      </c>
      <c r="B614" s="1061">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1">
        <v>18</v>
      </c>
      <c r="B615" s="1061">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1">
        <v>19</v>
      </c>
      <c r="B616" s="1061">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1">
        <v>20</v>
      </c>
      <c r="B617" s="1061">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1">
        <v>21</v>
      </c>
      <c r="B618" s="1061">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1">
        <v>22</v>
      </c>
      <c r="B619" s="1061">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1">
        <v>23</v>
      </c>
      <c r="B620" s="1061">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1">
        <v>24</v>
      </c>
      <c r="B621" s="1061">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1">
        <v>25</v>
      </c>
      <c r="B622" s="1061">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1">
        <v>26</v>
      </c>
      <c r="B623" s="1061">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1">
        <v>27</v>
      </c>
      <c r="B624" s="1061">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1">
        <v>28</v>
      </c>
      <c r="B625" s="1061">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1">
        <v>29</v>
      </c>
      <c r="B626" s="1061">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1">
        <v>30</v>
      </c>
      <c r="B627" s="1061">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1">
        <v>1</v>
      </c>
      <c r="B631" s="1061">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1">
        <v>2</v>
      </c>
      <c r="B632" s="1061">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1">
        <v>3</v>
      </c>
      <c r="B633" s="1061">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1">
        <v>4</v>
      </c>
      <c r="B634" s="1061">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1">
        <v>5</v>
      </c>
      <c r="B635" s="1061">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1">
        <v>6</v>
      </c>
      <c r="B636" s="1061">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1">
        <v>7</v>
      </c>
      <c r="B637" s="1061">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1">
        <v>8</v>
      </c>
      <c r="B638" s="1061">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1">
        <v>9</v>
      </c>
      <c r="B639" s="1061">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1">
        <v>10</v>
      </c>
      <c r="B640" s="1061">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1">
        <v>11</v>
      </c>
      <c r="B641" s="1061">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1">
        <v>12</v>
      </c>
      <c r="B642" s="1061">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1">
        <v>13</v>
      </c>
      <c r="B643" s="1061">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1">
        <v>14</v>
      </c>
      <c r="B644" s="1061">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1">
        <v>15</v>
      </c>
      <c r="B645" s="1061">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1">
        <v>16</v>
      </c>
      <c r="B646" s="1061">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1">
        <v>17</v>
      </c>
      <c r="B647" s="1061">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1">
        <v>18</v>
      </c>
      <c r="B648" s="1061">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1">
        <v>19</v>
      </c>
      <c r="B649" s="1061">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1">
        <v>20</v>
      </c>
      <c r="B650" s="1061">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1">
        <v>21</v>
      </c>
      <c r="B651" s="1061">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1">
        <v>22</v>
      </c>
      <c r="B652" s="1061">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1">
        <v>23</v>
      </c>
      <c r="B653" s="1061">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1">
        <v>24</v>
      </c>
      <c r="B654" s="1061">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1">
        <v>25</v>
      </c>
      <c r="B655" s="1061">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1">
        <v>26</v>
      </c>
      <c r="B656" s="1061">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1">
        <v>27</v>
      </c>
      <c r="B657" s="1061">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1">
        <v>28</v>
      </c>
      <c r="B658" s="1061">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1">
        <v>29</v>
      </c>
      <c r="B659" s="1061">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1">
        <v>30</v>
      </c>
      <c r="B660" s="1061">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1">
        <v>1</v>
      </c>
      <c r="B664" s="1061">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1">
        <v>2</v>
      </c>
      <c r="B665" s="1061">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1">
        <v>3</v>
      </c>
      <c r="B666" s="1061">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1">
        <v>4</v>
      </c>
      <c r="B667" s="1061">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1">
        <v>5</v>
      </c>
      <c r="B668" s="1061">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1">
        <v>6</v>
      </c>
      <c r="B669" s="1061">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1">
        <v>7</v>
      </c>
      <c r="B670" s="1061">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1">
        <v>8</v>
      </c>
      <c r="B671" s="1061">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1">
        <v>9</v>
      </c>
      <c r="B672" s="1061">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1">
        <v>10</v>
      </c>
      <c r="B673" s="1061">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1">
        <v>11</v>
      </c>
      <c r="B674" s="1061">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1">
        <v>12</v>
      </c>
      <c r="B675" s="1061">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1">
        <v>13</v>
      </c>
      <c r="B676" s="1061">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1">
        <v>14</v>
      </c>
      <c r="B677" s="1061">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1">
        <v>15</v>
      </c>
      <c r="B678" s="1061">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1">
        <v>16</v>
      </c>
      <c r="B679" s="1061">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1">
        <v>17</v>
      </c>
      <c r="B680" s="1061">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1">
        <v>18</v>
      </c>
      <c r="B681" s="1061">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1">
        <v>19</v>
      </c>
      <c r="B682" s="1061">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1">
        <v>20</v>
      </c>
      <c r="B683" s="1061">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1">
        <v>21</v>
      </c>
      <c r="B684" s="1061">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1">
        <v>22</v>
      </c>
      <c r="B685" s="1061">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1">
        <v>23</v>
      </c>
      <c r="B686" s="1061">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1">
        <v>24</v>
      </c>
      <c r="B687" s="1061">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1">
        <v>25</v>
      </c>
      <c r="B688" s="1061">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1">
        <v>26</v>
      </c>
      <c r="B689" s="1061">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1">
        <v>27</v>
      </c>
      <c r="B690" s="1061">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1">
        <v>28</v>
      </c>
      <c r="B691" s="1061">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1">
        <v>29</v>
      </c>
      <c r="B692" s="1061">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1">
        <v>30</v>
      </c>
      <c r="B693" s="1061">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1">
        <v>1</v>
      </c>
      <c r="B697" s="1061">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1">
        <v>2</v>
      </c>
      <c r="B698" s="1061">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1">
        <v>3</v>
      </c>
      <c r="B699" s="1061">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1">
        <v>4</v>
      </c>
      <c r="B700" s="1061">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1">
        <v>5</v>
      </c>
      <c r="B701" s="1061">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1">
        <v>6</v>
      </c>
      <c r="B702" s="1061">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1">
        <v>7</v>
      </c>
      <c r="B703" s="1061">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1">
        <v>8</v>
      </c>
      <c r="B704" s="1061">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1">
        <v>9</v>
      </c>
      <c r="B705" s="1061">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1">
        <v>10</v>
      </c>
      <c r="B706" s="1061">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1">
        <v>11</v>
      </c>
      <c r="B707" s="1061">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1">
        <v>12</v>
      </c>
      <c r="B708" s="1061">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1">
        <v>13</v>
      </c>
      <c r="B709" s="1061">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1">
        <v>14</v>
      </c>
      <c r="B710" s="1061">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1">
        <v>15</v>
      </c>
      <c r="B711" s="1061">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1">
        <v>16</v>
      </c>
      <c r="B712" s="1061">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1">
        <v>17</v>
      </c>
      <c r="B713" s="1061">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1">
        <v>18</v>
      </c>
      <c r="B714" s="1061">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1">
        <v>19</v>
      </c>
      <c r="B715" s="1061">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1">
        <v>20</v>
      </c>
      <c r="B716" s="1061">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1">
        <v>21</v>
      </c>
      <c r="B717" s="1061">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1">
        <v>22</v>
      </c>
      <c r="B718" s="1061">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1">
        <v>23</v>
      </c>
      <c r="B719" s="1061">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1">
        <v>24</v>
      </c>
      <c r="B720" s="1061">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1">
        <v>25</v>
      </c>
      <c r="B721" s="1061">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1">
        <v>26</v>
      </c>
      <c r="B722" s="1061">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1">
        <v>27</v>
      </c>
      <c r="B723" s="1061">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1">
        <v>28</v>
      </c>
      <c r="B724" s="1061">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1">
        <v>29</v>
      </c>
      <c r="B725" s="1061">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1">
        <v>30</v>
      </c>
      <c r="B726" s="1061">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1">
        <v>1</v>
      </c>
      <c r="B730" s="1061">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1">
        <v>2</v>
      </c>
      <c r="B731" s="1061">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1">
        <v>3</v>
      </c>
      <c r="B732" s="1061">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1">
        <v>4</v>
      </c>
      <c r="B733" s="1061">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1">
        <v>5</v>
      </c>
      <c r="B734" s="1061">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1">
        <v>6</v>
      </c>
      <c r="B735" s="1061">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1">
        <v>7</v>
      </c>
      <c r="B736" s="1061">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1">
        <v>8</v>
      </c>
      <c r="B737" s="1061">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1">
        <v>9</v>
      </c>
      <c r="B738" s="1061">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1">
        <v>10</v>
      </c>
      <c r="B739" s="1061">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1">
        <v>11</v>
      </c>
      <c r="B740" s="1061">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1">
        <v>12</v>
      </c>
      <c r="B741" s="1061">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1">
        <v>13</v>
      </c>
      <c r="B742" s="1061">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1">
        <v>14</v>
      </c>
      <c r="B743" s="1061">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1">
        <v>15</v>
      </c>
      <c r="B744" s="1061">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1">
        <v>16</v>
      </c>
      <c r="B745" s="1061">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1">
        <v>17</v>
      </c>
      <c r="B746" s="1061">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1">
        <v>18</v>
      </c>
      <c r="B747" s="1061">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1">
        <v>19</v>
      </c>
      <c r="B748" s="1061">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1">
        <v>20</v>
      </c>
      <c r="B749" s="1061">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1">
        <v>21</v>
      </c>
      <c r="B750" s="1061">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1">
        <v>22</v>
      </c>
      <c r="B751" s="1061">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1">
        <v>23</v>
      </c>
      <c r="B752" s="1061">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1">
        <v>24</v>
      </c>
      <c r="B753" s="1061">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1">
        <v>25</v>
      </c>
      <c r="B754" s="1061">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1">
        <v>26</v>
      </c>
      <c r="B755" s="1061">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1">
        <v>27</v>
      </c>
      <c r="B756" s="1061">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1">
        <v>28</v>
      </c>
      <c r="B757" s="1061">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1">
        <v>29</v>
      </c>
      <c r="B758" s="1061">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1">
        <v>30</v>
      </c>
      <c r="B759" s="1061">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1">
        <v>1</v>
      </c>
      <c r="B763" s="1061">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1">
        <v>2</v>
      </c>
      <c r="B764" s="1061">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1">
        <v>3</v>
      </c>
      <c r="B765" s="1061">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1">
        <v>4</v>
      </c>
      <c r="B766" s="1061">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1">
        <v>5</v>
      </c>
      <c r="B767" s="1061">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1">
        <v>6</v>
      </c>
      <c r="B768" s="1061">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1">
        <v>7</v>
      </c>
      <c r="B769" s="1061">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1">
        <v>8</v>
      </c>
      <c r="B770" s="1061">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1">
        <v>9</v>
      </c>
      <c r="B771" s="1061">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1">
        <v>10</v>
      </c>
      <c r="B772" s="1061">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1">
        <v>11</v>
      </c>
      <c r="B773" s="1061">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1">
        <v>12</v>
      </c>
      <c r="B774" s="1061">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1">
        <v>13</v>
      </c>
      <c r="B775" s="1061">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1">
        <v>14</v>
      </c>
      <c r="B776" s="1061">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1">
        <v>15</v>
      </c>
      <c r="B777" s="1061">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1">
        <v>16</v>
      </c>
      <c r="B778" s="1061">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1">
        <v>17</v>
      </c>
      <c r="B779" s="1061">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1">
        <v>18</v>
      </c>
      <c r="B780" s="1061">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1">
        <v>19</v>
      </c>
      <c r="B781" s="1061">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1">
        <v>20</v>
      </c>
      <c r="B782" s="1061">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1">
        <v>21</v>
      </c>
      <c r="B783" s="1061">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1">
        <v>22</v>
      </c>
      <c r="B784" s="1061">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1">
        <v>23</v>
      </c>
      <c r="B785" s="1061">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1">
        <v>24</v>
      </c>
      <c r="B786" s="1061">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1">
        <v>25</v>
      </c>
      <c r="B787" s="1061">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1">
        <v>26</v>
      </c>
      <c r="B788" s="1061">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1">
        <v>27</v>
      </c>
      <c r="B789" s="1061">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1">
        <v>28</v>
      </c>
      <c r="B790" s="1061">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1">
        <v>29</v>
      </c>
      <c r="B791" s="1061">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1">
        <v>30</v>
      </c>
      <c r="B792" s="1061">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1">
        <v>1</v>
      </c>
      <c r="B796" s="1061">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1">
        <v>2</v>
      </c>
      <c r="B797" s="1061">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1">
        <v>3</v>
      </c>
      <c r="B798" s="1061">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1">
        <v>4</v>
      </c>
      <c r="B799" s="1061">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1">
        <v>5</v>
      </c>
      <c r="B800" s="1061">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1">
        <v>6</v>
      </c>
      <c r="B801" s="1061">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1">
        <v>7</v>
      </c>
      <c r="B802" s="1061">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1">
        <v>8</v>
      </c>
      <c r="B803" s="1061">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1">
        <v>9</v>
      </c>
      <c r="B804" s="1061">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1">
        <v>10</v>
      </c>
      <c r="B805" s="1061">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1">
        <v>11</v>
      </c>
      <c r="B806" s="1061">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1">
        <v>12</v>
      </c>
      <c r="B807" s="1061">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1">
        <v>13</v>
      </c>
      <c r="B808" s="1061">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1">
        <v>14</v>
      </c>
      <c r="B809" s="1061">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1">
        <v>15</v>
      </c>
      <c r="B810" s="1061">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1">
        <v>16</v>
      </c>
      <c r="B811" s="1061">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1">
        <v>17</v>
      </c>
      <c r="B812" s="1061">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1">
        <v>18</v>
      </c>
      <c r="B813" s="1061">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1">
        <v>19</v>
      </c>
      <c r="B814" s="1061">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1">
        <v>20</v>
      </c>
      <c r="B815" s="1061">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1">
        <v>21</v>
      </c>
      <c r="B816" s="1061">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1">
        <v>22</v>
      </c>
      <c r="B817" s="1061">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1">
        <v>23</v>
      </c>
      <c r="B818" s="1061">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1">
        <v>24</v>
      </c>
      <c r="B819" s="1061">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1">
        <v>25</v>
      </c>
      <c r="B820" s="1061">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1">
        <v>26</v>
      </c>
      <c r="B821" s="1061">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1">
        <v>27</v>
      </c>
      <c r="B822" s="1061">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1">
        <v>28</v>
      </c>
      <c r="B823" s="1061">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1">
        <v>29</v>
      </c>
      <c r="B824" s="1061">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1">
        <v>30</v>
      </c>
      <c r="B825" s="1061">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1">
        <v>1</v>
      </c>
      <c r="B829" s="1061">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1">
        <v>2</v>
      </c>
      <c r="B830" s="1061">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1">
        <v>3</v>
      </c>
      <c r="B831" s="1061">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1">
        <v>4</v>
      </c>
      <c r="B832" s="1061">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1">
        <v>5</v>
      </c>
      <c r="B833" s="1061">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1">
        <v>6</v>
      </c>
      <c r="B834" s="1061">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1">
        <v>7</v>
      </c>
      <c r="B835" s="1061">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1">
        <v>8</v>
      </c>
      <c r="B836" s="1061">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1">
        <v>9</v>
      </c>
      <c r="B837" s="1061">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1">
        <v>10</v>
      </c>
      <c r="B838" s="1061">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1">
        <v>11</v>
      </c>
      <c r="B839" s="1061">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1">
        <v>12</v>
      </c>
      <c r="B840" s="1061">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1">
        <v>13</v>
      </c>
      <c r="B841" s="1061">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1">
        <v>14</v>
      </c>
      <c r="B842" s="1061">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1">
        <v>15</v>
      </c>
      <c r="B843" s="1061">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1">
        <v>16</v>
      </c>
      <c r="B844" s="1061">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1">
        <v>17</v>
      </c>
      <c r="B845" s="1061">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1">
        <v>18</v>
      </c>
      <c r="B846" s="1061">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1">
        <v>19</v>
      </c>
      <c r="B847" s="1061">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1">
        <v>20</v>
      </c>
      <c r="B848" s="1061">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1">
        <v>21</v>
      </c>
      <c r="B849" s="1061">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1">
        <v>22</v>
      </c>
      <c r="B850" s="1061">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1">
        <v>23</v>
      </c>
      <c r="B851" s="1061">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1">
        <v>24</v>
      </c>
      <c r="B852" s="1061">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1">
        <v>25</v>
      </c>
      <c r="B853" s="1061">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1">
        <v>26</v>
      </c>
      <c r="B854" s="1061">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1">
        <v>27</v>
      </c>
      <c r="B855" s="1061">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1">
        <v>28</v>
      </c>
      <c r="B856" s="1061">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1">
        <v>29</v>
      </c>
      <c r="B857" s="1061">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1">
        <v>30</v>
      </c>
      <c r="B858" s="1061">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1">
        <v>1</v>
      </c>
      <c r="B862" s="1061">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1">
        <v>2</v>
      </c>
      <c r="B863" s="1061">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1">
        <v>3</v>
      </c>
      <c r="B864" s="1061">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1">
        <v>4</v>
      </c>
      <c r="B865" s="1061">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1">
        <v>5</v>
      </c>
      <c r="B866" s="1061">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1">
        <v>6</v>
      </c>
      <c r="B867" s="1061">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1">
        <v>7</v>
      </c>
      <c r="B868" s="1061">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1">
        <v>8</v>
      </c>
      <c r="B869" s="1061">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1">
        <v>9</v>
      </c>
      <c r="B870" s="1061">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1">
        <v>10</v>
      </c>
      <c r="B871" s="1061">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1">
        <v>11</v>
      </c>
      <c r="B872" s="1061">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1">
        <v>12</v>
      </c>
      <c r="B873" s="1061">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1">
        <v>13</v>
      </c>
      <c r="B874" s="1061">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1">
        <v>14</v>
      </c>
      <c r="B875" s="1061">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1">
        <v>15</v>
      </c>
      <c r="B876" s="1061">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1">
        <v>16</v>
      </c>
      <c r="B877" s="1061">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1">
        <v>17</v>
      </c>
      <c r="B878" s="1061">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1">
        <v>18</v>
      </c>
      <c r="B879" s="1061">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1">
        <v>19</v>
      </c>
      <c r="B880" s="1061">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1">
        <v>20</v>
      </c>
      <c r="B881" s="1061">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1">
        <v>21</v>
      </c>
      <c r="B882" s="1061">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1">
        <v>22</v>
      </c>
      <c r="B883" s="1061">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1">
        <v>23</v>
      </c>
      <c r="B884" s="1061">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1">
        <v>24</v>
      </c>
      <c r="B885" s="1061">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1">
        <v>25</v>
      </c>
      <c r="B886" s="1061">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1">
        <v>26</v>
      </c>
      <c r="B887" s="1061">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1">
        <v>27</v>
      </c>
      <c r="B888" s="1061">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1">
        <v>28</v>
      </c>
      <c r="B889" s="1061">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1">
        <v>29</v>
      </c>
      <c r="B890" s="1061">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1">
        <v>30</v>
      </c>
      <c r="B891" s="1061">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1">
        <v>1</v>
      </c>
      <c r="B895" s="1061">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1">
        <v>2</v>
      </c>
      <c r="B896" s="1061">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1">
        <v>3</v>
      </c>
      <c r="B897" s="1061">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1">
        <v>4</v>
      </c>
      <c r="B898" s="1061">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1">
        <v>5</v>
      </c>
      <c r="B899" s="1061">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1">
        <v>6</v>
      </c>
      <c r="B900" s="1061">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1">
        <v>7</v>
      </c>
      <c r="B901" s="1061">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1">
        <v>8</v>
      </c>
      <c r="B902" s="1061">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1">
        <v>9</v>
      </c>
      <c r="B903" s="1061">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1">
        <v>10</v>
      </c>
      <c r="B904" s="1061">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1">
        <v>11</v>
      </c>
      <c r="B905" s="1061">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1">
        <v>12</v>
      </c>
      <c r="B906" s="1061">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1">
        <v>13</v>
      </c>
      <c r="B907" s="1061">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1">
        <v>14</v>
      </c>
      <c r="B908" s="1061">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1">
        <v>15</v>
      </c>
      <c r="B909" s="1061">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1">
        <v>16</v>
      </c>
      <c r="B910" s="1061">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1">
        <v>17</v>
      </c>
      <c r="B911" s="1061">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1">
        <v>18</v>
      </c>
      <c r="B912" s="1061">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1">
        <v>19</v>
      </c>
      <c r="B913" s="1061">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1">
        <v>20</v>
      </c>
      <c r="B914" s="1061">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1">
        <v>21</v>
      </c>
      <c r="B915" s="1061">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1">
        <v>22</v>
      </c>
      <c r="B916" s="1061">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1">
        <v>23</v>
      </c>
      <c r="B917" s="1061">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1">
        <v>24</v>
      </c>
      <c r="B918" s="1061">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1">
        <v>25</v>
      </c>
      <c r="B919" s="1061">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1">
        <v>26</v>
      </c>
      <c r="B920" s="1061">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1">
        <v>27</v>
      </c>
      <c r="B921" s="1061">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1">
        <v>28</v>
      </c>
      <c r="B922" s="1061">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1">
        <v>29</v>
      </c>
      <c r="B923" s="1061">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1">
        <v>30</v>
      </c>
      <c r="B924" s="1061">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1">
        <v>1</v>
      </c>
      <c r="B928" s="1061">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1">
        <v>2</v>
      </c>
      <c r="B929" s="1061">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1">
        <v>3</v>
      </c>
      <c r="B930" s="1061">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1">
        <v>4</v>
      </c>
      <c r="B931" s="1061">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1">
        <v>5</v>
      </c>
      <c r="B932" s="1061">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1">
        <v>6</v>
      </c>
      <c r="B933" s="1061">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1">
        <v>7</v>
      </c>
      <c r="B934" s="1061">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1">
        <v>8</v>
      </c>
      <c r="B935" s="1061">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1">
        <v>9</v>
      </c>
      <c r="B936" s="1061">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1">
        <v>10</v>
      </c>
      <c r="B937" s="1061">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1">
        <v>11</v>
      </c>
      <c r="B938" s="1061">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1">
        <v>12</v>
      </c>
      <c r="B939" s="1061">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1">
        <v>13</v>
      </c>
      <c r="B940" s="1061">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1">
        <v>14</v>
      </c>
      <c r="B941" s="1061">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1">
        <v>15</v>
      </c>
      <c r="B942" s="1061">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1">
        <v>16</v>
      </c>
      <c r="B943" s="1061">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1">
        <v>17</v>
      </c>
      <c r="B944" s="1061">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1">
        <v>18</v>
      </c>
      <c r="B945" s="1061">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1">
        <v>19</v>
      </c>
      <c r="B946" s="1061">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1">
        <v>20</v>
      </c>
      <c r="B947" s="1061">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1">
        <v>21</v>
      </c>
      <c r="B948" s="1061">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1">
        <v>22</v>
      </c>
      <c r="B949" s="1061">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1">
        <v>23</v>
      </c>
      <c r="B950" s="1061">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1">
        <v>24</v>
      </c>
      <c r="B951" s="1061">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1">
        <v>25</v>
      </c>
      <c r="B952" s="1061">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1">
        <v>26</v>
      </c>
      <c r="B953" s="1061">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1">
        <v>27</v>
      </c>
      <c r="B954" s="1061">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1">
        <v>28</v>
      </c>
      <c r="B955" s="1061">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1">
        <v>29</v>
      </c>
      <c r="B956" s="1061">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1">
        <v>30</v>
      </c>
      <c r="B957" s="1061">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1">
        <v>1</v>
      </c>
      <c r="B961" s="1061">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1">
        <v>2</v>
      </c>
      <c r="B962" s="1061">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1">
        <v>3</v>
      </c>
      <c r="B963" s="1061">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1">
        <v>4</v>
      </c>
      <c r="B964" s="1061">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1">
        <v>5</v>
      </c>
      <c r="B965" s="1061">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1">
        <v>6</v>
      </c>
      <c r="B966" s="1061">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1">
        <v>7</v>
      </c>
      <c r="B967" s="1061">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1">
        <v>8</v>
      </c>
      <c r="B968" s="1061">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1">
        <v>9</v>
      </c>
      <c r="B969" s="1061">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1">
        <v>10</v>
      </c>
      <c r="B970" s="1061">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1">
        <v>11</v>
      </c>
      <c r="B971" s="1061">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1">
        <v>12</v>
      </c>
      <c r="B972" s="1061">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1">
        <v>13</v>
      </c>
      <c r="B973" s="1061">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1">
        <v>14</v>
      </c>
      <c r="B974" s="1061">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1">
        <v>15</v>
      </c>
      <c r="B975" s="1061">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1">
        <v>16</v>
      </c>
      <c r="B976" s="1061">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1">
        <v>17</v>
      </c>
      <c r="B977" s="1061">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1">
        <v>18</v>
      </c>
      <c r="B978" s="1061">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1">
        <v>19</v>
      </c>
      <c r="B979" s="1061">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1">
        <v>20</v>
      </c>
      <c r="B980" s="1061">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1">
        <v>21</v>
      </c>
      <c r="B981" s="1061">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1">
        <v>22</v>
      </c>
      <c r="B982" s="1061">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1">
        <v>23</v>
      </c>
      <c r="B983" s="1061">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1">
        <v>24</v>
      </c>
      <c r="B984" s="1061">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1">
        <v>25</v>
      </c>
      <c r="B985" s="1061">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1">
        <v>26</v>
      </c>
      <c r="B986" s="1061">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1">
        <v>27</v>
      </c>
      <c r="B987" s="1061">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1">
        <v>28</v>
      </c>
      <c r="B988" s="1061">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1">
        <v>29</v>
      </c>
      <c r="B989" s="1061">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1">
        <v>30</v>
      </c>
      <c r="B990" s="1061">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1">
        <v>1</v>
      </c>
      <c r="B994" s="1061">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1">
        <v>2</v>
      </c>
      <c r="B995" s="1061">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1">
        <v>3</v>
      </c>
      <c r="B996" s="1061">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1">
        <v>4</v>
      </c>
      <c r="B997" s="1061">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1">
        <v>5</v>
      </c>
      <c r="B998" s="1061">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1">
        <v>6</v>
      </c>
      <c r="B999" s="1061">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1">
        <v>7</v>
      </c>
      <c r="B1000" s="1061">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1">
        <v>8</v>
      </c>
      <c r="B1001" s="1061">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1">
        <v>9</v>
      </c>
      <c r="B1002" s="1061">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1">
        <v>10</v>
      </c>
      <c r="B1003" s="1061">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1">
        <v>11</v>
      </c>
      <c r="B1004" s="1061">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1">
        <v>12</v>
      </c>
      <c r="B1005" s="1061">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1">
        <v>13</v>
      </c>
      <c r="B1006" s="1061">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1">
        <v>14</v>
      </c>
      <c r="B1007" s="1061">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1">
        <v>15</v>
      </c>
      <c r="B1008" s="1061">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1">
        <v>16</v>
      </c>
      <c r="B1009" s="1061">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1">
        <v>17</v>
      </c>
      <c r="B1010" s="1061">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1">
        <v>18</v>
      </c>
      <c r="B1011" s="1061">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1">
        <v>19</v>
      </c>
      <c r="B1012" s="1061">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1">
        <v>20</v>
      </c>
      <c r="B1013" s="1061">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1">
        <v>21</v>
      </c>
      <c r="B1014" s="1061">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1">
        <v>22</v>
      </c>
      <c r="B1015" s="1061">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1">
        <v>23</v>
      </c>
      <c r="B1016" s="1061">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1">
        <v>24</v>
      </c>
      <c r="B1017" s="1061">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1">
        <v>25</v>
      </c>
      <c r="B1018" s="1061">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1">
        <v>26</v>
      </c>
      <c r="B1019" s="1061">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1">
        <v>27</v>
      </c>
      <c r="B1020" s="1061">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1">
        <v>28</v>
      </c>
      <c r="B1021" s="1061">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1">
        <v>29</v>
      </c>
      <c r="B1022" s="1061">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1">
        <v>30</v>
      </c>
      <c r="B1023" s="1061">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1">
        <v>1</v>
      </c>
      <c r="B1027" s="1061">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1">
        <v>2</v>
      </c>
      <c r="B1028" s="1061">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1">
        <v>3</v>
      </c>
      <c r="B1029" s="1061">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1">
        <v>4</v>
      </c>
      <c r="B1030" s="1061">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1">
        <v>5</v>
      </c>
      <c r="B1031" s="1061">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1">
        <v>6</v>
      </c>
      <c r="B1032" s="1061">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1">
        <v>7</v>
      </c>
      <c r="B1033" s="1061">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1">
        <v>8</v>
      </c>
      <c r="B1034" s="1061">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1">
        <v>9</v>
      </c>
      <c r="B1035" s="1061">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1">
        <v>10</v>
      </c>
      <c r="B1036" s="1061">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1">
        <v>11</v>
      </c>
      <c r="B1037" s="1061">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1">
        <v>12</v>
      </c>
      <c r="B1038" s="1061">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1">
        <v>13</v>
      </c>
      <c r="B1039" s="1061">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1">
        <v>14</v>
      </c>
      <c r="B1040" s="1061">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1">
        <v>15</v>
      </c>
      <c r="B1041" s="1061">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1">
        <v>16</v>
      </c>
      <c r="B1042" s="1061">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1">
        <v>17</v>
      </c>
      <c r="B1043" s="1061">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1">
        <v>18</v>
      </c>
      <c r="B1044" s="1061">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1">
        <v>19</v>
      </c>
      <c r="B1045" s="1061">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1">
        <v>20</v>
      </c>
      <c r="B1046" s="1061">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1">
        <v>21</v>
      </c>
      <c r="B1047" s="1061">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1">
        <v>22</v>
      </c>
      <c r="B1048" s="1061">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1">
        <v>23</v>
      </c>
      <c r="B1049" s="1061">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1">
        <v>24</v>
      </c>
      <c r="B1050" s="1061">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1">
        <v>25</v>
      </c>
      <c r="B1051" s="1061">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1">
        <v>26</v>
      </c>
      <c r="B1052" s="1061">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1">
        <v>27</v>
      </c>
      <c r="B1053" s="1061">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1">
        <v>28</v>
      </c>
      <c r="B1054" s="1061">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1">
        <v>29</v>
      </c>
      <c r="B1055" s="1061">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1">
        <v>30</v>
      </c>
      <c r="B1056" s="1061">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1">
        <v>1</v>
      </c>
      <c r="B1060" s="1061">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1">
        <v>2</v>
      </c>
      <c r="B1061" s="1061">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1">
        <v>3</v>
      </c>
      <c r="B1062" s="1061">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1">
        <v>4</v>
      </c>
      <c r="B1063" s="1061">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1">
        <v>5</v>
      </c>
      <c r="B1064" s="1061">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1">
        <v>6</v>
      </c>
      <c r="B1065" s="1061">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1">
        <v>7</v>
      </c>
      <c r="B1066" s="1061">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1">
        <v>8</v>
      </c>
      <c r="B1067" s="1061">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1">
        <v>9</v>
      </c>
      <c r="B1068" s="1061">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1">
        <v>10</v>
      </c>
      <c r="B1069" s="1061">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1">
        <v>11</v>
      </c>
      <c r="B1070" s="1061">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1">
        <v>12</v>
      </c>
      <c r="B1071" s="1061">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1">
        <v>13</v>
      </c>
      <c r="B1072" s="1061">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1">
        <v>14</v>
      </c>
      <c r="B1073" s="1061">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1">
        <v>15</v>
      </c>
      <c r="B1074" s="1061">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1">
        <v>16</v>
      </c>
      <c r="B1075" s="1061">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1">
        <v>17</v>
      </c>
      <c r="B1076" s="1061">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1">
        <v>18</v>
      </c>
      <c r="B1077" s="1061">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1">
        <v>19</v>
      </c>
      <c r="B1078" s="1061">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1">
        <v>20</v>
      </c>
      <c r="B1079" s="1061">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1">
        <v>21</v>
      </c>
      <c r="B1080" s="1061">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1">
        <v>22</v>
      </c>
      <c r="B1081" s="1061">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1">
        <v>23</v>
      </c>
      <c r="B1082" s="1061">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1">
        <v>24</v>
      </c>
      <c r="B1083" s="1061">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1">
        <v>25</v>
      </c>
      <c r="B1084" s="1061">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1">
        <v>26</v>
      </c>
      <c r="B1085" s="1061">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1">
        <v>27</v>
      </c>
      <c r="B1086" s="1061">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1">
        <v>28</v>
      </c>
      <c r="B1087" s="1061">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1">
        <v>29</v>
      </c>
      <c r="B1088" s="1061">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1">
        <v>30</v>
      </c>
      <c r="B1089" s="1061">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1">
        <v>1</v>
      </c>
      <c r="B1093" s="1061">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1">
        <v>2</v>
      </c>
      <c r="B1094" s="1061">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1">
        <v>3</v>
      </c>
      <c r="B1095" s="1061">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1">
        <v>4</v>
      </c>
      <c r="B1096" s="1061">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1">
        <v>5</v>
      </c>
      <c r="B1097" s="1061">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1">
        <v>6</v>
      </c>
      <c r="B1098" s="1061">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1">
        <v>7</v>
      </c>
      <c r="B1099" s="1061">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1">
        <v>8</v>
      </c>
      <c r="B1100" s="1061">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1">
        <v>9</v>
      </c>
      <c r="B1101" s="1061">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1">
        <v>10</v>
      </c>
      <c r="B1102" s="1061">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1">
        <v>11</v>
      </c>
      <c r="B1103" s="1061">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1">
        <v>12</v>
      </c>
      <c r="B1104" s="1061">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1">
        <v>13</v>
      </c>
      <c r="B1105" s="1061">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1">
        <v>14</v>
      </c>
      <c r="B1106" s="1061">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1">
        <v>15</v>
      </c>
      <c r="B1107" s="1061">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1">
        <v>16</v>
      </c>
      <c r="B1108" s="1061">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1">
        <v>17</v>
      </c>
      <c r="B1109" s="1061">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1">
        <v>18</v>
      </c>
      <c r="B1110" s="1061">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1">
        <v>19</v>
      </c>
      <c r="B1111" s="1061">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1">
        <v>20</v>
      </c>
      <c r="B1112" s="1061">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1">
        <v>21</v>
      </c>
      <c r="B1113" s="1061">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1">
        <v>22</v>
      </c>
      <c r="B1114" s="1061">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1">
        <v>23</v>
      </c>
      <c r="B1115" s="1061">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1">
        <v>24</v>
      </c>
      <c r="B1116" s="1061">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1">
        <v>25</v>
      </c>
      <c r="B1117" s="1061">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1">
        <v>26</v>
      </c>
      <c r="B1118" s="1061">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1">
        <v>27</v>
      </c>
      <c r="B1119" s="1061">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1">
        <v>28</v>
      </c>
      <c r="B1120" s="1061">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1">
        <v>29</v>
      </c>
      <c r="B1121" s="1061">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1">
        <v>30</v>
      </c>
      <c r="B1122" s="1061">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1">
        <v>1</v>
      </c>
      <c r="B1126" s="1061">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1">
        <v>2</v>
      </c>
      <c r="B1127" s="1061">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1">
        <v>3</v>
      </c>
      <c r="B1128" s="1061">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1">
        <v>4</v>
      </c>
      <c r="B1129" s="1061">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1">
        <v>5</v>
      </c>
      <c r="B1130" s="1061">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1">
        <v>6</v>
      </c>
      <c r="B1131" s="1061">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1">
        <v>7</v>
      </c>
      <c r="B1132" s="1061">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1">
        <v>8</v>
      </c>
      <c r="B1133" s="1061">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1">
        <v>9</v>
      </c>
      <c r="B1134" s="1061">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1">
        <v>10</v>
      </c>
      <c r="B1135" s="1061">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1">
        <v>11</v>
      </c>
      <c r="B1136" s="1061">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1">
        <v>12</v>
      </c>
      <c r="B1137" s="1061">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1">
        <v>13</v>
      </c>
      <c r="B1138" s="1061">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1">
        <v>14</v>
      </c>
      <c r="B1139" s="1061">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1">
        <v>15</v>
      </c>
      <c r="B1140" s="1061">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1">
        <v>16</v>
      </c>
      <c r="B1141" s="1061">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1">
        <v>17</v>
      </c>
      <c r="B1142" s="1061">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1">
        <v>18</v>
      </c>
      <c r="B1143" s="1061">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1">
        <v>19</v>
      </c>
      <c r="B1144" s="1061">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1">
        <v>20</v>
      </c>
      <c r="B1145" s="1061">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1">
        <v>21</v>
      </c>
      <c r="B1146" s="1061">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1">
        <v>22</v>
      </c>
      <c r="B1147" s="1061">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1">
        <v>23</v>
      </c>
      <c r="B1148" s="1061">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1">
        <v>24</v>
      </c>
      <c r="B1149" s="1061">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1">
        <v>25</v>
      </c>
      <c r="B1150" s="1061">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1">
        <v>26</v>
      </c>
      <c r="B1151" s="1061">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1">
        <v>27</v>
      </c>
      <c r="B1152" s="1061">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1">
        <v>28</v>
      </c>
      <c r="B1153" s="1061">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1">
        <v>29</v>
      </c>
      <c r="B1154" s="1061">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1">
        <v>30</v>
      </c>
      <c r="B1155" s="1061">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1">
        <v>1</v>
      </c>
      <c r="B1159" s="1061">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1">
        <v>2</v>
      </c>
      <c r="B1160" s="1061">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1">
        <v>3</v>
      </c>
      <c r="B1161" s="1061">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1">
        <v>4</v>
      </c>
      <c r="B1162" s="1061">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1">
        <v>5</v>
      </c>
      <c r="B1163" s="1061">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1">
        <v>6</v>
      </c>
      <c r="B1164" s="1061">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1">
        <v>7</v>
      </c>
      <c r="B1165" s="1061">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1">
        <v>8</v>
      </c>
      <c r="B1166" s="1061">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1">
        <v>9</v>
      </c>
      <c r="B1167" s="1061">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1">
        <v>10</v>
      </c>
      <c r="B1168" s="1061">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1">
        <v>11</v>
      </c>
      <c r="B1169" s="1061">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1">
        <v>12</v>
      </c>
      <c r="B1170" s="1061">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1">
        <v>13</v>
      </c>
      <c r="B1171" s="1061">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1">
        <v>14</v>
      </c>
      <c r="B1172" s="1061">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1">
        <v>15</v>
      </c>
      <c r="B1173" s="1061">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1">
        <v>16</v>
      </c>
      <c r="B1174" s="1061">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1">
        <v>17</v>
      </c>
      <c r="B1175" s="1061">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1">
        <v>18</v>
      </c>
      <c r="B1176" s="1061">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1">
        <v>19</v>
      </c>
      <c r="B1177" s="1061">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1">
        <v>20</v>
      </c>
      <c r="B1178" s="1061">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1">
        <v>21</v>
      </c>
      <c r="B1179" s="1061">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1">
        <v>22</v>
      </c>
      <c r="B1180" s="1061">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1">
        <v>23</v>
      </c>
      <c r="B1181" s="1061">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1">
        <v>24</v>
      </c>
      <c r="B1182" s="1061">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1">
        <v>25</v>
      </c>
      <c r="B1183" s="1061">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1">
        <v>26</v>
      </c>
      <c r="B1184" s="1061">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1">
        <v>27</v>
      </c>
      <c r="B1185" s="1061">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1">
        <v>28</v>
      </c>
      <c r="B1186" s="1061">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1">
        <v>29</v>
      </c>
      <c r="B1187" s="1061">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1">
        <v>30</v>
      </c>
      <c r="B1188" s="1061">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1">
        <v>1</v>
      </c>
      <c r="B1192" s="1061">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1">
        <v>2</v>
      </c>
      <c r="B1193" s="1061">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1">
        <v>3</v>
      </c>
      <c r="B1194" s="1061">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1">
        <v>4</v>
      </c>
      <c r="B1195" s="1061">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1">
        <v>5</v>
      </c>
      <c r="B1196" s="1061">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1">
        <v>6</v>
      </c>
      <c r="B1197" s="1061">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1">
        <v>7</v>
      </c>
      <c r="B1198" s="1061">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1">
        <v>8</v>
      </c>
      <c r="B1199" s="1061">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1">
        <v>9</v>
      </c>
      <c r="B1200" s="1061">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1">
        <v>10</v>
      </c>
      <c r="B1201" s="1061">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1">
        <v>11</v>
      </c>
      <c r="B1202" s="1061">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1">
        <v>12</v>
      </c>
      <c r="B1203" s="1061">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1">
        <v>13</v>
      </c>
      <c r="B1204" s="1061">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1">
        <v>14</v>
      </c>
      <c r="B1205" s="1061">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1">
        <v>15</v>
      </c>
      <c r="B1206" s="1061">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1">
        <v>16</v>
      </c>
      <c r="B1207" s="1061">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1">
        <v>17</v>
      </c>
      <c r="B1208" s="1061">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1">
        <v>18</v>
      </c>
      <c r="B1209" s="1061">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1">
        <v>19</v>
      </c>
      <c r="B1210" s="1061">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1">
        <v>20</v>
      </c>
      <c r="B1211" s="1061">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1">
        <v>21</v>
      </c>
      <c r="B1212" s="1061">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1">
        <v>22</v>
      </c>
      <c r="B1213" s="1061">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1">
        <v>23</v>
      </c>
      <c r="B1214" s="1061">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1">
        <v>24</v>
      </c>
      <c r="B1215" s="1061">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1">
        <v>25</v>
      </c>
      <c r="B1216" s="1061">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1">
        <v>26</v>
      </c>
      <c r="B1217" s="1061">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1">
        <v>27</v>
      </c>
      <c r="B1218" s="1061">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1">
        <v>28</v>
      </c>
      <c r="B1219" s="1061">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1">
        <v>29</v>
      </c>
      <c r="B1220" s="1061">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1">
        <v>30</v>
      </c>
      <c r="B1221" s="1061">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1">
        <v>1</v>
      </c>
      <c r="B1225" s="1061">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1">
        <v>2</v>
      </c>
      <c r="B1226" s="1061">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1">
        <v>3</v>
      </c>
      <c r="B1227" s="1061">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1">
        <v>4</v>
      </c>
      <c r="B1228" s="1061">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1">
        <v>5</v>
      </c>
      <c r="B1229" s="1061">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1">
        <v>6</v>
      </c>
      <c r="B1230" s="1061">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1">
        <v>7</v>
      </c>
      <c r="B1231" s="1061">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1">
        <v>8</v>
      </c>
      <c r="B1232" s="1061">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1">
        <v>9</v>
      </c>
      <c r="B1233" s="1061">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1">
        <v>10</v>
      </c>
      <c r="B1234" s="1061">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1">
        <v>11</v>
      </c>
      <c r="B1235" s="1061">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1">
        <v>12</v>
      </c>
      <c r="B1236" s="1061">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1">
        <v>13</v>
      </c>
      <c r="B1237" s="1061">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1">
        <v>14</v>
      </c>
      <c r="B1238" s="1061">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1">
        <v>15</v>
      </c>
      <c r="B1239" s="1061">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1">
        <v>16</v>
      </c>
      <c r="B1240" s="1061">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1">
        <v>17</v>
      </c>
      <c r="B1241" s="1061">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1">
        <v>18</v>
      </c>
      <c r="B1242" s="1061">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1">
        <v>19</v>
      </c>
      <c r="B1243" s="1061">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1">
        <v>20</v>
      </c>
      <c r="B1244" s="1061">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1">
        <v>21</v>
      </c>
      <c r="B1245" s="1061">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1">
        <v>22</v>
      </c>
      <c r="B1246" s="1061">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1">
        <v>23</v>
      </c>
      <c r="B1247" s="1061">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1">
        <v>24</v>
      </c>
      <c r="B1248" s="1061">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1">
        <v>25</v>
      </c>
      <c r="B1249" s="1061">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1">
        <v>26</v>
      </c>
      <c r="B1250" s="1061">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1">
        <v>27</v>
      </c>
      <c r="B1251" s="1061">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1">
        <v>28</v>
      </c>
      <c r="B1252" s="1061">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1">
        <v>29</v>
      </c>
      <c r="B1253" s="1061">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1">
        <v>30</v>
      </c>
      <c r="B1254" s="1061">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1">
        <v>1</v>
      </c>
      <c r="B1258" s="1061">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1">
        <v>2</v>
      </c>
      <c r="B1259" s="1061">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1">
        <v>3</v>
      </c>
      <c r="B1260" s="1061">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1">
        <v>4</v>
      </c>
      <c r="B1261" s="1061">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1">
        <v>5</v>
      </c>
      <c r="B1262" s="1061">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1">
        <v>6</v>
      </c>
      <c r="B1263" s="1061">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1">
        <v>7</v>
      </c>
      <c r="B1264" s="1061">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1">
        <v>8</v>
      </c>
      <c r="B1265" s="1061">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1">
        <v>9</v>
      </c>
      <c r="B1266" s="1061">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1">
        <v>10</v>
      </c>
      <c r="B1267" s="1061">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1">
        <v>11</v>
      </c>
      <c r="B1268" s="1061">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1">
        <v>12</v>
      </c>
      <c r="B1269" s="1061">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1">
        <v>13</v>
      </c>
      <c r="B1270" s="1061">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1">
        <v>14</v>
      </c>
      <c r="B1271" s="1061">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1">
        <v>15</v>
      </c>
      <c r="B1272" s="1061">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1">
        <v>16</v>
      </c>
      <c r="B1273" s="1061">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1">
        <v>17</v>
      </c>
      <c r="B1274" s="1061">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1">
        <v>18</v>
      </c>
      <c r="B1275" s="1061">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1">
        <v>19</v>
      </c>
      <c r="B1276" s="1061">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1">
        <v>20</v>
      </c>
      <c r="B1277" s="1061">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1">
        <v>21</v>
      </c>
      <c r="B1278" s="1061">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1">
        <v>22</v>
      </c>
      <c r="B1279" s="1061">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1">
        <v>23</v>
      </c>
      <c r="B1280" s="1061">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1">
        <v>24</v>
      </c>
      <c r="B1281" s="1061">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1">
        <v>25</v>
      </c>
      <c r="B1282" s="1061">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1">
        <v>26</v>
      </c>
      <c r="B1283" s="1061">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1">
        <v>27</v>
      </c>
      <c r="B1284" s="1061">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1">
        <v>28</v>
      </c>
      <c r="B1285" s="1061">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1">
        <v>29</v>
      </c>
      <c r="B1286" s="1061">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1">
        <v>30</v>
      </c>
      <c r="B1287" s="1061">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1">
        <v>1</v>
      </c>
      <c r="B1291" s="1061">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1">
        <v>2</v>
      </c>
      <c r="B1292" s="1061">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1">
        <v>3</v>
      </c>
      <c r="B1293" s="1061">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1">
        <v>4</v>
      </c>
      <c r="B1294" s="1061">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1">
        <v>5</v>
      </c>
      <c r="B1295" s="1061">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1">
        <v>6</v>
      </c>
      <c r="B1296" s="1061">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1">
        <v>7</v>
      </c>
      <c r="B1297" s="1061">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1">
        <v>8</v>
      </c>
      <c r="B1298" s="1061">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1">
        <v>9</v>
      </c>
      <c r="B1299" s="1061">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1">
        <v>10</v>
      </c>
      <c r="B1300" s="1061">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1">
        <v>11</v>
      </c>
      <c r="B1301" s="1061">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1">
        <v>12</v>
      </c>
      <c r="B1302" s="1061">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1">
        <v>13</v>
      </c>
      <c r="B1303" s="1061">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1">
        <v>14</v>
      </c>
      <c r="B1304" s="1061">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1">
        <v>15</v>
      </c>
      <c r="B1305" s="1061">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1">
        <v>16</v>
      </c>
      <c r="B1306" s="1061">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1">
        <v>17</v>
      </c>
      <c r="B1307" s="1061">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1">
        <v>18</v>
      </c>
      <c r="B1308" s="1061">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1">
        <v>19</v>
      </c>
      <c r="B1309" s="1061">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1">
        <v>20</v>
      </c>
      <c r="B1310" s="1061">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1">
        <v>21</v>
      </c>
      <c r="B1311" s="1061">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1">
        <v>22</v>
      </c>
      <c r="B1312" s="1061">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1">
        <v>23</v>
      </c>
      <c r="B1313" s="1061">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1">
        <v>24</v>
      </c>
      <c r="B1314" s="1061">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1">
        <v>25</v>
      </c>
      <c r="B1315" s="1061">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1">
        <v>26</v>
      </c>
      <c r="B1316" s="1061">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1">
        <v>27</v>
      </c>
      <c r="B1317" s="1061">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1">
        <v>28</v>
      </c>
      <c r="B1318" s="1061">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1">
        <v>29</v>
      </c>
      <c r="B1319" s="1061">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1">
        <v>30</v>
      </c>
      <c r="B1320" s="1061">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2018-05-18T04:29:42Z</cp:lastPrinted>
  <dcterms:created xsi:type="dcterms:W3CDTF">2012-03-13T00:50:25Z</dcterms:created>
  <dcterms:modified xsi:type="dcterms:W3CDTF">2018-08-16T13:10:57Z</dcterms:modified>
</cp:coreProperties>
</file>