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Documents\旧端末_Documents\３０年度（２０１８年度）\03.作業依頼\02.予算班\20180807▲【作業依頼】　①行政事業レビューシート（最終公表）②概算要求反映状況調（事業単位整理表）\④回答\外部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<sst xmlns="http://schemas.openxmlformats.org/spreadsheetml/2006/main" count="2945" uniqueCount="656">
  <si>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</si>
  <si>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</si>
  <si>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</si>
  <si>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</si>
  <si>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</si>
  <si>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</si>
  <si>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</si>
  <si>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</si>
  <si>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</si>
  <si>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</si>
  <si>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</si>
  <si>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</si>
  <si>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</si>
  <si>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</si>
  <si>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</si>
  <si>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</si>
  <si>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</si>
  <si>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</si>
  <si>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</si>
  <si>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</si>
  <si>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</si>
  <si>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</si>
  <si>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</si>
  <si>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</si>
  <si>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</si>
  <si>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</si>
  <si>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</si>
  <si>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</si>
  <si>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</si>
  <si>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</si>
  <si>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</si>
  <si>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</si>
  <si>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</si>
  <si>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</si>
  <si>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</si>
  <si>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</si>
  <si>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</si>
  <si>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</si>
  <si>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</si>
  <si>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</si>
  <si>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</si>
  <si>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</si>
  <si>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</si>
  <si>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</si>
  <si>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</si>
  <si>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</si>
  <si>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</si>
  <si>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</si>
  <si>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</si>
  <si>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</si>
  <si>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</si>
  <si>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</si>
  <si>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</si>
  <si>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</si>
  <si>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</si>
  <si>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</si>
  <si>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</si>
  <si>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</si>
  <si>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</si>
  <si>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</si>
  <si>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</si>
  <si>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</si>
  <si>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</si>
  <si>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</si>
  <si>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</si>
  <si>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</si>
  <si>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</si>
  <si>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</si>
  <si>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</si>
  <si>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</si>
  <si>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</si>
  <si>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</si>
  <si>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</si>
  <si>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</si>
  <si>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</si>
  <si>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</si>
  <si>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</si>
  <si>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</si>
  <si>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</si>
  <si>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</si>
  <si>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</si>
  <si>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</si>
  <si>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</si>
  <si>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</si>
  <si>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</si>
  <si>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</si>
  <si>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</si>
  <si>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</si>
  <si>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</si>
  <si>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</si>
  <si>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</si>
  <si>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</si>
  <si>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</si>
  <si>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</si>
  <si>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</si>
  <si>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</si>
  <si>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</si>
  <si>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</si>
  <si>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</si>
  <si>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</si>
  <si>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</si>
  <si>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</si>
  <si>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</si>
  <si>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</si>
  <si>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</si>
  <si>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</si>
  <si>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</si>
  <si>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</si>
  <si>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</si>
  <si>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</si>
  <si>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</si>
  <si>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</si>
  <si>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</si>
  <si>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</si>
  <si>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</si>
  <si>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</si>
  <si>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</si>
  <si>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</si>
  <si>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</si>
  <si>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</si>
  <si>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</si>
  <si>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</si>
  <si>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</si>
  <si>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</si>
  <si>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</si>
  <si>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</si>
  <si>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</si>
  <si>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</si>
  <si>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</si>
  <si>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</si>
  <si>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</si>
  <si>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</si>
  <si>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</si>
  <si>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</si>
  <si>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</si>
  <si>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</si>
  <si>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</si>
  <si>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</si>
  <si>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</si>
  <si>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</si>
  <si>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</si>
  <si>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</si>
  <si>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</si>
  <si>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</si>
  <si>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</si>
  <si>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</si>
  <si>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</si>
  <si>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</si>
  <si>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</si>
  <si>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</si>
  <si>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</si>
  <si>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</si>
  <si>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</si>
  <si>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</si>
  <si>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</si>
  <si>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</si>
  <si>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</si>
  <si>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</si>
  <si>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</si>
  <si>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</si>
  <si>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</si>
  <si>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</si>
  <si>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</si>
  <si>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</si>
  <si>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</si>
  <si>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</si>
  <si>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</si>
  <si>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</si>
  <si>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</si>
  <si>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</si>
  <si>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</si>
  <si>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</si>
  <si>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</si>
  <si>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</si>
  <si>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</si>
  <si>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</si>
  <si>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</si>
  <si>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</si>
  <si>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</si>
  <si>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</si>
  <si>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</si>
  <si>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</si>
  <si>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</si>
  <si>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</si>
  <si>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</si>
  <si>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</si>
  <si>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</si>
  <si>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</si>
  <si>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</si>
  <si>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</si>
  <si>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</si>
  <si>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</si>
  <si>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</si>
  <si>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</si>
  <si>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</si>
  <si>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</si>
  <si>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</si>
  <si>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</si>
  <si>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</si>
  <si>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</si>
  <si>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</si>
  <si>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</si>
  <si>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</si>
  <si>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</si>
  <si>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</si>
  <si>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</si>
  <si>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</si>
  <si>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</si>
  <si>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</si>
  <si>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</si>
  <si>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</si>
  <si>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</si>
  <si>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</si>
  <si>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</si>
  <si>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</si>
  <si>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</si>
  <si>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</si>
  <si>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</si>
  <si>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</si>
  <si>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</si>
  <si>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</si>
  <si>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</si>
  <si>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</si>
  <si>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</si>
  <si>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</si>
  <si>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</si>
  <si>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</si>
  <si>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</si>
  <si>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</si>
  <si>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</si>
  <si>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</si>
  <si>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</si>
  <si>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</si>
  <si>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</si>
  <si>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</si>
  <si>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</si>
  <si>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</si>
  <si>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</si>
  <si>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</si>
  <si>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</si>
  <si>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</si>
  <si>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</si>
  <si>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</si>
  <si>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</si>
  <si>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</si>
  <si>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</si>
  <si>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</si>
  <si>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</si>
  <si>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</si>
  <si>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</si>
  <si>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</si>
  <si>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</si>
  <si>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</si>
  <si>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</si>
  <si>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</si>
  <si>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</si>
  <si>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</si>
  <si>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</si>
  <si>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</si>
  <si>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</si>
  <si>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</si>
  <si>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</si>
  <si>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</si>
  <si>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</si>
  <si>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</si>
  <si>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</si>
  <si>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</si>
  <si>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</si>
  <si>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</si>
  <si>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</si>
  <si>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</si>
  <si>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</si>
  <si>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</si>
  <si>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</si>
  <si>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</si>
  <si>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</si>
  <si>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</si>
  <si>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</si>
  <si>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</si>
  <si>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</si>
  <si>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</si>
  <si>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</si>
  <si>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</si>
  <si>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</si>
  <si>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</si>
  <si>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</si>
  <si>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</si>
  <si>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</si>
  <si>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</si>
  <si>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</si>
  <si>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</si>
  <si>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</si>
  <si>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</si>
  <si>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</si>
  <si>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</si>
  <si>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</si>
  <si>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</si>
  <si>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</si>
  <si>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</si>
  <si>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</si>
  <si>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</si>
  <si>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</si>
  <si>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</si>
  <si>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</si>
  <si>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</si>
  <si>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</si>
  <si>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</si>
  <si>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</si>
  <si>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</si>
  <si>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</si>
  <si>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</si>
  <si>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</si>
  <si>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</si>
  <si>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</si>
  <si>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</si>
  <si>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</si>
  <si>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</si>
  <si>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</si>
  <si>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</si>
  <si>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</si>
  <si>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</si>
  <si>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</si>
  <si>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</si>
  <si>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</si>
  <si>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</si>
  <si>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</si>
  <si>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</si>
  <si>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</si>
  <si>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</si>
  <si>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</si>
  <si>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</si>
  <si>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</si>
  <si>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</si>
  <si>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</si>
  <si>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</si>
  <si>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</si>
  <si>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</si>
  <si>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</si>
  <si>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</si>
  <si>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</si>
  <si>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</si>
  <si>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</si>
  <si>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</si>
  <si>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</si>
  <si>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</si>
  <si>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</si>
  <si>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</si>
  <si>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</si>
  <si>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</si>
  <si>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</si>
  <si>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</si>
  <si>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</si>
  <si>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</si>
  <si>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</si>
  <si>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</si>
  <si>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</si>
  <si>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</si>
  <si>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</si>
  <si>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</si>
  <si>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</si>
  <si>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</si>
  <si>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</si>
  <si>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</si>
  <si>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</si>
  <si>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</si>
  <si>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</si>
  <si>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</si>
  <si>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</si>
  <si>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</si>
  <si>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</si>
  <si>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</si>
  <si>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</si>
  <si>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</si>
  <si>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</si>
  <si>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</si>
  <si>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</si>
  <si>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</si>
  <si>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</si>
  <si>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</si>
  <si>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</si>
  <si>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</si>
  <si>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</si>
  <si>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</si>
  <si>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</si>
  <si>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</si>
  <si>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</si>
  <si>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</si>
  <si>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</si>
  <si>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</si>
  <si>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</si>
  <si>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</si>
  <si>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</si>
  <si>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</si>
  <si>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</si>
  <si>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</si>
  <si>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</si>
  <si>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</si>
  <si>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</si>
  <si>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</si>
  <si>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</si>
  <si>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</si>
  <si>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</si>
  <si>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</si>
  <si>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</si>
  <si>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</si>
  <si>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</si>
  <si>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</si>
  <si>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</si>
  <si>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</si>
  <si>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</si>
  <si>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</si>
  <si>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</si>
  <si>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</si>
  <si>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</si>
  <si>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</si>
  <si>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</si>
  <si>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</si>
  <si>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</si>
  <si>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</si>
  <si>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</si>
  <si>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</si>
  <si>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</si>
  <si>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</si>
  <si>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</si>
  <si>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</si>
  <si>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</si>
  <si>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</si>
  <si>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</si>
  <si>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</si>
  <si>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</si>
  <si>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</si>
  <si>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</si>
  <si>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</si>
  <si>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</si>
  <si>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</si>
  <si>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</si>
  <si>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</si>
  <si>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</si>
  <si>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</si>
  <si>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</si>
  <si>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</si>
  <si>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</si>
  <si>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</si>
  <si>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</si>
  <si>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</si>
  <si>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</si>
  <si>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</si>
  <si>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</si>
  <si>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</si>
  <si>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</si>
  <si>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</si>
  <si>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</si>
  <si>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</si>
  <si>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</si>
  <si>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</si>
  <si>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</si>
  <si>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</si>
  <si>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</si>
  <si>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</si>
  <si>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</si>
  <si>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</si>
  <si>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</si>
  <si>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</si>
  <si>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</si>
  <si>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</si>
  <si>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</si>
  <si>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</si>
  <si>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</si>
  <si>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</si>
  <si>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</si>
  <si>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</si>
  <si>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</si>
  <si>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</si>
  <si>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</si>
  <si>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</si>
  <si>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</si>
  <si>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</si>
  <si>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</si>
  <si>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</si>
  <si>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</si>
  <si>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</si>
  <si>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</si>
  <si>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</si>
  <si>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</si>
  <si>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</si>
  <si>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</si>
  <si>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</si>
  <si>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</si>
  <si>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</si>
  <si>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</si>
  <si>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</si>
  <si>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</si>
  <si>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</si>
  <si>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</si>
  <si>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</si>
  <si>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</si>
  <si>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</si>
  <si>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</si>
  <si>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</si>
  <si>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</si>
  <si>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</si>
  <si>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</si>
  <si>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</si>
  <si>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</si>
  <si>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</si>
  <si>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</si>
  <si>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</si>
  <si>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</si>
  <si>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</si>
  <si>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</si>
  <si>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</si>
  <si>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</si>
  <si>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</si>
  <si>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</si>
  <si>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</si>
  <si>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</si>
  <si>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</si>
  <si>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</si>
  <si>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</si>
  <si>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</si>
  <si>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</si>
  <si>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</si>
  <si>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</si>
  <si>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</si>
  <si>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</si>
  <si>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</si>
  <si>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</si>
  <si>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</si>
  <si>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</si>
  <si>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</si>
  <si>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</si>
  <si>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</si>
  <si>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</si>
  <si>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</si>
  <si>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</si>
  <si>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</si>
  <si>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</si>
  <si>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</si>
  <si>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</si>
  <si>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</si>
  <si>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</si>
  <si>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</si>
  <si>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</si>
  <si>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</si>
  <si>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</si>
  <si>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</si>
  <si>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</si>
  <si>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</si>
  <si>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</si>
  <si>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家庭用品規制法施行事務費</t>
    <phoneticPr fontId="5"/>
  </si>
  <si>
    <t>厚生労働省</t>
  </si>
  <si>
    <t>医薬・生活衛生局</t>
    <phoneticPr fontId="5"/>
  </si>
  <si>
    <t>医薬品審査管理課化学物質安全対策室</t>
    <rPh sb="0" eb="3">
      <t>イヤクヒン</t>
    </rPh>
    <rPh sb="3" eb="5">
      <t>シンサ</t>
    </rPh>
    <rPh sb="5" eb="8">
      <t>カンリカ</t>
    </rPh>
    <rPh sb="8" eb="12">
      <t>カガクブッシツ</t>
    </rPh>
    <rPh sb="12" eb="14">
      <t>アンゼン</t>
    </rPh>
    <rPh sb="14" eb="17">
      <t>タイサクシツ</t>
    </rPh>
    <phoneticPr fontId="5"/>
  </si>
  <si>
    <t>室長　渕岡　学</t>
    <rPh sb="0" eb="2">
      <t>シツチョウ</t>
    </rPh>
    <rPh sb="3" eb="4">
      <t>フチ</t>
    </rPh>
    <rPh sb="4" eb="5">
      <t>オカ</t>
    </rPh>
    <rPh sb="6" eb="7">
      <t>マナブ</t>
    </rPh>
    <phoneticPr fontId="5"/>
  </si>
  <si>
    <t>○</t>
  </si>
  <si>
    <t>-</t>
  </si>
  <si>
    <t>-</t>
    <phoneticPr fontId="5"/>
  </si>
  <si>
    <t>-</t>
    <phoneticPr fontId="5"/>
  </si>
  <si>
    <t>化学物質の各種毒性試験検査により、有害性があると評価されたものについて、家庭用品の規制基準等の設定を検討するとともに、違反製品の流通を防止するための監視指導などを強化するほか、有害な化学物質の人体への曝露を最小化するための取組を実施することによって、国民の健康の保護に資することを目的としている。</t>
    <phoneticPr fontId="5"/>
  </si>
  <si>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
４．家庭用品、建材等から発散する化学物質による室内空気汚染対策のための室内濃度指針値等の策定に資する検討</t>
    <phoneticPr fontId="5"/>
  </si>
  <si>
    <t>-</t>
    <phoneticPr fontId="5"/>
  </si>
  <si>
    <t>-</t>
    <phoneticPr fontId="5"/>
  </si>
  <si>
    <t>家庭用品等試験検査費</t>
    <rPh sb="0" eb="2">
      <t>カテイ</t>
    </rPh>
    <rPh sb="2" eb="4">
      <t>ヨウヒン</t>
    </rPh>
    <rPh sb="4" eb="5">
      <t>トウ</t>
    </rPh>
    <rPh sb="5" eb="7">
      <t>シケン</t>
    </rPh>
    <rPh sb="7" eb="10">
      <t>ケンサヒ</t>
    </rPh>
    <phoneticPr fontId="5"/>
  </si>
  <si>
    <t>諸謝金</t>
    <rPh sb="0" eb="3">
      <t>ショシャキン</t>
    </rPh>
    <phoneticPr fontId="5"/>
  </si>
  <si>
    <t>委員等旅費</t>
    <rPh sb="0" eb="3">
      <t>イイントウ</t>
    </rPh>
    <rPh sb="3" eb="5">
      <t>リョヒ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</si>
  <si>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</si>
  <si>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</si>
  <si>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</si>
  <si>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</si>
  <si>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</si>
  <si>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</si>
  <si>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</si>
  <si>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</si>
  <si>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家庭用品の安全性は、家庭用品に含有する化学物質の安全性のみならず、製品自体の物理的構造や消費者による製品の適正使用等により確保されるものであり、家庭用品等に係る健康被害件数の増減をもって、家庭用品に含有する化学物質による人の健康被害の防止状況を測ることは困難であるため。</t>
    <phoneticPr fontId="5"/>
  </si>
  <si>
    <t>定性的な目標：有害物質を含有する家庭用品による被害拡大の防止
27～29年度の達成状況・実績：家庭用品等に係る健康被害情報の調査を実施し、健康被害病院モニター報告を公表することにより、消費者に対して家庭用品の適正な使用、安全な製品の選択などを周知した。また、毎年度実施している家庭用品に含有する有害物質の全国試買調査については、平成28年度より特定芳香族アミンが追加された。</t>
    <phoneticPr fontId="5"/>
  </si>
  <si>
    <t>家庭用品試買等調査における違反率【参考指標】</t>
    <phoneticPr fontId="5"/>
  </si>
  <si>
    <t>・違反率（家庭用品試買等調査より）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phoneticPr fontId="5"/>
  </si>
  <si>
    <t>-</t>
    <phoneticPr fontId="5"/>
  </si>
  <si>
    <t>円</t>
    <rPh sb="0" eb="1">
      <t>エン</t>
    </rPh>
    <phoneticPr fontId="5"/>
  </si>
  <si>
    <t>X/Y</t>
    <phoneticPr fontId="5"/>
  </si>
  <si>
    <t>国民生活を取り巻く化学物質による人の健康被害を防止すること（Ⅱ-4)</t>
    <phoneticPr fontId="5"/>
  </si>
  <si>
    <t>化学物質の適正な評価・管理を推進し、安全性を確保すること(Ⅱ-4-1)</t>
    <phoneticPr fontId="5"/>
  </si>
  <si>
    <t>-</t>
    <phoneticPr fontId="5"/>
  </si>
  <si>
    <t>-</t>
    <phoneticPr fontId="5"/>
  </si>
  <si>
    <t>-</t>
    <phoneticPr fontId="5"/>
  </si>
  <si>
    <t>・家庭用品規制基準設定のための試験検査及び検討
・健康被害情報の調査及び安全確保マニュアル作成
・家庭用品等から発散する化学物質による室内空気汚染対策
規制対象の候補物質について市場の製品中含有量を調査することにより、国内流通製品の使用実態が把握でき、当該情報は家庭用品規制基準設定に資すると考えられる。</t>
    <phoneticPr fontId="5"/>
  </si>
  <si>
    <t>-</t>
    <phoneticPr fontId="5"/>
  </si>
  <si>
    <t>-</t>
    <phoneticPr fontId="5"/>
  </si>
  <si>
    <t>-</t>
    <phoneticPr fontId="5"/>
  </si>
  <si>
    <t>-</t>
    <phoneticPr fontId="5"/>
  </si>
  <si>
    <t>有害物質を含有する家庭用品の規制については、有害物質を含有する家庭用品の規制に関する法律に基づき、国民の健康の確保を図るものであり、国民や社会のニーズを的確に反映している。</t>
    <phoneticPr fontId="5"/>
  </si>
  <si>
    <t>有害物質を含有する家庭用品による被害拡大の防止については、国の指導監督のもと、地方自治体（監視等は法定受託事務）と連携して行うこととしている。</t>
    <rPh sb="39" eb="41">
      <t>チホウ</t>
    </rPh>
    <rPh sb="41" eb="44">
      <t>ジチタイ</t>
    </rPh>
    <rPh sb="45" eb="48">
      <t>カンシナド</t>
    </rPh>
    <rPh sb="49" eb="51">
      <t>ホウテイ</t>
    </rPh>
    <rPh sb="51" eb="53">
      <t>ジュタク</t>
    </rPh>
    <rPh sb="53" eb="55">
      <t>ジム</t>
    </rPh>
    <phoneticPr fontId="5"/>
  </si>
  <si>
    <t>有害物質を含有する家庭用品の規制については、これを怠ると国民の健康を損なうおそれがあるため、当該規制に資する本事業は政策目的の達成手段として必要かつ適切であり、優先度は高い。</t>
    <rPh sb="46" eb="48">
      <t>トウガイ</t>
    </rPh>
    <rPh sb="48" eb="50">
      <t>キセイ</t>
    </rPh>
    <rPh sb="51" eb="52">
      <t>シ</t>
    </rPh>
    <rPh sb="54" eb="55">
      <t>ホン</t>
    </rPh>
    <rPh sb="55" eb="57">
      <t>ジギョウ</t>
    </rPh>
    <rPh sb="58" eb="60">
      <t>セイサク</t>
    </rPh>
    <rPh sb="60" eb="62">
      <t>モクテキ</t>
    </rPh>
    <rPh sb="63" eb="65">
      <t>タッセイ</t>
    </rPh>
    <rPh sb="65" eb="67">
      <t>シュダン</t>
    </rPh>
    <phoneticPr fontId="5"/>
  </si>
  <si>
    <t>○</t>
    <phoneticPr fontId="5"/>
  </si>
  <si>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t>
    <phoneticPr fontId="5"/>
  </si>
  <si>
    <t>無</t>
    <rPh sb="0" eb="1">
      <t>ム</t>
    </rPh>
    <phoneticPr fontId="5"/>
  </si>
  <si>
    <t>‐</t>
  </si>
  <si>
    <t>-</t>
    <phoneticPr fontId="5"/>
  </si>
  <si>
    <t>業務内容を考慮し、単位あたりコストの削減に努めている。</t>
    <phoneticPr fontId="5"/>
  </si>
  <si>
    <t>事業を実施する上で、必要な経費に限定されている。</t>
    <phoneticPr fontId="5"/>
  </si>
  <si>
    <t>規制候補物質の探索や試験法の改正においては、海外規制情報等を参考にして検討するなどしてコスト削減に努めている。</t>
    <rPh sb="0" eb="2">
      <t>キセイ</t>
    </rPh>
    <rPh sb="2" eb="4">
      <t>コウホ</t>
    </rPh>
    <rPh sb="7" eb="9">
      <t>タンサク</t>
    </rPh>
    <rPh sb="10" eb="13">
      <t>シケンホウ</t>
    </rPh>
    <rPh sb="14" eb="16">
      <t>カイセイ</t>
    </rPh>
    <rPh sb="22" eb="24">
      <t>カイガイ</t>
    </rPh>
    <rPh sb="24" eb="26">
      <t>キセイ</t>
    </rPh>
    <rPh sb="26" eb="28">
      <t>ジョウホウ</t>
    </rPh>
    <rPh sb="28" eb="29">
      <t>ナド</t>
    </rPh>
    <phoneticPr fontId="5"/>
  </si>
  <si>
    <t>家庭用品試買等調査による違反率の急激な増加もなく、また、毎年度家庭用品の健康被害情報を調査するとともに、必要な家庭用品規制基準の策定等を進めており、成果実績は成果目標に見合ったものとなっている。</t>
    <phoneticPr fontId="5"/>
  </si>
  <si>
    <t>国立の機関や地方自治体と連携して、適切な活動を実施している。</t>
    <rPh sb="6" eb="8">
      <t>チホウ</t>
    </rPh>
    <rPh sb="8" eb="11">
      <t>ジチタイ</t>
    </rPh>
    <phoneticPr fontId="5"/>
  </si>
  <si>
    <t>活動実績は、その見込みに見合ったものになっている。</t>
    <phoneticPr fontId="5"/>
  </si>
  <si>
    <t>保健衛生上の見地から、十分に活用されている。</t>
    <phoneticPr fontId="5"/>
  </si>
  <si>
    <t>-</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</si>
  <si>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</si>
  <si>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本事業の効果等について引き続き把握分析し、本事業の目的をより一層果たせるように努めていく。</t>
    <phoneticPr fontId="5"/>
  </si>
  <si>
    <t>351</t>
    <phoneticPr fontId="5"/>
  </si>
  <si>
    <t>319</t>
    <phoneticPr fontId="5"/>
  </si>
  <si>
    <t>278</t>
    <phoneticPr fontId="5"/>
  </si>
  <si>
    <t>332</t>
    <phoneticPr fontId="5"/>
  </si>
  <si>
    <t>検査数</t>
    <rPh sb="0" eb="2">
      <t>ケンサ</t>
    </rPh>
    <rPh sb="2" eb="3">
      <t>カズ</t>
    </rPh>
    <phoneticPr fontId="5"/>
  </si>
  <si>
    <t>家庭用品試買等試験検査状況</t>
    <rPh sb="11" eb="13">
      <t>ジョウキョウ</t>
    </rPh>
    <phoneticPr fontId="5"/>
  </si>
  <si>
    <t>X:「家庭用品規制法施行事務費に係る執行額」(円）
Y:「試買調査件数」　　　　　　　</t>
    <rPh sb="29" eb="33">
      <t>シバイチョウサ</t>
    </rPh>
    <rPh sb="33" eb="35">
      <t>ケンスウ</t>
    </rPh>
    <phoneticPr fontId="5"/>
  </si>
  <si>
    <t>38,921,772/9,959</t>
    <phoneticPr fontId="5"/>
  </si>
  <si>
    <t>44,147,050/9,815</t>
    <phoneticPr fontId="5"/>
  </si>
  <si>
    <t>賃金職員</t>
    <rPh sb="0" eb="2">
      <t>チンギン</t>
    </rPh>
    <rPh sb="2" eb="4">
      <t>ショクイン</t>
    </rPh>
    <phoneticPr fontId="5"/>
  </si>
  <si>
    <t>賃金</t>
    <rPh sb="0" eb="2">
      <t>チンギン</t>
    </rPh>
    <phoneticPr fontId="5"/>
  </si>
  <si>
    <t>備品購入費</t>
    <rPh sb="0" eb="2">
      <t>ビヒン</t>
    </rPh>
    <rPh sb="2" eb="5">
      <t>コウニュウヒ</t>
    </rPh>
    <phoneticPr fontId="5"/>
  </si>
  <si>
    <t>研究用備品</t>
    <rPh sb="0" eb="3">
      <t>ケンキュウヨウ</t>
    </rPh>
    <rPh sb="3" eb="5">
      <t>ビヒン</t>
    </rPh>
    <phoneticPr fontId="5"/>
  </si>
  <si>
    <t>雑役務費</t>
    <rPh sb="0" eb="1">
      <t>ザツ</t>
    </rPh>
    <rPh sb="1" eb="4">
      <t>エキムヒ</t>
    </rPh>
    <phoneticPr fontId="5"/>
  </si>
  <si>
    <t>研究調査</t>
    <rPh sb="0" eb="2">
      <t>ケンキュウ</t>
    </rPh>
    <rPh sb="2" eb="4">
      <t>チョウサ</t>
    </rPh>
    <phoneticPr fontId="5"/>
  </si>
  <si>
    <t>光熱水料</t>
    <rPh sb="0" eb="2">
      <t>コウネツ</t>
    </rPh>
    <rPh sb="2" eb="4">
      <t>スイリョウ</t>
    </rPh>
    <phoneticPr fontId="5"/>
  </si>
  <si>
    <t>電気・ガス・水道使用料</t>
    <rPh sb="0" eb="2">
      <t>デンキ</t>
    </rPh>
    <rPh sb="6" eb="8">
      <t>スイドウ</t>
    </rPh>
    <rPh sb="8" eb="10">
      <t>シヨウ</t>
    </rPh>
    <rPh sb="10" eb="11">
      <t>リョウ</t>
    </rPh>
    <phoneticPr fontId="5"/>
  </si>
  <si>
    <t>消耗品費</t>
    <rPh sb="0" eb="3">
      <t>ショウモウヒン</t>
    </rPh>
    <rPh sb="3" eb="4">
      <t>ヒ</t>
    </rPh>
    <phoneticPr fontId="5"/>
  </si>
  <si>
    <t>研究用消耗品</t>
    <rPh sb="0" eb="3">
      <t>ケンキュウヨウ</t>
    </rPh>
    <rPh sb="3" eb="6">
      <t>ショウモウヒン</t>
    </rPh>
    <phoneticPr fontId="5"/>
  </si>
  <si>
    <t>家庭用品に係る健康被害事例報告集計業務等</t>
    <rPh sb="17" eb="20">
      <t>ギョウムトウ</t>
    </rPh>
    <phoneticPr fontId="5"/>
  </si>
  <si>
    <t>委員等旅費</t>
    <rPh sb="0" eb="3">
      <t>イイントウ</t>
    </rPh>
    <rPh sb="3" eb="5">
      <t>リョヒ</t>
    </rPh>
    <phoneticPr fontId="5"/>
  </si>
  <si>
    <t>諸謝金</t>
    <rPh sb="0" eb="3">
      <t>ショシャキン</t>
    </rPh>
    <phoneticPr fontId="5"/>
  </si>
  <si>
    <t>家庭用品に係る健康被害事例報告謝金等</t>
    <phoneticPr fontId="5"/>
  </si>
  <si>
    <t>その他</t>
    <rPh sb="2" eb="3">
      <t>タ</t>
    </rPh>
    <phoneticPr fontId="5"/>
  </si>
  <si>
    <t>印刷製本費・職員旅費等</t>
    <phoneticPr fontId="5"/>
  </si>
  <si>
    <t>家庭用品規制基準調査等（支出委任）</t>
    <phoneticPr fontId="5"/>
  </si>
  <si>
    <t>国立医薬食品衛生研究所</t>
    <rPh sb="0" eb="2">
      <t>コクリツ</t>
    </rPh>
    <rPh sb="2" eb="4">
      <t>イヤク</t>
    </rPh>
    <rPh sb="4" eb="6">
      <t>ショクヒン</t>
    </rPh>
    <rPh sb="6" eb="8">
      <t>エイセイ</t>
    </rPh>
    <rPh sb="8" eb="10">
      <t>ケンキュウ</t>
    </rPh>
    <phoneticPr fontId="5"/>
  </si>
  <si>
    <t>-</t>
    <phoneticPr fontId="5"/>
  </si>
  <si>
    <t>-</t>
    <phoneticPr fontId="5"/>
  </si>
  <si>
    <t>-</t>
    <phoneticPr fontId="5"/>
  </si>
  <si>
    <t>（財）日本中毒情報センター</t>
    <phoneticPr fontId="5"/>
  </si>
  <si>
    <t>家庭用品等に係る（吸入事故等）健康被害事例調査</t>
    <phoneticPr fontId="5"/>
  </si>
  <si>
    <t>-</t>
    <phoneticPr fontId="5"/>
  </si>
  <si>
    <t>安全性評価に係る検討会等出席旅費等</t>
    <rPh sb="16" eb="17">
      <t>トウ</t>
    </rPh>
    <phoneticPr fontId="5"/>
  </si>
  <si>
    <t>B.事務費等</t>
    <rPh sb="2" eb="5">
      <t>ジムヒ</t>
    </rPh>
    <rPh sb="5" eb="6">
      <t>トウ</t>
    </rPh>
    <phoneticPr fontId="5"/>
  </si>
  <si>
    <t>41,796,808/9,700</t>
    <phoneticPr fontId="5"/>
  </si>
  <si>
    <t>66,900,000/8,700</t>
    <phoneticPr fontId="5"/>
  </si>
  <si>
    <t>有</t>
  </si>
  <si>
    <t>343</t>
    <phoneticPr fontId="5"/>
  </si>
  <si>
    <t>354</t>
    <phoneticPr fontId="5"/>
  </si>
  <si>
    <t>351</t>
    <phoneticPr fontId="5"/>
  </si>
  <si>
    <t>A.国立医薬品食品衛生研究所</t>
    <rPh sb="2" eb="4">
      <t>コクリツ</t>
    </rPh>
    <rPh sb="4" eb="6">
      <t>イヤク</t>
    </rPh>
    <rPh sb="6" eb="7">
      <t>ヒン</t>
    </rPh>
    <rPh sb="7" eb="9">
      <t>ショクヒン</t>
    </rPh>
    <rPh sb="9" eb="11">
      <t>エイセイ</t>
    </rPh>
    <rPh sb="11" eb="13">
      <t>ケンキュウ</t>
    </rPh>
    <phoneticPr fontId="5"/>
  </si>
  <si>
    <t>-</t>
    <phoneticPr fontId="5"/>
  </si>
  <si>
    <t>点検対象外</t>
    <rPh sb="0" eb="2">
      <t>テンケン</t>
    </rPh>
    <rPh sb="2" eb="5">
      <t>タイショウガイ</t>
    </rPh>
    <phoneticPr fontId="5"/>
  </si>
  <si>
    <t>国民が日常使用する家庭用品等に含まれる化学物質の有毒性を評価し、国民の健康確保を図るための経費であることから、引き続き、必要な予算額を確保し、適正な執行に努めること。</t>
    <rPh sb="0" eb="2">
      <t>コクミン</t>
    </rPh>
    <rPh sb="3" eb="5">
      <t>ニチジョウ</t>
    </rPh>
    <rPh sb="5" eb="7">
      <t>シヨウ</t>
    </rPh>
    <rPh sb="9" eb="11">
      <t>カテイ</t>
    </rPh>
    <rPh sb="11" eb="13">
      <t>ヨウヒン</t>
    </rPh>
    <rPh sb="13" eb="14">
      <t>トウ</t>
    </rPh>
    <rPh sb="15" eb="16">
      <t>フク</t>
    </rPh>
    <rPh sb="19" eb="21">
      <t>カガク</t>
    </rPh>
    <rPh sb="21" eb="23">
      <t>ブッシツ</t>
    </rPh>
    <rPh sb="24" eb="27">
      <t>ユウドクセイ</t>
    </rPh>
    <rPh sb="28" eb="30">
      <t>ヒョウカ</t>
    </rPh>
    <rPh sb="32" eb="34">
      <t>コクミン</t>
    </rPh>
    <rPh sb="35" eb="37">
      <t>ケンコウ</t>
    </rPh>
    <rPh sb="37" eb="39">
      <t>カクホ</t>
    </rPh>
    <rPh sb="40" eb="41">
      <t>ハカ</t>
    </rPh>
    <rPh sb="45" eb="47">
      <t>ケイヒ</t>
    </rPh>
    <phoneticPr fontId="5"/>
  </si>
  <si>
    <t>-</t>
    <phoneticPr fontId="5"/>
  </si>
  <si>
    <t>家庭用品に使用されている化学物質の評価を行うための毒性試験費用の増</t>
    <rPh sb="0" eb="2">
      <t>カテイ</t>
    </rPh>
    <rPh sb="2" eb="4">
      <t>ヨウヒン</t>
    </rPh>
    <rPh sb="5" eb="7">
      <t>シヨウ</t>
    </rPh>
    <rPh sb="12" eb="14">
      <t>カガク</t>
    </rPh>
    <rPh sb="14" eb="16">
      <t>ブッシツ</t>
    </rPh>
    <rPh sb="17" eb="19">
      <t>ヒョウカ</t>
    </rPh>
    <rPh sb="20" eb="21">
      <t>オコナ</t>
    </rPh>
    <rPh sb="25" eb="31">
      <t>ドクセイシケンヒヨウ</t>
    </rPh>
    <rPh sb="32" eb="33">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</si>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</sst>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0</xdr:rowOff>
    </xdr:from>
    <xdr:to>
      <xdr:col>40</xdr:col>
      <xdr:colOff>0</xdr:colOff>
      <xdr:row>742</xdr:row>
      <xdr:rowOff>0</xdr:rowOff>
    </xdr:to>
    <xdr:sp macro="" textlink="">
      <xdr:nvSpPr>
        <xdr:cNvPr id="2" name="テキスト ボックス 1"/>
        <xdr:cNvSpPr txBox="1"/>
      </xdr:nvSpPr>
      <xdr:spPr>
        <a:xfrm>
          <a:off x="3227294" y="48062029"/>
          <a:ext cx="4840941"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41.8</a:t>
          </a:r>
          <a:r>
            <a:rPr kumimoji="1" lang="ja-JP" altLang="en-US" sz="1200"/>
            <a:t>百万円</a:t>
          </a:r>
          <a:endParaRPr kumimoji="1" lang="en-US" altLang="ja-JP" sz="1200"/>
        </a:p>
      </xdr:txBody>
    </xdr:sp>
    <xdr:clientData/>
  </xdr:twoCellAnchor>
  <xdr:twoCellAnchor>
    <xdr:from>
      <xdr:col>22</xdr:col>
      <xdr:colOff>0</xdr:colOff>
      <xdr:row>743</xdr:row>
      <xdr:rowOff>0</xdr:rowOff>
    </xdr:from>
    <xdr:to>
      <xdr:col>34</xdr:col>
      <xdr:colOff>0</xdr:colOff>
      <xdr:row>744</xdr:row>
      <xdr:rowOff>0</xdr:rowOff>
    </xdr:to>
    <xdr:sp macro="" textlink="">
      <xdr:nvSpPr>
        <xdr:cNvPr id="4" name="テキスト ボックス 3"/>
        <xdr:cNvSpPr txBox="1"/>
      </xdr:nvSpPr>
      <xdr:spPr>
        <a:xfrm>
          <a:off x="4437529" y="49104176"/>
          <a:ext cx="2420471" cy="34738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家庭用品安全対策の推進</a:t>
          </a:r>
        </a:p>
      </xdr:txBody>
    </xdr:sp>
    <xdr:clientData/>
  </xdr:twoCellAnchor>
  <xdr:twoCellAnchor>
    <xdr:from>
      <xdr:col>28</xdr:col>
      <xdr:colOff>0</xdr:colOff>
      <xdr:row>742</xdr:row>
      <xdr:rowOff>0</xdr:rowOff>
    </xdr:from>
    <xdr:to>
      <xdr:col>28</xdr:col>
      <xdr:colOff>0</xdr:colOff>
      <xdr:row>743</xdr:row>
      <xdr:rowOff>0</xdr:rowOff>
    </xdr:to>
    <xdr:cxnSp macro="">
      <xdr:nvCxnSpPr>
        <xdr:cNvPr id="6" name="直線コネクタ 5"/>
        <xdr:cNvCxnSpPr>
          <a:stCxn id="4" idx="0"/>
          <a:endCxn id="2" idx="2"/>
        </xdr:cNvCxnSpPr>
      </xdr:nvCxnSpPr>
      <xdr:spPr>
        <a:xfrm flipV="1">
          <a:off x="5647765" y="48756794"/>
          <a:ext cx="0"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9" name="直線コネクタ 8"/>
        <xdr:cNvCxnSpPr>
          <a:stCxn id="4" idx="2"/>
        </xdr:cNvCxnSpPr>
      </xdr:nvCxnSpPr>
      <xdr:spPr>
        <a:xfrm>
          <a:off x="5647765" y="49272265"/>
          <a:ext cx="0"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746</xdr:row>
      <xdr:rowOff>0</xdr:rowOff>
    </xdr:from>
    <xdr:to>
      <xdr:col>25</xdr:col>
      <xdr:colOff>0</xdr:colOff>
      <xdr:row>748</xdr:row>
      <xdr:rowOff>0</xdr:rowOff>
    </xdr:to>
    <xdr:sp macro="" textlink="">
      <xdr:nvSpPr>
        <xdr:cNvPr id="12" name="テキスト ボックス 11"/>
        <xdr:cNvSpPr txBox="1"/>
      </xdr:nvSpPr>
      <xdr:spPr>
        <a:xfrm>
          <a:off x="1815353" y="49787735"/>
          <a:ext cx="3227294"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37.6</a:t>
          </a:r>
          <a:r>
            <a:rPr kumimoji="1" lang="ja-JP" altLang="en-US" sz="1200"/>
            <a:t>百万円</a:t>
          </a:r>
          <a:endParaRPr kumimoji="1" lang="en-US" altLang="ja-JP" sz="1200"/>
        </a:p>
      </xdr:txBody>
    </xdr:sp>
    <xdr:clientData/>
  </xdr:twoCellAnchor>
  <xdr:twoCellAnchor>
    <xdr:from>
      <xdr:col>31</xdr:col>
      <xdr:colOff>0</xdr:colOff>
      <xdr:row>746</xdr:row>
      <xdr:rowOff>0</xdr:rowOff>
    </xdr:from>
    <xdr:to>
      <xdr:col>47</xdr:col>
      <xdr:colOff>0</xdr:colOff>
      <xdr:row>748</xdr:row>
      <xdr:rowOff>0</xdr:rowOff>
    </xdr:to>
    <xdr:sp macro="" textlink="">
      <xdr:nvSpPr>
        <xdr:cNvPr id="13" name="テキスト ボックス 12"/>
        <xdr:cNvSpPr txBox="1"/>
      </xdr:nvSpPr>
      <xdr:spPr>
        <a:xfrm>
          <a:off x="6252882" y="49787735"/>
          <a:ext cx="3227294"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事務費</a:t>
          </a:r>
          <a:endParaRPr kumimoji="1" lang="en-US" altLang="ja-JP" sz="1200"/>
        </a:p>
        <a:p>
          <a:pPr algn="ctr"/>
          <a:r>
            <a:rPr kumimoji="1" lang="en-US" altLang="ja-JP" sz="1200"/>
            <a:t>4.2</a:t>
          </a:r>
          <a:r>
            <a:rPr kumimoji="1" lang="ja-JP" altLang="en-US" sz="1200"/>
            <a:t>百万円</a:t>
          </a:r>
        </a:p>
      </xdr:txBody>
    </xdr:sp>
    <xdr:clientData/>
  </xdr:twoCellAnchor>
  <xdr:twoCellAnchor>
    <xdr:from>
      <xdr:col>17</xdr:col>
      <xdr:colOff>0</xdr:colOff>
      <xdr:row>745</xdr:row>
      <xdr:rowOff>0</xdr:rowOff>
    </xdr:from>
    <xdr:to>
      <xdr:col>39</xdr:col>
      <xdr:colOff>0</xdr:colOff>
      <xdr:row>745</xdr:row>
      <xdr:rowOff>0</xdr:rowOff>
    </xdr:to>
    <xdr:cxnSp macro="">
      <xdr:nvCxnSpPr>
        <xdr:cNvPr id="15" name="直線コネクタ 14"/>
        <xdr:cNvCxnSpPr/>
      </xdr:nvCxnSpPr>
      <xdr:spPr>
        <a:xfrm>
          <a:off x="3429000" y="49440353"/>
          <a:ext cx="44375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0</xdr:rowOff>
    </xdr:from>
    <xdr:to>
      <xdr:col>17</xdr:col>
      <xdr:colOff>0</xdr:colOff>
      <xdr:row>746</xdr:row>
      <xdr:rowOff>0</xdr:rowOff>
    </xdr:to>
    <xdr:cxnSp macro="">
      <xdr:nvCxnSpPr>
        <xdr:cNvPr id="17" name="直線矢印コネクタ 16"/>
        <xdr:cNvCxnSpPr>
          <a:endCxn id="12" idx="0"/>
        </xdr:cNvCxnSpPr>
      </xdr:nvCxnSpPr>
      <xdr:spPr>
        <a:xfrm>
          <a:off x="3429000" y="49440353"/>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745</xdr:row>
      <xdr:rowOff>0</xdr:rowOff>
    </xdr:from>
    <xdr:to>
      <xdr:col>39</xdr:col>
      <xdr:colOff>0</xdr:colOff>
      <xdr:row>746</xdr:row>
      <xdr:rowOff>0</xdr:rowOff>
    </xdr:to>
    <xdr:cxnSp macro="">
      <xdr:nvCxnSpPr>
        <xdr:cNvPr id="19" name="直線矢印コネクタ 18"/>
        <xdr:cNvCxnSpPr>
          <a:endCxn id="13" idx="0"/>
        </xdr:cNvCxnSpPr>
      </xdr:nvCxnSpPr>
      <xdr:spPr>
        <a:xfrm>
          <a:off x="7866529" y="49440353"/>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17</xdr:col>
      <xdr:colOff>22412</xdr:colOff>
      <xdr:row>746</xdr:row>
      <xdr:rowOff>0</xdr:rowOff>
    </xdr:to>
    <xdr:sp macro="" textlink="">
      <xdr:nvSpPr>
        <xdr:cNvPr id="20" name="テキスト ボックス 19"/>
        <xdr:cNvSpPr txBox="1"/>
      </xdr:nvSpPr>
      <xdr:spPr>
        <a:xfrm>
          <a:off x="1815353" y="49440353"/>
          <a:ext cx="1636059"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201705</xdr:colOff>
      <xdr:row>749</xdr:row>
      <xdr:rowOff>0</xdr:rowOff>
    </xdr:from>
    <xdr:to>
      <xdr:col>23</xdr:col>
      <xdr:colOff>0</xdr:colOff>
      <xdr:row>750</xdr:row>
      <xdr:rowOff>0</xdr:rowOff>
    </xdr:to>
    <xdr:sp macro="" textlink="">
      <xdr:nvSpPr>
        <xdr:cNvPr id="21" name="テキスト ボックス 20"/>
        <xdr:cNvSpPr txBox="1"/>
      </xdr:nvSpPr>
      <xdr:spPr>
        <a:xfrm>
          <a:off x="2218764" y="50583353"/>
          <a:ext cx="2420471" cy="3473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33</xdr:col>
      <xdr:colOff>0</xdr:colOff>
      <xdr:row>749</xdr:row>
      <xdr:rowOff>0</xdr:rowOff>
    </xdr:from>
    <xdr:to>
      <xdr:col>45</xdr:col>
      <xdr:colOff>0</xdr:colOff>
      <xdr:row>750</xdr:row>
      <xdr:rowOff>0</xdr:rowOff>
    </xdr:to>
    <xdr:sp macro="" textlink="">
      <xdr:nvSpPr>
        <xdr:cNvPr id="22" name="テキスト ボックス 21"/>
        <xdr:cNvSpPr txBox="1"/>
      </xdr:nvSpPr>
      <xdr:spPr>
        <a:xfrm>
          <a:off x="6656294" y="50583353"/>
          <a:ext cx="2420471" cy="3473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368</v>
      </c>
      <c r="AT2" s="945"/>
      <c r="AU2" s="945"/>
      <c r="AV2" s="52" t="str">
        <f>IF(AW2="", "", "-")</f>
        <v/>
      </c>
      <c r="AW2" s="916"/>
      <c r="AX2" s="916"/>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550</v>
      </c>
      <c r="AK3" s="875"/>
      <c r="AL3" s="875"/>
      <c r="AM3" s="875"/>
      <c r="AN3" s="875"/>
      <c r="AO3" s="875"/>
      <c r="AP3" s="875"/>
      <c r="AQ3" s="875"/>
      <c r="AR3" s="875"/>
      <c r="AS3" s="875"/>
      <c r="AT3" s="875"/>
      <c r="AU3" s="875"/>
      <c r="AV3" s="875"/>
      <c r="AW3" s="875"/>
      <c r="AX3" s="24" t="s">
        <v>65</v>
      </c>
    </row>
    <row r="4" spans="1:50" ht="24.75" customHeight="1" x14ac:dyDescent="0.15">
      <c r="A4" s="714" t="s">
        <v>25</v>
      </c>
      <c r="B4" s="715"/>
      <c r="C4" s="715"/>
      <c r="D4" s="715"/>
      <c r="E4" s="715"/>
      <c r="F4" s="715"/>
      <c r="G4" s="692" t="s">
        <v>549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5" t="s">
        <v>147</v>
      </c>
      <c r="H5" s="846"/>
      <c r="I5" s="846"/>
      <c r="J5" s="846"/>
      <c r="K5" s="846"/>
      <c r="L5" s="846"/>
      <c r="M5" s="847" t="s">
        <v>66</v>
      </c>
      <c r="N5" s="848"/>
      <c r="O5" s="848"/>
      <c r="P5" s="848"/>
      <c r="Q5" s="848"/>
      <c r="R5" s="849"/>
      <c r="S5" s="850" t="s">
        <v>131</v>
      </c>
      <c r="T5" s="846"/>
      <c r="U5" s="846"/>
      <c r="V5" s="846"/>
      <c r="W5" s="846"/>
      <c r="X5" s="851"/>
      <c r="Y5" s="708" t="s">
        <v>3</v>
      </c>
      <c r="Z5" s="549"/>
      <c r="AA5" s="549"/>
      <c r="AB5" s="549"/>
      <c r="AC5" s="549"/>
      <c r="AD5" s="550"/>
      <c r="AE5" s="709" t="s">
        <v>552</v>
      </c>
      <c r="AF5" s="709"/>
      <c r="AG5" s="709"/>
      <c r="AH5" s="709"/>
      <c r="AI5" s="709"/>
      <c r="AJ5" s="709"/>
      <c r="AK5" s="709"/>
      <c r="AL5" s="709"/>
      <c r="AM5" s="709"/>
      <c r="AN5" s="709"/>
      <c r="AO5" s="709"/>
      <c r="AP5" s="710"/>
      <c r="AQ5" s="711" t="s">
        <v>553</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556</v>
      </c>
      <c r="H7" s="505"/>
      <c r="I7" s="505"/>
      <c r="J7" s="505"/>
      <c r="K7" s="505"/>
      <c r="L7" s="505"/>
      <c r="M7" s="505"/>
      <c r="N7" s="505"/>
      <c r="O7" s="505"/>
      <c r="P7" s="505"/>
      <c r="Q7" s="505"/>
      <c r="R7" s="505"/>
      <c r="S7" s="505"/>
      <c r="T7" s="505"/>
      <c r="U7" s="505"/>
      <c r="V7" s="505"/>
      <c r="W7" s="505"/>
      <c r="X7" s="506"/>
      <c r="Y7" s="927" t="s">
        <v>547</v>
      </c>
      <c r="Z7" s="449"/>
      <c r="AA7" s="449"/>
      <c r="AB7" s="449"/>
      <c r="AC7" s="449"/>
      <c r="AD7" s="928"/>
      <c r="AE7" s="917" t="s">
        <v>557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1" t="s">
        <v>389</v>
      </c>
      <c r="B8" s="502"/>
      <c r="C8" s="502"/>
      <c r="D8" s="502"/>
      <c r="E8" s="502"/>
      <c r="F8" s="503"/>
      <c r="G8" s="946" t="str">
        <f>入力規則等!A26</f>
        <v>-</v>
      </c>
      <c r="H8" s="728"/>
      <c r="I8" s="728"/>
      <c r="J8" s="728"/>
      <c r="K8" s="728"/>
      <c r="L8" s="728"/>
      <c r="M8" s="728"/>
      <c r="N8" s="728"/>
      <c r="O8" s="728"/>
      <c r="P8" s="728"/>
      <c r="Q8" s="728"/>
      <c r="R8" s="728"/>
      <c r="S8" s="728"/>
      <c r="T8" s="728"/>
      <c r="U8" s="728"/>
      <c r="V8" s="728"/>
      <c r="W8" s="728"/>
      <c r="X8" s="947"/>
      <c r="Y8" s="852" t="s">
        <v>390</v>
      </c>
      <c r="Z8" s="853"/>
      <c r="AA8" s="853"/>
      <c r="AB8" s="853"/>
      <c r="AC8" s="853"/>
      <c r="AD8" s="854"/>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5" t="s">
        <v>23</v>
      </c>
      <c r="B9" s="856"/>
      <c r="C9" s="856"/>
      <c r="D9" s="856"/>
      <c r="E9" s="856"/>
      <c r="F9" s="856"/>
      <c r="G9" s="857" t="s">
        <v>558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70" t="s">
        <v>30</v>
      </c>
      <c r="B10" s="671"/>
      <c r="C10" s="671"/>
      <c r="D10" s="671"/>
      <c r="E10" s="671"/>
      <c r="F10" s="671"/>
      <c r="G10" s="762" t="s">
        <v>559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48" t="s">
        <v>24</v>
      </c>
      <c r="B12" s="949"/>
      <c r="C12" s="949"/>
      <c r="D12" s="949"/>
      <c r="E12" s="949"/>
      <c r="F12" s="950"/>
      <c r="G12" s="768"/>
      <c r="H12" s="769"/>
      <c r="I12" s="769"/>
      <c r="J12" s="769"/>
      <c r="K12" s="769"/>
      <c r="L12" s="769"/>
      <c r="M12" s="769"/>
      <c r="N12" s="769"/>
      <c r="O12" s="769"/>
      <c r="P12" s="421" t="s">
        <v>357</v>
      </c>
      <c r="Q12" s="422"/>
      <c r="R12" s="422"/>
      <c r="S12" s="422"/>
      <c r="T12" s="422"/>
      <c r="U12" s="422"/>
      <c r="V12" s="423"/>
      <c r="W12" s="421" t="s">
        <v>363</v>
      </c>
      <c r="X12" s="422"/>
      <c r="Y12" s="422"/>
      <c r="Z12" s="422"/>
      <c r="AA12" s="422"/>
      <c r="AB12" s="422"/>
      <c r="AC12" s="423"/>
      <c r="AD12" s="421" t="s">
        <v>472</v>
      </c>
      <c r="AE12" s="422"/>
      <c r="AF12" s="422"/>
      <c r="AG12" s="422"/>
      <c r="AH12" s="422"/>
      <c r="AI12" s="422"/>
      <c r="AJ12" s="423"/>
      <c r="AK12" s="421" t="s">
        <v>535</v>
      </c>
      <c r="AL12" s="422"/>
      <c r="AM12" s="422"/>
      <c r="AN12" s="422"/>
      <c r="AO12" s="422"/>
      <c r="AP12" s="422"/>
      <c r="AQ12" s="423"/>
      <c r="AR12" s="421" t="s">
        <v>536</v>
      </c>
      <c r="AS12" s="422"/>
      <c r="AT12" s="422"/>
      <c r="AU12" s="422"/>
      <c r="AV12" s="422"/>
      <c r="AW12" s="422"/>
      <c r="AX12" s="730"/>
    </row>
    <row r="13" spans="1:50" ht="21" customHeight="1" x14ac:dyDescent="0.15">
      <c r="A13" s="624"/>
      <c r="B13" s="625"/>
      <c r="C13" s="625"/>
      <c r="D13" s="625"/>
      <c r="E13" s="625"/>
      <c r="F13" s="626"/>
      <c r="G13" s="731" t="s">
        <v>6</v>
      </c>
      <c r="H13" s="732"/>
      <c r="I13" s="772" t="s">
        <v>7</v>
      </c>
      <c r="J13" s="773"/>
      <c r="K13" s="773"/>
      <c r="L13" s="773"/>
      <c r="M13" s="773"/>
      <c r="N13" s="773"/>
      <c r="O13" s="774"/>
      <c r="P13" s="667">
        <v>46</v>
      </c>
      <c r="Q13" s="668"/>
      <c r="R13" s="668"/>
      <c r="S13" s="668"/>
      <c r="T13" s="668"/>
      <c r="U13" s="668"/>
      <c r="V13" s="669"/>
      <c r="W13" s="667">
        <v>46</v>
      </c>
      <c r="X13" s="668"/>
      <c r="Y13" s="668"/>
      <c r="Z13" s="668"/>
      <c r="AA13" s="668"/>
      <c r="AB13" s="668"/>
      <c r="AC13" s="669"/>
      <c r="AD13" s="667">
        <v>46</v>
      </c>
      <c r="AE13" s="668"/>
      <c r="AF13" s="668"/>
      <c r="AG13" s="668"/>
      <c r="AH13" s="668"/>
      <c r="AI13" s="668"/>
      <c r="AJ13" s="669"/>
      <c r="AK13" s="667">
        <v>67</v>
      </c>
      <c r="AL13" s="668"/>
      <c r="AM13" s="668"/>
      <c r="AN13" s="668"/>
      <c r="AO13" s="668"/>
      <c r="AP13" s="668"/>
      <c r="AQ13" s="669"/>
      <c r="AR13" s="924">
        <v>72</v>
      </c>
      <c r="AS13" s="925"/>
      <c r="AT13" s="925"/>
      <c r="AU13" s="925"/>
      <c r="AV13" s="925"/>
      <c r="AW13" s="925"/>
      <c r="AX13" s="926"/>
    </row>
    <row r="14" spans="1:50" ht="21" customHeight="1" x14ac:dyDescent="0.15">
      <c r="A14" s="624"/>
      <c r="B14" s="625"/>
      <c r="C14" s="625"/>
      <c r="D14" s="625"/>
      <c r="E14" s="625"/>
      <c r="F14" s="626"/>
      <c r="G14" s="733"/>
      <c r="H14" s="734"/>
      <c r="I14" s="721" t="s">
        <v>8</v>
      </c>
      <c r="J14" s="770"/>
      <c r="K14" s="770"/>
      <c r="L14" s="770"/>
      <c r="M14" s="770"/>
      <c r="N14" s="770"/>
      <c r="O14" s="771"/>
      <c r="P14" s="667" t="s">
        <v>560</v>
      </c>
      <c r="Q14" s="668"/>
      <c r="R14" s="668"/>
      <c r="S14" s="668"/>
      <c r="T14" s="668"/>
      <c r="U14" s="668"/>
      <c r="V14" s="669"/>
      <c r="W14" s="667" t="s">
        <v>560</v>
      </c>
      <c r="X14" s="668"/>
      <c r="Y14" s="668"/>
      <c r="Z14" s="668"/>
      <c r="AA14" s="668"/>
      <c r="AB14" s="668"/>
      <c r="AC14" s="669"/>
      <c r="AD14" s="667" t="s">
        <v>560</v>
      </c>
      <c r="AE14" s="668"/>
      <c r="AF14" s="668"/>
      <c r="AG14" s="668"/>
      <c r="AH14" s="668"/>
      <c r="AI14" s="668"/>
      <c r="AJ14" s="669"/>
      <c r="AK14" s="667" t="s">
        <v>560</v>
      </c>
      <c r="AL14" s="668"/>
      <c r="AM14" s="668"/>
      <c r="AN14" s="668"/>
      <c r="AO14" s="668"/>
      <c r="AP14" s="668"/>
      <c r="AQ14" s="669"/>
      <c r="AR14" s="796"/>
      <c r="AS14" s="796"/>
      <c r="AT14" s="796"/>
      <c r="AU14" s="796"/>
      <c r="AV14" s="796"/>
      <c r="AW14" s="796"/>
      <c r="AX14" s="797"/>
    </row>
    <row r="15" spans="1:50" ht="21" customHeight="1" x14ac:dyDescent="0.15">
      <c r="A15" s="624"/>
      <c r="B15" s="625"/>
      <c r="C15" s="625"/>
      <c r="D15" s="625"/>
      <c r="E15" s="625"/>
      <c r="F15" s="626"/>
      <c r="G15" s="733"/>
      <c r="H15" s="734"/>
      <c r="I15" s="721" t="s">
        <v>51</v>
      </c>
      <c r="J15" s="722"/>
      <c r="K15" s="722"/>
      <c r="L15" s="722"/>
      <c r="M15" s="722"/>
      <c r="N15" s="722"/>
      <c r="O15" s="723"/>
      <c r="P15" s="667" t="s">
        <v>560</v>
      </c>
      <c r="Q15" s="668"/>
      <c r="R15" s="668"/>
      <c r="S15" s="668"/>
      <c r="T15" s="668"/>
      <c r="U15" s="668"/>
      <c r="V15" s="669"/>
      <c r="W15" s="667" t="s">
        <v>560</v>
      </c>
      <c r="X15" s="668"/>
      <c r="Y15" s="668"/>
      <c r="Z15" s="668"/>
      <c r="AA15" s="668"/>
      <c r="AB15" s="668"/>
      <c r="AC15" s="669"/>
      <c r="AD15" s="667" t="s">
        <v>560</v>
      </c>
      <c r="AE15" s="668"/>
      <c r="AF15" s="668"/>
      <c r="AG15" s="668"/>
      <c r="AH15" s="668"/>
      <c r="AI15" s="668"/>
      <c r="AJ15" s="669"/>
      <c r="AK15" s="667" t="s">
        <v>560</v>
      </c>
      <c r="AL15" s="668"/>
      <c r="AM15" s="668"/>
      <c r="AN15" s="668"/>
      <c r="AO15" s="668"/>
      <c r="AP15" s="668"/>
      <c r="AQ15" s="669"/>
      <c r="AR15" s="667" t="s">
        <v>653</v>
      </c>
      <c r="AS15" s="668"/>
      <c r="AT15" s="668"/>
      <c r="AU15" s="668"/>
      <c r="AV15" s="668"/>
      <c r="AW15" s="668"/>
      <c r="AX15" s="814"/>
    </row>
    <row r="16" spans="1:50" ht="21" customHeight="1" x14ac:dyDescent="0.15">
      <c r="A16" s="624"/>
      <c r="B16" s="625"/>
      <c r="C16" s="625"/>
      <c r="D16" s="625"/>
      <c r="E16" s="625"/>
      <c r="F16" s="626"/>
      <c r="G16" s="733"/>
      <c r="H16" s="734"/>
      <c r="I16" s="721" t="s">
        <v>52</v>
      </c>
      <c r="J16" s="722"/>
      <c r="K16" s="722"/>
      <c r="L16" s="722"/>
      <c r="M16" s="722"/>
      <c r="N16" s="722"/>
      <c r="O16" s="723"/>
      <c r="P16" s="667" t="s">
        <v>560</v>
      </c>
      <c r="Q16" s="668"/>
      <c r="R16" s="668"/>
      <c r="S16" s="668"/>
      <c r="T16" s="668"/>
      <c r="U16" s="668"/>
      <c r="V16" s="669"/>
      <c r="W16" s="667" t="s">
        <v>560</v>
      </c>
      <c r="X16" s="668"/>
      <c r="Y16" s="668"/>
      <c r="Z16" s="668"/>
      <c r="AA16" s="668"/>
      <c r="AB16" s="668"/>
      <c r="AC16" s="669"/>
      <c r="AD16" s="667" t="s">
        <v>560</v>
      </c>
      <c r="AE16" s="668"/>
      <c r="AF16" s="668"/>
      <c r="AG16" s="668"/>
      <c r="AH16" s="668"/>
      <c r="AI16" s="668"/>
      <c r="AJ16" s="669"/>
      <c r="AK16" s="667" t="s">
        <v>560</v>
      </c>
      <c r="AL16" s="668"/>
      <c r="AM16" s="668"/>
      <c r="AN16" s="668"/>
      <c r="AO16" s="668"/>
      <c r="AP16" s="668"/>
      <c r="AQ16" s="669"/>
      <c r="AR16" s="765"/>
      <c r="AS16" s="766"/>
      <c r="AT16" s="766"/>
      <c r="AU16" s="766"/>
      <c r="AV16" s="766"/>
      <c r="AW16" s="766"/>
      <c r="AX16" s="767"/>
    </row>
    <row r="17" spans="1:50" ht="24.75" customHeight="1" x14ac:dyDescent="0.15">
      <c r="A17" s="624"/>
      <c r="B17" s="625"/>
      <c r="C17" s="625"/>
      <c r="D17" s="625"/>
      <c r="E17" s="625"/>
      <c r="F17" s="626"/>
      <c r="G17" s="733"/>
      <c r="H17" s="734"/>
      <c r="I17" s="721" t="s">
        <v>50</v>
      </c>
      <c r="J17" s="770"/>
      <c r="K17" s="770"/>
      <c r="L17" s="770"/>
      <c r="M17" s="770"/>
      <c r="N17" s="770"/>
      <c r="O17" s="771"/>
      <c r="P17" s="667" t="s">
        <v>560</v>
      </c>
      <c r="Q17" s="668"/>
      <c r="R17" s="668"/>
      <c r="S17" s="668"/>
      <c r="T17" s="668"/>
      <c r="U17" s="668"/>
      <c r="V17" s="669"/>
      <c r="W17" s="667" t="s">
        <v>560</v>
      </c>
      <c r="X17" s="668"/>
      <c r="Y17" s="668"/>
      <c r="Z17" s="668"/>
      <c r="AA17" s="668"/>
      <c r="AB17" s="668"/>
      <c r="AC17" s="669"/>
      <c r="AD17" s="667" t="s">
        <v>560</v>
      </c>
      <c r="AE17" s="668"/>
      <c r="AF17" s="668"/>
      <c r="AG17" s="668"/>
      <c r="AH17" s="668"/>
      <c r="AI17" s="668"/>
      <c r="AJ17" s="669"/>
      <c r="AK17" s="667" t="s">
        <v>560</v>
      </c>
      <c r="AL17" s="668"/>
      <c r="AM17" s="668"/>
      <c r="AN17" s="668"/>
      <c r="AO17" s="668"/>
      <c r="AP17" s="668"/>
      <c r="AQ17" s="669"/>
      <c r="AR17" s="922"/>
      <c r="AS17" s="922"/>
      <c r="AT17" s="922"/>
      <c r="AU17" s="922"/>
      <c r="AV17" s="922"/>
      <c r="AW17" s="922"/>
      <c r="AX17" s="923"/>
    </row>
    <row r="18" spans="1:50" ht="24.75" customHeight="1" x14ac:dyDescent="0.15">
      <c r="A18" s="624"/>
      <c r="B18" s="625"/>
      <c r="C18" s="625"/>
      <c r="D18" s="625"/>
      <c r="E18" s="625"/>
      <c r="F18" s="626"/>
      <c r="G18" s="735"/>
      <c r="H18" s="736"/>
      <c r="I18" s="724" t="s">
        <v>20</v>
      </c>
      <c r="J18" s="725"/>
      <c r="K18" s="725"/>
      <c r="L18" s="725"/>
      <c r="M18" s="725"/>
      <c r="N18" s="725"/>
      <c r="O18" s="726"/>
      <c r="P18" s="884">
        <f>SUM(P13:V17)</f>
        <v>46</v>
      </c>
      <c r="Q18" s="885"/>
      <c r="R18" s="885"/>
      <c r="S18" s="885"/>
      <c r="T18" s="885"/>
      <c r="U18" s="885"/>
      <c r="V18" s="886"/>
      <c r="W18" s="884">
        <f>SUM(W13:AC17)</f>
        <v>46</v>
      </c>
      <c r="X18" s="885"/>
      <c r="Y18" s="885"/>
      <c r="Z18" s="885"/>
      <c r="AA18" s="885"/>
      <c r="AB18" s="885"/>
      <c r="AC18" s="886"/>
      <c r="AD18" s="884">
        <f>SUM(AD13:AJ17)</f>
        <v>46</v>
      </c>
      <c r="AE18" s="885"/>
      <c r="AF18" s="885"/>
      <c r="AG18" s="885"/>
      <c r="AH18" s="885"/>
      <c r="AI18" s="885"/>
      <c r="AJ18" s="886"/>
      <c r="AK18" s="884">
        <f>SUM(AK13:AQ17)</f>
        <v>67</v>
      </c>
      <c r="AL18" s="885"/>
      <c r="AM18" s="885"/>
      <c r="AN18" s="885"/>
      <c r="AO18" s="885"/>
      <c r="AP18" s="885"/>
      <c r="AQ18" s="886"/>
      <c r="AR18" s="884">
        <f>SUM(AR13:AX17)</f>
        <v>72</v>
      </c>
      <c r="AS18" s="885"/>
      <c r="AT18" s="885"/>
      <c r="AU18" s="885"/>
      <c r="AV18" s="885"/>
      <c r="AW18" s="885"/>
      <c r="AX18" s="887"/>
    </row>
    <row r="19" spans="1:50" ht="24.75" customHeight="1" x14ac:dyDescent="0.15">
      <c r="A19" s="624"/>
      <c r="B19" s="625"/>
      <c r="C19" s="625"/>
      <c r="D19" s="625"/>
      <c r="E19" s="625"/>
      <c r="F19" s="626"/>
      <c r="G19" s="882" t="s">
        <v>9</v>
      </c>
      <c r="H19" s="883"/>
      <c r="I19" s="883"/>
      <c r="J19" s="883"/>
      <c r="K19" s="883"/>
      <c r="L19" s="883"/>
      <c r="M19" s="883"/>
      <c r="N19" s="883"/>
      <c r="O19" s="883"/>
      <c r="P19" s="667">
        <v>39</v>
      </c>
      <c r="Q19" s="668"/>
      <c r="R19" s="668"/>
      <c r="S19" s="668"/>
      <c r="T19" s="668"/>
      <c r="U19" s="668"/>
      <c r="V19" s="669"/>
      <c r="W19" s="667">
        <v>44</v>
      </c>
      <c r="X19" s="668"/>
      <c r="Y19" s="668"/>
      <c r="Z19" s="668"/>
      <c r="AA19" s="668"/>
      <c r="AB19" s="668"/>
      <c r="AC19" s="669"/>
      <c r="AD19" s="667">
        <v>42</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4"/>
      <c r="B20" s="625"/>
      <c r="C20" s="625"/>
      <c r="D20" s="625"/>
      <c r="E20" s="625"/>
      <c r="F20" s="626"/>
      <c r="G20" s="882" t="s">
        <v>10</v>
      </c>
      <c r="H20" s="883"/>
      <c r="I20" s="883"/>
      <c r="J20" s="883"/>
      <c r="K20" s="883"/>
      <c r="L20" s="883"/>
      <c r="M20" s="883"/>
      <c r="N20" s="883"/>
      <c r="O20" s="883"/>
      <c r="P20" s="311">
        <f>IF(P18=0, "-", SUM(P19)/P18)</f>
        <v>0.84782608695652173</v>
      </c>
      <c r="Q20" s="311"/>
      <c r="R20" s="311"/>
      <c r="S20" s="311"/>
      <c r="T20" s="311"/>
      <c r="U20" s="311"/>
      <c r="V20" s="311"/>
      <c r="W20" s="311">
        <f t="shared" ref="W20" si="0">IF(W18=0, "-", SUM(W19)/W18)</f>
        <v>0.95652173913043481</v>
      </c>
      <c r="X20" s="311"/>
      <c r="Y20" s="311"/>
      <c r="Z20" s="311"/>
      <c r="AA20" s="311"/>
      <c r="AB20" s="311"/>
      <c r="AC20" s="311"/>
      <c r="AD20" s="311">
        <f t="shared" ref="AD20" si="1">IF(AD18=0, "-", SUM(AD19)/AD18)</f>
        <v>0.91304347826086951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51"/>
      <c r="G21" s="309" t="s">
        <v>497</v>
      </c>
      <c r="H21" s="310"/>
      <c r="I21" s="310"/>
      <c r="J21" s="310"/>
      <c r="K21" s="310"/>
      <c r="L21" s="310"/>
      <c r="M21" s="310"/>
      <c r="N21" s="310"/>
      <c r="O21" s="310"/>
      <c r="P21" s="311">
        <f>IF(P19=0, "-", SUM(P19)/SUM(P13,P14))</f>
        <v>0.84782608695652173</v>
      </c>
      <c r="Q21" s="311"/>
      <c r="R21" s="311"/>
      <c r="S21" s="311"/>
      <c r="T21" s="311"/>
      <c r="U21" s="311"/>
      <c r="V21" s="311"/>
      <c r="W21" s="311">
        <f t="shared" ref="W21" si="2">IF(W19=0, "-", SUM(W19)/SUM(W13,W14))</f>
        <v>0.95652173913043481</v>
      </c>
      <c r="X21" s="311"/>
      <c r="Y21" s="311"/>
      <c r="Z21" s="311"/>
      <c r="AA21" s="311"/>
      <c r="AB21" s="311"/>
      <c r="AC21" s="311"/>
      <c r="AD21" s="311">
        <f t="shared" ref="AD21" si="3">IF(AD19=0, "-", SUM(AD19)/SUM(AD13,AD14))</f>
        <v>0.91304347826086951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539</v>
      </c>
      <c r="B22" s="970"/>
      <c r="C22" s="970"/>
      <c r="D22" s="970"/>
      <c r="E22" s="970"/>
      <c r="F22" s="971"/>
      <c r="G22" s="956" t="s">
        <v>474</v>
      </c>
      <c r="H22" s="215"/>
      <c r="I22" s="215"/>
      <c r="J22" s="215"/>
      <c r="K22" s="215"/>
      <c r="L22" s="215"/>
      <c r="M22" s="215"/>
      <c r="N22" s="215"/>
      <c r="O22" s="216"/>
      <c r="P22" s="941" t="s">
        <v>537</v>
      </c>
      <c r="Q22" s="215"/>
      <c r="R22" s="215"/>
      <c r="S22" s="215"/>
      <c r="T22" s="215"/>
      <c r="U22" s="215"/>
      <c r="V22" s="216"/>
      <c r="W22" s="941" t="s">
        <v>538</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562</v>
      </c>
      <c r="H23" s="958"/>
      <c r="I23" s="958"/>
      <c r="J23" s="958"/>
      <c r="K23" s="958"/>
      <c r="L23" s="958"/>
      <c r="M23" s="958"/>
      <c r="N23" s="958"/>
      <c r="O23" s="959"/>
      <c r="P23" s="924">
        <v>62</v>
      </c>
      <c r="Q23" s="925"/>
      <c r="R23" s="925"/>
      <c r="S23" s="925"/>
      <c r="T23" s="925"/>
      <c r="U23" s="925"/>
      <c r="V23" s="942"/>
      <c r="W23" s="924">
        <v>66.900000000000006</v>
      </c>
      <c r="X23" s="925"/>
      <c r="Y23" s="925"/>
      <c r="Z23" s="925"/>
      <c r="AA23" s="925"/>
      <c r="AB23" s="925"/>
      <c r="AC23" s="942"/>
      <c r="AD23" s="979" t="s">
        <v>654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563</v>
      </c>
      <c r="H24" s="961"/>
      <c r="I24" s="961"/>
      <c r="J24" s="961"/>
      <c r="K24" s="961"/>
      <c r="L24" s="961"/>
      <c r="M24" s="961"/>
      <c r="N24" s="961"/>
      <c r="O24" s="962"/>
      <c r="P24" s="667">
        <v>2.7</v>
      </c>
      <c r="Q24" s="668"/>
      <c r="R24" s="668"/>
      <c r="S24" s="668"/>
      <c r="T24" s="668"/>
      <c r="U24" s="668"/>
      <c r="V24" s="669"/>
      <c r="W24" s="667">
        <v>2.7</v>
      </c>
      <c r="X24" s="668"/>
      <c r="Y24" s="668"/>
      <c r="Z24" s="668"/>
      <c r="AA24" s="668"/>
      <c r="AB24" s="668"/>
      <c r="AC24" s="66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564</v>
      </c>
      <c r="H25" s="961"/>
      <c r="I25" s="961"/>
      <c r="J25" s="961"/>
      <c r="K25" s="961"/>
      <c r="L25" s="961"/>
      <c r="M25" s="961"/>
      <c r="N25" s="961"/>
      <c r="O25" s="962"/>
      <c r="P25" s="667">
        <v>1.5</v>
      </c>
      <c r="Q25" s="668"/>
      <c r="R25" s="668"/>
      <c r="S25" s="668"/>
      <c r="T25" s="668"/>
      <c r="U25" s="668"/>
      <c r="V25" s="669"/>
      <c r="W25" s="667">
        <v>1.5</v>
      </c>
      <c r="X25" s="668"/>
      <c r="Y25" s="668"/>
      <c r="Z25" s="668"/>
      <c r="AA25" s="668"/>
      <c r="AB25" s="668"/>
      <c r="AC25" s="66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565</v>
      </c>
      <c r="H26" s="961"/>
      <c r="I26" s="961"/>
      <c r="J26" s="961"/>
      <c r="K26" s="961"/>
      <c r="L26" s="961"/>
      <c r="M26" s="961"/>
      <c r="N26" s="961"/>
      <c r="O26" s="962"/>
      <c r="P26" s="667">
        <v>0.6</v>
      </c>
      <c r="Q26" s="668"/>
      <c r="R26" s="668"/>
      <c r="S26" s="668"/>
      <c r="T26" s="668"/>
      <c r="U26" s="668"/>
      <c r="V26" s="669"/>
      <c r="W26" s="667">
        <v>0.6</v>
      </c>
      <c r="X26" s="668"/>
      <c r="Y26" s="668"/>
      <c r="Z26" s="668"/>
      <c r="AA26" s="668"/>
      <c r="AB26" s="668"/>
      <c r="AC26" s="66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566</v>
      </c>
      <c r="H27" s="961"/>
      <c r="I27" s="961"/>
      <c r="J27" s="961"/>
      <c r="K27" s="961"/>
      <c r="L27" s="961"/>
      <c r="M27" s="961"/>
      <c r="N27" s="961"/>
      <c r="O27" s="962"/>
      <c r="P27" s="667">
        <v>0.1</v>
      </c>
      <c r="Q27" s="668"/>
      <c r="R27" s="668"/>
      <c r="S27" s="668"/>
      <c r="T27" s="668"/>
      <c r="U27" s="668"/>
      <c r="V27" s="669"/>
      <c r="W27" s="667">
        <v>0.1</v>
      </c>
      <c r="X27" s="668"/>
      <c r="Y27" s="668"/>
      <c r="Z27" s="668"/>
      <c r="AA27" s="668"/>
      <c r="AB27" s="668"/>
      <c r="AC27" s="66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4">
        <f>P29-SUM(P23:P27)</f>
        <v>0.10000000000000853</v>
      </c>
      <c r="Q28" s="885"/>
      <c r="R28" s="885"/>
      <c r="S28" s="885"/>
      <c r="T28" s="885"/>
      <c r="U28" s="885"/>
      <c r="V28" s="886"/>
      <c r="W28" s="884">
        <f>W29-SUM(W23:W27)</f>
        <v>0.20000000000000284</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f>AK13</f>
        <v>67</v>
      </c>
      <c r="Q29" s="939"/>
      <c r="R29" s="939"/>
      <c r="S29" s="939"/>
      <c r="T29" s="939"/>
      <c r="U29" s="939"/>
      <c r="V29" s="940"/>
      <c r="W29" s="938">
        <f>AR13</f>
        <v>72</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491</v>
      </c>
      <c r="B30" s="868"/>
      <c r="C30" s="868"/>
      <c r="D30" s="868"/>
      <c r="E30" s="868"/>
      <c r="F30" s="869"/>
      <c r="G30" s="781" t="s">
        <v>265</v>
      </c>
      <c r="H30" s="782"/>
      <c r="I30" s="782"/>
      <c r="J30" s="782"/>
      <c r="K30" s="782"/>
      <c r="L30" s="782"/>
      <c r="M30" s="782"/>
      <c r="N30" s="782"/>
      <c r="O30" s="783"/>
      <c r="P30" s="863" t="s">
        <v>59</v>
      </c>
      <c r="Q30" s="782"/>
      <c r="R30" s="782"/>
      <c r="S30" s="782"/>
      <c r="T30" s="782"/>
      <c r="U30" s="782"/>
      <c r="V30" s="782"/>
      <c r="W30" s="782"/>
      <c r="X30" s="783"/>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5" t="s">
        <v>355</v>
      </c>
      <c r="AR30" s="776"/>
      <c r="AS30" s="776"/>
      <c r="AT30" s="777"/>
      <c r="AU30" s="782" t="s">
        <v>253</v>
      </c>
      <c r="AV30" s="782"/>
      <c r="AW30" s="782"/>
      <c r="AX30" s="921"/>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0"/>
      <c r="AC31" s="241"/>
      <c r="AD31" s="242"/>
      <c r="AE31" s="240"/>
      <c r="AF31" s="241"/>
      <c r="AG31" s="241"/>
      <c r="AH31" s="242"/>
      <c r="AI31" s="240"/>
      <c r="AJ31" s="241"/>
      <c r="AK31" s="241"/>
      <c r="AL31" s="242"/>
      <c r="AM31" s="244"/>
      <c r="AN31" s="244"/>
      <c r="AO31" s="244"/>
      <c r="AP31" s="240"/>
      <c r="AQ31" s="600" t="s">
        <v>568</v>
      </c>
      <c r="AR31" s="193"/>
      <c r="AS31" s="126" t="s">
        <v>356</v>
      </c>
      <c r="AT31" s="127"/>
      <c r="AU31" s="192" t="s">
        <v>557</v>
      </c>
      <c r="AV31" s="192"/>
      <c r="AW31" s="404" t="s">
        <v>300</v>
      </c>
      <c r="AX31" s="405"/>
    </row>
    <row r="32" spans="1:50" ht="23.25" customHeight="1" x14ac:dyDescent="0.15">
      <c r="A32" s="409"/>
      <c r="B32" s="407"/>
      <c r="C32" s="407"/>
      <c r="D32" s="407"/>
      <c r="E32" s="407"/>
      <c r="F32" s="408"/>
      <c r="G32" s="571" t="s">
        <v>567</v>
      </c>
      <c r="H32" s="572"/>
      <c r="I32" s="572"/>
      <c r="J32" s="572"/>
      <c r="K32" s="572"/>
      <c r="L32" s="572"/>
      <c r="M32" s="572"/>
      <c r="N32" s="572"/>
      <c r="O32" s="573"/>
      <c r="P32" s="98" t="s">
        <v>567</v>
      </c>
      <c r="Q32" s="98"/>
      <c r="R32" s="98"/>
      <c r="S32" s="98"/>
      <c r="T32" s="98"/>
      <c r="U32" s="98"/>
      <c r="V32" s="98"/>
      <c r="W32" s="98"/>
      <c r="X32" s="99"/>
      <c r="Y32" s="477" t="s">
        <v>12</v>
      </c>
      <c r="Z32" s="537"/>
      <c r="AA32" s="538"/>
      <c r="AB32" s="467" t="s">
        <v>569</v>
      </c>
      <c r="AC32" s="467"/>
      <c r="AD32" s="467"/>
      <c r="AE32" s="211" t="s">
        <v>570</v>
      </c>
      <c r="AF32" s="212"/>
      <c r="AG32" s="212"/>
      <c r="AH32" s="212"/>
      <c r="AI32" s="211" t="s">
        <v>568</v>
      </c>
      <c r="AJ32" s="212"/>
      <c r="AK32" s="212"/>
      <c r="AL32" s="212"/>
      <c r="AM32" s="211" t="s">
        <v>570</v>
      </c>
      <c r="AN32" s="212"/>
      <c r="AO32" s="212"/>
      <c r="AP32" s="212"/>
      <c r="AQ32" s="333" t="s">
        <v>569</v>
      </c>
      <c r="AR32" s="200"/>
      <c r="AS32" s="200"/>
      <c r="AT32" s="334"/>
      <c r="AU32" s="212" t="s">
        <v>571</v>
      </c>
      <c r="AV32" s="212"/>
      <c r="AW32" s="212"/>
      <c r="AX32" s="214"/>
    </row>
    <row r="33" spans="1:50" ht="23.25" customHeight="1" x14ac:dyDescent="0.15">
      <c r="A33" s="410"/>
      <c r="B33" s="411"/>
      <c r="C33" s="411"/>
      <c r="D33" s="411"/>
      <c r="E33" s="411"/>
      <c r="F33" s="412"/>
      <c r="G33" s="574"/>
      <c r="H33" s="575"/>
      <c r="I33" s="575"/>
      <c r="J33" s="575"/>
      <c r="K33" s="575"/>
      <c r="L33" s="575"/>
      <c r="M33" s="575"/>
      <c r="N33" s="575"/>
      <c r="O33" s="576"/>
      <c r="P33" s="101"/>
      <c r="Q33" s="101"/>
      <c r="R33" s="101"/>
      <c r="S33" s="101"/>
      <c r="T33" s="101"/>
      <c r="U33" s="101"/>
      <c r="V33" s="101"/>
      <c r="W33" s="101"/>
      <c r="X33" s="102"/>
      <c r="Y33" s="421" t="s">
        <v>54</v>
      </c>
      <c r="Z33" s="422"/>
      <c r="AA33" s="423"/>
      <c r="AB33" s="529" t="s">
        <v>569</v>
      </c>
      <c r="AC33" s="529"/>
      <c r="AD33" s="529"/>
      <c r="AE33" s="211" t="s">
        <v>570</v>
      </c>
      <c r="AF33" s="212"/>
      <c r="AG33" s="212"/>
      <c r="AH33" s="212"/>
      <c r="AI33" s="211" t="s">
        <v>567</v>
      </c>
      <c r="AJ33" s="212"/>
      <c r="AK33" s="212"/>
      <c r="AL33" s="212"/>
      <c r="AM33" s="211" t="s">
        <v>570</v>
      </c>
      <c r="AN33" s="212"/>
      <c r="AO33" s="212"/>
      <c r="AP33" s="212"/>
      <c r="AQ33" s="333" t="s">
        <v>569</v>
      </c>
      <c r="AR33" s="200"/>
      <c r="AS33" s="200"/>
      <c r="AT33" s="334"/>
      <c r="AU33" s="212" t="s">
        <v>572</v>
      </c>
      <c r="AV33" s="212"/>
      <c r="AW33" s="212"/>
      <c r="AX33" s="214"/>
    </row>
    <row r="34" spans="1:50" ht="23.25" customHeight="1" x14ac:dyDescent="0.15">
      <c r="A34" s="409"/>
      <c r="B34" s="407"/>
      <c r="C34" s="407"/>
      <c r="D34" s="407"/>
      <c r="E34" s="407"/>
      <c r="F34" s="408"/>
      <c r="G34" s="577"/>
      <c r="H34" s="578"/>
      <c r="I34" s="578"/>
      <c r="J34" s="578"/>
      <c r="K34" s="578"/>
      <c r="L34" s="578"/>
      <c r="M34" s="578"/>
      <c r="N34" s="578"/>
      <c r="O34" s="579"/>
      <c r="P34" s="104"/>
      <c r="Q34" s="104"/>
      <c r="R34" s="104"/>
      <c r="S34" s="104"/>
      <c r="T34" s="104"/>
      <c r="U34" s="104"/>
      <c r="V34" s="104"/>
      <c r="W34" s="104"/>
      <c r="X34" s="105"/>
      <c r="Y34" s="421" t="s">
        <v>13</v>
      </c>
      <c r="Z34" s="422"/>
      <c r="AA34" s="423"/>
      <c r="AB34" s="562" t="s">
        <v>301</v>
      </c>
      <c r="AC34" s="562"/>
      <c r="AD34" s="562"/>
      <c r="AE34" s="211" t="s">
        <v>557</v>
      </c>
      <c r="AF34" s="212"/>
      <c r="AG34" s="212"/>
      <c r="AH34" s="212"/>
      <c r="AI34" s="211" t="s">
        <v>572</v>
      </c>
      <c r="AJ34" s="212"/>
      <c r="AK34" s="212"/>
      <c r="AL34" s="212"/>
      <c r="AM34" s="211" t="s">
        <v>557</v>
      </c>
      <c r="AN34" s="212"/>
      <c r="AO34" s="212"/>
      <c r="AP34" s="212"/>
      <c r="AQ34" s="333" t="s">
        <v>571</v>
      </c>
      <c r="AR34" s="200"/>
      <c r="AS34" s="200"/>
      <c r="AT34" s="334"/>
      <c r="AU34" s="212" t="s">
        <v>571</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7" t="s">
        <v>253</v>
      </c>
      <c r="AV37" s="417"/>
      <c r="AW37" s="417"/>
      <c r="AX37" s="915"/>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4" t="s">
        <v>300</v>
      </c>
      <c r="AX38" s="405"/>
    </row>
    <row r="39" spans="1:50" ht="23.25" hidden="1" customHeight="1" x14ac:dyDescent="0.15">
      <c r="A39" s="409"/>
      <c r="B39" s="407"/>
      <c r="C39" s="407"/>
      <c r="D39" s="407"/>
      <c r="E39" s="407"/>
      <c r="F39" s="408"/>
      <c r="G39" s="571"/>
      <c r="H39" s="572"/>
      <c r="I39" s="572"/>
      <c r="J39" s="572"/>
      <c r="K39" s="572"/>
      <c r="L39" s="572"/>
      <c r="M39" s="572"/>
      <c r="N39" s="572"/>
      <c r="O39" s="573"/>
      <c r="P39" s="98"/>
      <c r="Q39" s="98"/>
      <c r="R39" s="98"/>
      <c r="S39" s="98"/>
      <c r="T39" s="98"/>
      <c r="U39" s="98"/>
      <c r="V39" s="98"/>
      <c r="W39" s="98"/>
      <c r="X39" s="99"/>
      <c r="Y39" s="477" t="s">
        <v>12</v>
      </c>
      <c r="Z39" s="537"/>
      <c r="AA39" s="538"/>
      <c r="AB39" s="467"/>
      <c r="AC39" s="467"/>
      <c r="AD39" s="46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0"/>
      <c r="B40" s="411"/>
      <c r="C40" s="411"/>
      <c r="D40" s="411"/>
      <c r="E40" s="411"/>
      <c r="F40" s="412"/>
      <c r="G40" s="574"/>
      <c r="H40" s="575"/>
      <c r="I40" s="575"/>
      <c r="J40" s="575"/>
      <c r="K40" s="575"/>
      <c r="L40" s="575"/>
      <c r="M40" s="575"/>
      <c r="N40" s="575"/>
      <c r="O40" s="576"/>
      <c r="P40" s="101"/>
      <c r="Q40" s="101"/>
      <c r="R40" s="101"/>
      <c r="S40" s="101"/>
      <c r="T40" s="101"/>
      <c r="U40" s="101"/>
      <c r="V40" s="101"/>
      <c r="W40" s="101"/>
      <c r="X40" s="102"/>
      <c r="Y40" s="421" t="s">
        <v>54</v>
      </c>
      <c r="Z40" s="422"/>
      <c r="AA40" s="423"/>
      <c r="AB40" s="529"/>
      <c r="AC40" s="529"/>
      <c r="AD40" s="5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3"/>
      <c r="B41" s="414"/>
      <c r="C41" s="414"/>
      <c r="D41" s="414"/>
      <c r="E41" s="414"/>
      <c r="F41" s="415"/>
      <c r="G41" s="577"/>
      <c r="H41" s="578"/>
      <c r="I41" s="578"/>
      <c r="J41" s="578"/>
      <c r="K41" s="578"/>
      <c r="L41" s="578"/>
      <c r="M41" s="578"/>
      <c r="N41" s="578"/>
      <c r="O41" s="579"/>
      <c r="P41" s="104"/>
      <c r="Q41" s="104"/>
      <c r="R41" s="104"/>
      <c r="S41" s="104"/>
      <c r="T41" s="104"/>
      <c r="U41" s="104"/>
      <c r="V41" s="104"/>
      <c r="W41" s="104"/>
      <c r="X41" s="105"/>
      <c r="Y41" s="421" t="s">
        <v>13</v>
      </c>
      <c r="Z41" s="422"/>
      <c r="AA41" s="423"/>
      <c r="AB41" s="562" t="s">
        <v>301</v>
      </c>
      <c r="AC41" s="562"/>
      <c r="AD41" s="56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7" t="s">
        <v>253</v>
      </c>
      <c r="AV44" s="417"/>
      <c r="AW44" s="417"/>
      <c r="AX44" s="915"/>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4" t="s">
        <v>300</v>
      </c>
      <c r="AX45" s="405"/>
    </row>
    <row r="46" spans="1:50" ht="23.25" hidden="1" customHeight="1" x14ac:dyDescent="0.15">
      <c r="A46" s="409"/>
      <c r="B46" s="407"/>
      <c r="C46" s="407"/>
      <c r="D46" s="407"/>
      <c r="E46" s="407"/>
      <c r="F46" s="408"/>
      <c r="G46" s="571"/>
      <c r="H46" s="572"/>
      <c r="I46" s="572"/>
      <c r="J46" s="572"/>
      <c r="K46" s="572"/>
      <c r="L46" s="572"/>
      <c r="M46" s="572"/>
      <c r="N46" s="572"/>
      <c r="O46" s="573"/>
      <c r="P46" s="98"/>
      <c r="Q46" s="98"/>
      <c r="R46" s="98"/>
      <c r="S46" s="98"/>
      <c r="T46" s="98"/>
      <c r="U46" s="98"/>
      <c r="V46" s="98"/>
      <c r="W46" s="98"/>
      <c r="X46" s="99"/>
      <c r="Y46" s="477" t="s">
        <v>12</v>
      </c>
      <c r="Z46" s="537"/>
      <c r="AA46" s="538"/>
      <c r="AB46" s="467"/>
      <c r="AC46" s="467"/>
      <c r="AD46" s="46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0"/>
      <c r="B47" s="411"/>
      <c r="C47" s="411"/>
      <c r="D47" s="411"/>
      <c r="E47" s="411"/>
      <c r="F47" s="412"/>
      <c r="G47" s="574"/>
      <c r="H47" s="575"/>
      <c r="I47" s="575"/>
      <c r="J47" s="575"/>
      <c r="K47" s="575"/>
      <c r="L47" s="575"/>
      <c r="M47" s="575"/>
      <c r="N47" s="575"/>
      <c r="O47" s="576"/>
      <c r="P47" s="101"/>
      <c r="Q47" s="101"/>
      <c r="R47" s="101"/>
      <c r="S47" s="101"/>
      <c r="T47" s="101"/>
      <c r="U47" s="101"/>
      <c r="V47" s="101"/>
      <c r="W47" s="101"/>
      <c r="X47" s="102"/>
      <c r="Y47" s="421" t="s">
        <v>54</v>
      </c>
      <c r="Z47" s="422"/>
      <c r="AA47" s="423"/>
      <c r="AB47" s="529"/>
      <c r="AC47" s="529"/>
      <c r="AD47" s="5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3"/>
      <c r="B48" s="414"/>
      <c r="C48" s="414"/>
      <c r="D48" s="414"/>
      <c r="E48" s="414"/>
      <c r="F48" s="415"/>
      <c r="G48" s="577"/>
      <c r="H48" s="578"/>
      <c r="I48" s="578"/>
      <c r="J48" s="578"/>
      <c r="K48" s="578"/>
      <c r="L48" s="578"/>
      <c r="M48" s="578"/>
      <c r="N48" s="578"/>
      <c r="O48" s="579"/>
      <c r="P48" s="104"/>
      <c r="Q48" s="104"/>
      <c r="R48" s="104"/>
      <c r="S48" s="104"/>
      <c r="T48" s="104"/>
      <c r="U48" s="104"/>
      <c r="V48" s="104"/>
      <c r="W48" s="104"/>
      <c r="X48" s="105"/>
      <c r="Y48" s="421" t="s">
        <v>13</v>
      </c>
      <c r="Z48" s="422"/>
      <c r="AA48" s="423"/>
      <c r="AB48" s="562" t="s">
        <v>301</v>
      </c>
      <c r="AC48" s="562"/>
      <c r="AD48" s="56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6" t="s">
        <v>491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4" t="s">
        <v>300</v>
      </c>
      <c r="AX52" s="405"/>
    </row>
    <row r="53" spans="1:50" ht="23.25" hidden="1" customHeight="1" x14ac:dyDescent="0.15">
      <c r="A53" s="409"/>
      <c r="B53" s="407"/>
      <c r="C53" s="407"/>
      <c r="D53" s="407"/>
      <c r="E53" s="407"/>
      <c r="F53" s="408"/>
      <c r="G53" s="571"/>
      <c r="H53" s="572"/>
      <c r="I53" s="572"/>
      <c r="J53" s="572"/>
      <c r="K53" s="572"/>
      <c r="L53" s="572"/>
      <c r="M53" s="572"/>
      <c r="N53" s="572"/>
      <c r="O53" s="573"/>
      <c r="P53" s="98"/>
      <c r="Q53" s="98"/>
      <c r="R53" s="98"/>
      <c r="S53" s="98"/>
      <c r="T53" s="98"/>
      <c r="U53" s="98"/>
      <c r="V53" s="98"/>
      <c r="W53" s="98"/>
      <c r="X53" s="99"/>
      <c r="Y53" s="477" t="s">
        <v>12</v>
      </c>
      <c r="Z53" s="537"/>
      <c r="AA53" s="538"/>
      <c r="AB53" s="467"/>
      <c r="AC53" s="467"/>
      <c r="AD53" s="46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0"/>
      <c r="B54" s="411"/>
      <c r="C54" s="411"/>
      <c r="D54" s="411"/>
      <c r="E54" s="411"/>
      <c r="F54" s="412"/>
      <c r="G54" s="574"/>
      <c r="H54" s="575"/>
      <c r="I54" s="575"/>
      <c r="J54" s="575"/>
      <c r="K54" s="575"/>
      <c r="L54" s="575"/>
      <c r="M54" s="575"/>
      <c r="N54" s="575"/>
      <c r="O54" s="576"/>
      <c r="P54" s="101"/>
      <c r="Q54" s="101"/>
      <c r="R54" s="101"/>
      <c r="S54" s="101"/>
      <c r="T54" s="101"/>
      <c r="U54" s="101"/>
      <c r="V54" s="101"/>
      <c r="W54" s="101"/>
      <c r="X54" s="102"/>
      <c r="Y54" s="421" t="s">
        <v>54</v>
      </c>
      <c r="Z54" s="422"/>
      <c r="AA54" s="423"/>
      <c r="AB54" s="529"/>
      <c r="AC54" s="529"/>
      <c r="AD54" s="5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3"/>
      <c r="B55" s="414"/>
      <c r="C55" s="414"/>
      <c r="D55" s="414"/>
      <c r="E55" s="414"/>
      <c r="F55" s="415"/>
      <c r="G55" s="577"/>
      <c r="H55" s="578"/>
      <c r="I55" s="578"/>
      <c r="J55" s="578"/>
      <c r="K55" s="578"/>
      <c r="L55" s="578"/>
      <c r="M55" s="578"/>
      <c r="N55" s="578"/>
      <c r="O55" s="579"/>
      <c r="P55" s="104"/>
      <c r="Q55" s="104"/>
      <c r="R55" s="104"/>
      <c r="S55" s="104"/>
      <c r="T55" s="104"/>
      <c r="U55" s="104"/>
      <c r="V55" s="104"/>
      <c r="W55" s="104"/>
      <c r="X55" s="105"/>
      <c r="Y55" s="421" t="s">
        <v>13</v>
      </c>
      <c r="Z55" s="422"/>
      <c r="AA55" s="423"/>
      <c r="AB55" s="604" t="s">
        <v>14</v>
      </c>
      <c r="AC55" s="604"/>
      <c r="AD55" s="60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6" t="s">
        <v>491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4" t="s">
        <v>300</v>
      </c>
      <c r="AX59" s="405"/>
    </row>
    <row r="60" spans="1:50" ht="23.25" hidden="1" customHeight="1" x14ac:dyDescent="0.15">
      <c r="A60" s="409"/>
      <c r="B60" s="407"/>
      <c r="C60" s="407"/>
      <c r="D60" s="407"/>
      <c r="E60" s="407"/>
      <c r="F60" s="408"/>
      <c r="G60" s="571"/>
      <c r="H60" s="572"/>
      <c r="I60" s="572"/>
      <c r="J60" s="572"/>
      <c r="K60" s="572"/>
      <c r="L60" s="572"/>
      <c r="M60" s="572"/>
      <c r="N60" s="572"/>
      <c r="O60" s="573"/>
      <c r="P60" s="98"/>
      <c r="Q60" s="98"/>
      <c r="R60" s="98"/>
      <c r="S60" s="98"/>
      <c r="T60" s="98"/>
      <c r="U60" s="98"/>
      <c r="V60" s="98"/>
      <c r="W60" s="98"/>
      <c r="X60" s="99"/>
      <c r="Y60" s="477" t="s">
        <v>12</v>
      </c>
      <c r="Z60" s="537"/>
      <c r="AA60" s="538"/>
      <c r="AB60" s="467"/>
      <c r="AC60" s="467"/>
      <c r="AD60" s="46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0"/>
      <c r="B61" s="411"/>
      <c r="C61" s="411"/>
      <c r="D61" s="411"/>
      <c r="E61" s="411"/>
      <c r="F61" s="412"/>
      <c r="G61" s="574"/>
      <c r="H61" s="575"/>
      <c r="I61" s="575"/>
      <c r="J61" s="575"/>
      <c r="K61" s="575"/>
      <c r="L61" s="575"/>
      <c r="M61" s="575"/>
      <c r="N61" s="575"/>
      <c r="O61" s="576"/>
      <c r="P61" s="101"/>
      <c r="Q61" s="101"/>
      <c r="R61" s="101"/>
      <c r="S61" s="101"/>
      <c r="T61" s="101"/>
      <c r="U61" s="101"/>
      <c r="V61" s="101"/>
      <c r="W61" s="101"/>
      <c r="X61" s="102"/>
      <c r="Y61" s="421" t="s">
        <v>54</v>
      </c>
      <c r="Z61" s="422"/>
      <c r="AA61" s="423"/>
      <c r="AB61" s="529"/>
      <c r="AC61" s="529"/>
      <c r="AD61" s="5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0"/>
      <c r="B62" s="411"/>
      <c r="C62" s="411"/>
      <c r="D62" s="411"/>
      <c r="E62" s="411"/>
      <c r="F62" s="412"/>
      <c r="G62" s="577"/>
      <c r="H62" s="578"/>
      <c r="I62" s="578"/>
      <c r="J62" s="578"/>
      <c r="K62" s="578"/>
      <c r="L62" s="578"/>
      <c r="M62" s="578"/>
      <c r="N62" s="578"/>
      <c r="O62" s="579"/>
      <c r="P62" s="104"/>
      <c r="Q62" s="104"/>
      <c r="R62" s="104"/>
      <c r="S62" s="104"/>
      <c r="T62" s="104"/>
      <c r="U62" s="104"/>
      <c r="V62" s="104"/>
      <c r="W62" s="104"/>
      <c r="X62" s="105"/>
      <c r="Y62" s="421" t="s">
        <v>13</v>
      </c>
      <c r="Z62" s="422"/>
      <c r="AA62" s="423"/>
      <c r="AB62" s="562" t="s">
        <v>14</v>
      </c>
      <c r="AC62" s="562"/>
      <c r="AD62" s="56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8" t="s">
        <v>492</v>
      </c>
      <c r="B65" s="489"/>
      <c r="C65" s="489"/>
      <c r="D65" s="489"/>
      <c r="E65" s="489"/>
      <c r="F65" s="490"/>
      <c r="G65" s="491"/>
      <c r="H65" s="232" t="s">
        <v>265</v>
      </c>
      <c r="I65" s="232"/>
      <c r="J65" s="232"/>
      <c r="K65" s="232"/>
      <c r="L65" s="232"/>
      <c r="M65" s="232"/>
      <c r="N65" s="232"/>
      <c r="O65" s="233"/>
      <c r="P65" s="231" t="s">
        <v>59</v>
      </c>
      <c r="Q65" s="232"/>
      <c r="R65" s="232"/>
      <c r="S65" s="232"/>
      <c r="T65" s="232"/>
      <c r="U65" s="232"/>
      <c r="V65" s="233"/>
      <c r="W65" s="493" t="s">
        <v>487</v>
      </c>
      <c r="X65" s="494"/>
      <c r="Y65" s="497"/>
      <c r="Z65" s="497"/>
      <c r="AA65" s="49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1"/>
      <c r="B66" s="482"/>
      <c r="C66" s="482"/>
      <c r="D66" s="482"/>
      <c r="E66" s="482"/>
      <c r="F66" s="483"/>
      <c r="G66" s="492"/>
      <c r="H66" s="235"/>
      <c r="I66" s="235"/>
      <c r="J66" s="235"/>
      <c r="K66" s="235"/>
      <c r="L66" s="235"/>
      <c r="M66" s="235"/>
      <c r="N66" s="235"/>
      <c r="O66" s="236"/>
      <c r="P66" s="234"/>
      <c r="Q66" s="235"/>
      <c r="R66" s="235"/>
      <c r="S66" s="235"/>
      <c r="T66" s="235"/>
      <c r="U66" s="235"/>
      <c r="V66" s="236"/>
      <c r="W66" s="495"/>
      <c r="X66" s="496"/>
      <c r="Y66" s="499"/>
      <c r="Z66" s="499"/>
      <c r="AA66" s="50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1"/>
      <c r="B67" s="482"/>
      <c r="C67" s="482"/>
      <c r="D67" s="482"/>
      <c r="E67" s="482"/>
      <c r="F67" s="48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1"/>
      <c r="B68" s="482"/>
      <c r="C68" s="482"/>
      <c r="D68" s="482"/>
      <c r="E68" s="482"/>
      <c r="F68" s="48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1"/>
      <c r="B69" s="482"/>
      <c r="C69" s="482"/>
      <c r="D69" s="482"/>
      <c r="E69" s="482"/>
      <c r="F69" s="48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1" t="s">
        <v>498</v>
      </c>
      <c r="B70" s="482"/>
      <c r="C70" s="482"/>
      <c r="D70" s="482"/>
      <c r="E70" s="482"/>
      <c r="F70" s="48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1"/>
      <c r="B71" s="482"/>
      <c r="C71" s="482"/>
      <c r="D71" s="482"/>
      <c r="E71" s="482"/>
      <c r="F71" s="48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4"/>
      <c r="B72" s="485"/>
      <c r="C72" s="485"/>
      <c r="D72" s="485"/>
      <c r="E72" s="485"/>
      <c r="F72" s="48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2" t="s">
        <v>492</v>
      </c>
      <c r="B73" s="513"/>
      <c r="C73" s="513"/>
      <c r="D73" s="513"/>
      <c r="E73" s="513"/>
      <c r="F73" s="514"/>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5"/>
      <c r="B74" s="516"/>
      <c r="C74" s="516"/>
      <c r="D74" s="516"/>
      <c r="E74" s="516"/>
      <c r="F74" s="517"/>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5"/>
      <c r="B75" s="516"/>
      <c r="C75" s="516"/>
      <c r="D75" s="516"/>
      <c r="E75" s="516"/>
      <c r="F75" s="517"/>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5"/>
      <c r="B76" s="516"/>
      <c r="C76" s="516"/>
      <c r="D76" s="516"/>
      <c r="E76" s="516"/>
      <c r="F76" s="517"/>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5"/>
      <c r="B77" s="516"/>
      <c r="C77" s="516"/>
      <c r="D77" s="516"/>
      <c r="E77" s="516"/>
      <c r="F77" s="517"/>
      <c r="G77" s="621"/>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7"/>
      <c r="I78" s="598"/>
      <c r="J78" s="598"/>
      <c r="K78" s="598"/>
      <c r="L78" s="598"/>
      <c r="M78" s="598"/>
      <c r="N78" s="598"/>
      <c r="O78" s="599"/>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486</v>
      </c>
      <c r="AP79" s="272"/>
      <c r="AQ79" s="272"/>
      <c r="AR79" s="81" t="s">
        <v>484</v>
      </c>
      <c r="AS79" s="271"/>
      <c r="AT79" s="272"/>
      <c r="AU79" s="272"/>
      <c r="AV79" s="272"/>
      <c r="AW79" s="272"/>
      <c r="AX79" s="952"/>
    </row>
    <row r="80" spans="1:50" ht="18.75" customHeight="1" x14ac:dyDescent="0.15">
      <c r="A80" s="870" t="s">
        <v>266</v>
      </c>
      <c r="B80" s="530" t="s">
        <v>483</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548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1"/>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7" customHeight="1" x14ac:dyDescent="0.15">
      <c r="A82" s="871"/>
      <c r="B82" s="533"/>
      <c r="C82" s="434"/>
      <c r="D82" s="434"/>
      <c r="E82" s="434"/>
      <c r="F82" s="435"/>
      <c r="G82" s="686" t="s">
        <v>573</v>
      </c>
      <c r="H82" s="686"/>
      <c r="I82" s="686"/>
      <c r="J82" s="686"/>
      <c r="K82" s="686"/>
      <c r="L82" s="686"/>
      <c r="M82" s="686"/>
      <c r="N82" s="686"/>
      <c r="O82" s="686"/>
      <c r="P82" s="686"/>
      <c r="Q82" s="686"/>
      <c r="R82" s="686"/>
      <c r="S82" s="686"/>
      <c r="T82" s="686"/>
      <c r="U82" s="686"/>
      <c r="V82" s="686"/>
      <c r="W82" s="686"/>
      <c r="X82" s="686"/>
      <c r="Y82" s="686"/>
      <c r="Z82" s="686"/>
      <c r="AA82" s="687"/>
      <c r="AB82" s="890" t="s">
        <v>574</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1"/>
    </row>
    <row r="83" spans="1:60" ht="27" customHeight="1" x14ac:dyDescent="0.15">
      <c r="A83" s="871"/>
      <c r="B83" s="533"/>
      <c r="C83" s="434"/>
      <c r="D83" s="434"/>
      <c r="E83" s="434"/>
      <c r="F83" s="435"/>
      <c r="G83" s="688"/>
      <c r="H83" s="688"/>
      <c r="I83" s="688"/>
      <c r="J83" s="688"/>
      <c r="K83" s="688"/>
      <c r="L83" s="688"/>
      <c r="M83" s="688"/>
      <c r="N83" s="688"/>
      <c r="O83" s="688"/>
      <c r="P83" s="688"/>
      <c r="Q83" s="688"/>
      <c r="R83" s="688"/>
      <c r="S83" s="688"/>
      <c r="T83" s="688"/>
      <c r="U83" s="688"/>
      <c r="V83" s="688"/>
      <c r="W83" s="688"/>
      <c r="X83" s="688"/>
      <c r="Y83" s="688"/>
      <c r="Z83" s="688"/>
      <c r="AA83" s="689"/>
      <c r="AB83" s="89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3"/>
    </row>
    <row r="84" spans="1:60" ht="27" customHeight="1" x14ac:dyDescent="0.15">
      <c r="A84" s="871"/>
      <c r="B84" s="534"/>
      <c r="C84" s="535"/>
      <c r="D84" s="535"/>
      <c r="E84" s="535"/>
      <c r="F84" s="536"/>
      <c r="G84" s="690"/>
      <c r="H84" s="690"/>
      <c r="I84" s="690"/>
      <c r="J84" s="690"/>
      <c r="K84" s="690"/>
      <c r="L84" s="690"/>
      <c r="M84" s="690"/>
      <c r="N84" s="690"/>
      <c r="O84" s="690"/>
      <c r="P84" s="690"/>
      <c r="Q84" s="690"/>
      <c r="R84" s="690"/>
      <c r="S84" s="690"/>
      <c r="T84" s="690"/>
      <c r="U84" s="690"/>
      <c r="V84" s="690"/>
      <c r="W84" s="690"/>
      <c r="X84" s="690"/>
      <c r="Y84" s="690"/>
      <c r="Z84" s="690"/>
      <c r="AA84" s="691"/>
      <c r="AB84" s="89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5"/>
    </row>
    <row r="85" spans="1:60" ht="18.75" customHeight="1" x14ac:dyDescent="0.15">
      <c r="A85" s="871"/>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57"/>
      <c r="Z85" s="158"/>
      <c r="AA85" s="159"/>
      <c r="AB85" s="563" t="s">
        <v>11</v>
      </c>
      <c r="AC85" s="564"/>
      <c r="AD85" s="565"/>
      <c r="AE85" s="237" t="s">
        <v>357</v>
      </c>
      <c r="AF85" s="238"/>
      <c r="AG85" s="238"/>
      <c r="AH85" s="239"/>
      <c r="AI85" s="237" t="s">
        <v>363</v>
      </c>
      <c r="AJ85" s="238"/>
      <c r="AK85" s="238"/>
      <c r="AL85" s="239"/>
      <c r="AM85" s="243" t="s">
        <v>472</v>
      </c>
      <c r="AN85" s="243"/>
      <c r="AO85" s="243"/>
      <c r="AP85" s="237"/>
      <c r="AQ85" s="152" t="s">
        <v>355</v>
      </c>
      <c r="AR85" s="123"/>
      <c r="AS85" s="123"/>
      <c r="AT85" s="124"/>
      <c r="AU85" s="539" t="s">
        <v>253</v>
      </c>
      <c r="AV85" s="539"/>
      <c r="AW85" s="539"/>
      <c r="AX85" s="540"/>
      <c r="AY85" s="10"/>
      <c r="AZ85" s="10"/>
      <c r="BA85" s="10"/>
      <c r="BB85" s="10"/>
      <c r="BC85" s="10"/>
    </row>
    <row r="86" spans="1:60" ht="18.75" customHeight="1" x14ac:dyDescent="0.15">
      <c r="A86" s="871"/>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57"/>
      <c r="Z86" s="158"/>
      <c r="AA86" s="159"/>
      <c r="AB86" s="240"/>
      <c r="AC86" s="241"/>
      <c r="AD86" s="242"/>
      <c r="AE86" s="240"/>
      <c r="AF86" s="241"/>
      <c r="AG86" s="241"/>
      <c r="AH86" s="242"/>
      <c r="AI86" s="240"/>
      <c r="AJ86" s="241"/>
      <c r="AK86" s="241"/>
      <c r="AL86" s="242"/>
      <c r="AM86" s="244"/>
      <c r="AN86" s="244"/>
      <c r="AO86" s="244"/>
      <c r="AP86" s="240"/>
      <c r="AQ86" s="191" t="s">
        <v>567</v>
      </c>
      <c r="AR86" s="192"/>
      <c r="AS86" s="126" t="s">
        <v>356</v>
      </c>
      <c r="AT86" s="127"/>
      <c r="AU86" s="192">
        <v>31</v>
      </c>
      <c r="AV86" s="192"/>
      <c r="AW86" s="404" t="s">
        <v>300</v>
      </c>
      <c r="AX86" s="405"/>
      <c r="AY86" s="10"/>
      <c r="AZ86" s="10"/>
      <c r="BA86" s="10"/>
      <c r="BB86" s="10"/>
      <c r="BC86" s="10"/>
      <c r="BD86" s="10"/>
      <c r="BE86" s="10"/>
      <c r="BF86" s="10"/>
      <c r="BG86" s="10"/>
      <c r="BH86" s="10"/>
    </row>
    <row r="87" spans="1:60" ht="54" customHeight="1" x14ac:dyDescent="0.15">
      <c r="A87" s="871"/>
      <c r="B87" s="434"/>
      <c r="C87" s="434"/>
      <c r="D87" s="434"/>
      <c r="E87" s="434"/>
      <c r="F87" s="435"/>
      <c r="G87" s="97" t="s">
        <v>575</v>
      </c>
      <c r="H87" s="98"/>
      <c r="I87" s="98"/>
      <c r="J87" s="98"/>
      <c r="K87" s="98"/>
      <c r="L87" s="98"/>
      <c r="M87" s="98"/>
      <c r="N87" s="98"/>
      <c r="O87" s="99"/>
      <c r="P87" s="98" t="s">
        <v>576</v>
      </c>
      <c r="Q87" s="520"/>
      <c r="R87" s="520"/>
      <c r="S87" s="520"/>
      <c r="T87" s="520"/>
      <c r="U87" s="520"/>
      <c r="V87" s="520"/>
      <c r="W87" s="520"/>
      <c r="X87" s="521"/>
      <c r="Y87" s="568" t="s">
        <v>62</v>
      </c>
      <c r="Z87" s="569"/>
      <c r="AA87" s="570"/>
      <c r="AB87" s="567" t="s">
        <v>14</v>
      </c>
      <c r="AC87" s="567"/>
      <c r="AD87" s="567"/>
      <c r="AE87" s="211">
        <v>0.2</v>
      </c>
      <c r="AF87" s="212"/>
      <c r="AG87" s="212"/>
      <c r="AH87" s="212"/>
      <c r="AI87" s="211">
        <v>0.1</v>
      </c>
      <c r="AJ87" s="212"/>
      <c r="AK87" s="212"/>
      <c r="AL87" s="212"/>
      <c r="AM87" s="211">
        <v>0.1</v>
      </c>
      <c r="AN87" s="212"/>
      <c r="AO87" s="212"/>
      <c r="AP87" s="212"/>
      <c r="AQ87" s="333" t="s">
        <v>577</v>
      </c>
      <c r="AR87" s="200"/>
      <c r="AS87" s="200"/>
      <c r="AT87" s="334"/>
      <c r="AU87" s="212" t="s">
        <v>572</v>
      </c>
      <c r="AV87" s="212"/>
      <c r="AW87" s="212"/>
      <c r="AX87" s="214"/>
    </row>
    <row r="88" spans="1:60" ht="54" customHeight="1" x14ac:dyDescent="0.15">
      <c r="A88" s="871"/>
      <c r="B88" s="434"/>
      <c r="C88" s="434"/>
      <c r="D88" s="434"/>
      <c r="E88" s="434"/>
      <c r="F88" s="435"/>
      <c r="G88" s="100"/>
      <c r="H88" s="101"/>
      <c r="I88" s="101"/>
      <c r="J88" s="101"/>
      <c r="K88" s="101"/>
      <c r="L88" s="101"/>
      <c r="M88" s="101"/>
      <c r="N88" s="101"/>
      <c r="O88" s="102"/>
      <c r="P88" s="522"/>
      <c r="Q88" s="522"/>
      <c r="R88" s="522"/>
      <c r="S88" s="522"/>
      <c r="T88" s="522"/>
      <c r="U88" s="522"/>
      <c r="V88" s="522"/>
      <c r="W88" s="522"/>
      <c r="X88" s="523"/>
      <c r="Y88" s="464" t="s">
        <v>54</v>
      </c>
      <c r="Z88" s="465"/>
      <c r="AA88" s="466"/>
      <c r="AB88" s="567" t="s">
        <v>14</v>
      </c>
      <c r="AC88" s="567"/>
      <c r="AD88" s="567"/>
      <c r="AE88" s="211" t="s">
        <v>556</v>
      </c>
      <c r="AF88" s="212"/>
      <c r="AG88" s="212"/>
      <c r="AH88" s="212"/>
      <c r="AI88" s="211" t="s">
        <v>577</v>
      </c>
      <c r="AJ88" s="212"/>
      <c r="AK88" s="212"/>
      <c r="AL88" s="212"/>
      <c r="AM88" s="211" t="s">
        <v>572</v>
      </c>
      <c r="AN88" s="212"/>
      <c r="AO88" s="212"/>
      <c r="AP88" s="212"/>
      <c r="AQ88" s="333" t="s">
        <v>572</v>
      </c>
      <c r="AR88" s="200"/>
      <c r="AS88" s="200"/>
      <c r="AT88" s="334"/>
      <c r="AU88" s="212" t="s">
        <v>577</v>
      </c>
      <c r="AV88" s="212"/>
      <c r="AW88" s="212"/>
      <c r="AX88" s="214"/>
      <c r="AY88" s="10"/>
      <c r="AZ88" s="10"/>
      <c r="BA88" s="10"/>
      <c r="BB88" s="10"/>
      <c r="BC88" s="10"/>
    </row>
    <row r="89" spans="1:60" ht="54" customHeight="1" thickBot="1" x14ac:dyDescent="0.2">
      <c r="A89" s="871"/>
      <c r="B89" s="535"/>
      <c r="C89" s="535"/>
      <c r="D89" s="535"/>
      <c r="E89" s="535"/>
      <c r="F89" s="536"/>
      <c r="G89" s="103"/>
      <c r="H89" s="104"/>
      <c r="I89" s="104"/>
      <c r="J89" s="104"/>
      <c r="K89" s="104"/>
      <c r="L89" s="104"/>
      <c r="M89" s="104"/>
      <c r="N89" s="104"/>
      <c r="O89" s="105"/>
      <c r="P89" s="169"/>
      <c r="Q89" s="169"/>
      <c r="R89" s="169"/>
      <c r="S89" s="169"/>
      <c r="T89" s="169"/>
      <c r="U89" s="169"/>
      <c r="V89" s="169"/>
      <c r="W89" s="169"/>
      <c r="X89" s="566"/>
      <c r="Y89" s="464" t="s">
        <v>13</v>
      </c>
      <c r="Z89" s="465"/>
      <c r="AA89" s="466"/>
      <c r="AB89" s="604" t="s">
        <v>14</v>
      </c>
      <c r="AC89" s="604"/>
      <c r="AD89" s="604"/>
      <c r="AE89" s="211" t="s">
        <v>556</v>
      </c>
      <c r="AF89" s="212"/>
      <c r="AG89" s="212"/>
      <c r="AH89" s="212"/>
      <c r="AI89" s="211" t="s">
        <v>577</v>
      </c>
      <c r="AJ89" s="212"/>
      <c r="AK89" s="212"/>
      <c r="AL89" s="212"/>
      <c r="AM89" s="211" t="s">
        <v>572</v>
      </c>
      <c r="AN89" s="212"/>
      <c r="AO89" s="212"/>
      <c r="AP89" s="212"/>
      <c r="AQ89" s="333" t="s">
        <v>577</v>
      </c>
      <c r="AR89" s="200"/>
      <c r="AS89" s="200"/>
      <c r="AT89" s="334"/>
      <c r="AU89" s="212" t="s">
        <v>572</v>
      </c>
      <c r="AV89" s="212"/>
      <c r="AW89" s="212"/>
      <c r="AX89" s="214"/>
      <c r="AY89" s="10"/>
      <c r="AZ89" s="10"/>
      <c r="BA89" s="10"/>
      <c r="BB89" s="10"/>
      <c r="BC89" s="10"/>
      <c r="BD89" s="10"/>
      <c r="BE89" s="10"/>
      <c r="BF89" s="10"/>
      <c r="BG89" s="10"/>
      <c r="BH89" s="10"/>
    </row>
    <row r="90" spans="1:60" ht="18.75" hidden="1" customHeight="1" x14ac:dyDescent="0.15">
      <c r="A90" s="871"/>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57"/>
      <c r="Z90" s="158"/>
      <c r="AA90" s="159"/>
      <c r="AB90" s="563" t="s">
        <v>11</v>
      </c>
      <c r="AC90" s="564"/>
      <c r="AD90" s="565"/>
      <c r="AE90" s="237" t="s">
        <v>357</v>
      </c>
      <c r="AF90" s="238"/>
      <c r="AG90" s="238"/>
      <c r="AH90" s="239"/>
      <c r="AI90" s="237" t="s">
        <v>363</v>
      </c>
      <c r="AJ90" s="238"/>
      <c r="AK90" s="238"/>
      <c r="AL90" s="239"/>
      <c r="AM90" s="243" t="s">
        <v>472</v>
      </c>
      <c r="AN90" s="243"/>
      <c r="AO90" s="243"/>
      <c r="AP90" s="237"/>
      <c r="AQ90" s="152" t="s">
        <v>355</v>
      </c>
      <c r="AR90" s="123"/>
      <c r="AS90" s="123"/>
      <c r="AT90" s="124"/>
      <c r="AU90" s="539" t="s">
        <v>253</v>
      </c>
      <c r="AV90" s="539"/>
      <c r="AW90" s="539"/>
      <c r="AX90" s="540"/>
    </row>
    <row r="91" spans="1:60" ht="18.75" hidden="1" customHeight="1" x14ac:dyDescent="0.15">
      <c r="A91" s="871"/>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4" t="s">
        <v>300</v>
      </c>
      <c r="AX91" s="405"/>
      <c r="AY91" s="10"/>
      <c r="AZ91" s="10"/>
      <c r="BA91" s="10"/>
      <c r="BB91" s="10"/>
      <c r="BC91" s="10"/>
    </row>
    <row r="92" spans="1:60" ht="23.25" hidden="1" customHeight="1" x14ac:dyDescent="0.15">
      <c r="A92" s="871"/>
      <c r="B92" s="434"/>
      <c r="C92" s="434"/>
      <c r="D92" s="434"/>
      <c r="E92" s="434"/>
      <c r="F92" s="435"/>
      <c r="G92" s="97"/>
      <c r="H92" s="98"/>
      <c r="I92" s="98"/>
      <c r="J92" s="98"/>
      <c r="K92" s="98"/>
      <c r="L92" s="98"/>
      <c r="M92" s="98"/>
      <c r="N92" s="98"/>
      <c r="O92" s="99"/>
      <c r="P92" s="98"/>
      <c r="Q92" s="520"/>
      <c r="R92" s="520"/>
      <c r="S92" s="520"/>
      <c r="T92" s="520"/>
      <c r="U92" s="520"/>
      <c r="V92" s="520"/>
      <c r="W92" s="520"/>
      <c r="X92" s="521"/>
      <c r="Y92" s="568" t="s">
        <v>62</v>
      </c>
      <c r="Z92" s="569"/>
      <c r="AA92" s="570"/>
      <c r="AB92" s="467"/>
      <c r="AC92" s="467"/>
      <c r="AD92" s="46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34"/>
      <c r="C93" s="434"/>
      <c r="D93" s="434"/>
      <c r="E93" s="434"/>
      <c r="F93" s="435"/>
      <c r="G93" s="100"/>
      <c r="H93" s="101"/>
      <c r="I93" s="101"/>
      <c r="J93" s="101"/>
      <c r="K93" s="101"/>
      <c r="L93" s="101"/>
      <c r="M93" s="101"/>
      <c r="N93" s="101"/>
      <c r="O93" s="102"/>
      <c r="P93" s="522"/>
      <c r="Q93" s="522"/>
      <c r="R93" s="522"/>
      <c r="S93" s="522"/>
      <c r="T93" s="522"/>
      <c r="U93" s="522"/>
      <c r="V93" s="522"/>
      <c r="W93" s="522"/>
      <c r="X93" s="523"/>
      <c r="Y93" s="464" t="s">
        <v>54</v>
      </c>
      <c r="Z93" s="465"/>
      <c r="AA93" s="466"/>
      <c r="AB93" s="529"/>
      <c r="AC93" s="529"/>
      <c r="AD93" s="52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35"/>
      <c r="C94" s="535"/>
      <c r="D94" s="535"/>
      <c r="E94" s="535"/>
      <c r="F94" s="536"/>
      <c r="G94" s="103"/>
      <c r="H94" s="104"/>
      <c r="I94" s="104"/>
      <c r="J94" s="104"/>
      <c r="K94" s="104"/>
      <c r="L94" s="104"/>
      <c r="M94" s="104"/>
      <c r="N94" s="104"/>
      <c r="O94" s="105"/>
      <c r="P94" s="169"/>
      <c r="Q94" s="169"/>
      <c r="R94" s="169"/>
      <c r="S94" s="169"/>
      <c r="T94" s="169"/>
      <c r="U94" s="169"/>
      <c r="V94" s="169"/>
      <c r="W94" s="169"/>
      <c r="X94" s="566"/>
      <c r="Y94" s="464" t="s">
        <v>13</v>
      </c>
      <c r="Z94" s="465"/>
      <c r="AA94" s="466"/>
      <c r="AB94" s="604" t="s">
        <v>14</v>
      </c>
      <c r="AC94" s="604"/>
      <c r="AD94" s="60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57"/>
      <c r="Z95" s="158"/>
      <c r="AA95" s="159"/>
      <c r="AB95" s="563" t="s">
        <v>11</v>
      </c>
      <c r="AC95" s="564"/>
      <c r="AD95" s="565"/>
      <c r="AE95" s="237" t="s">
        <v>357</v>
      </c>
      <c r="AF95" s="238"/>
      <c r="AG95" s="238"/>
      <c r="AH95" s="239"/>
      <c r="AI95" s="237" t="s">
        <v>363</v>
      </c>
      <c r="AJ95" s="238"/>
      <c r="AK95" s="238"/>
      <c r="AL95" s="239"/>
      <c r="AM95" s="243" t="s">
        <v>472</v>
      </c>
      <c r="AN95" s="243"/>
      <c r="AO95" s="243"/>
      <c r="AP95" s="237"/>
      <c r="AQ95" s="152" t="s">
        <v>355</v>
      </c>
      <c r="AR95" s="123"/>
      <c r="AS95" s="123"/>
      <c r="AT95" s="124"/>
      <c r="AU95" s="539" t="s">
        <v>253</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4" t="s">
        <v>300</v>
      </c>
      <c r="AX96" s="405"/>
    </row>
    <row r="97" spans="1:60" ht="23.25" hidden="1" customHeight="1" x14ac:dyDescent="0.15">
      <c r="A97" s="871"/>
      <c r="B97" s="434"/>
      <c r="C97" s="434"/>
      <c r="D97" s="434"/>
      <c r="E97" s="434"/>
      <c r="F97" s="435"/>
      <c r="G97" s="97"/>
      <c r="H97" s="98"/>
      <c r="I97" s="98"/>
      <c r="J97" s="98"/>
      <c r="K97" s="98"/>
      <c r="L97" s="98"/>
      <c r="M97" s="98"/>
      <c r="N97" s="98"/>
      <c r="O97" s="99"/>
      <c r="P97" s="98"/>
      <c r="Q97" s="520"/>
      <c r="R97" s="520"/>
      <c r="S97" s="520"/>
      <c r="T97" s="520"/>
      <c r="U97" s="520"/>
      <c r="V97" s="520"/>
      <c r="W97" s="520"/>
      <c r="X97" s="521"/>
      <c r="Y97" s="568" t="s">
        <v>62</v>
      </c>
      <c r="Z97" s="569"/>
      <c r="AA97" s="570"/>
      <c r="AB97" s="474"/>
      <c r="AC97" s="475"/>
      <c r="AD97" s="47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34"/>
      <c r="C98" s="434"/>
      <c r="D98" s="434"/>
      <c r="E98" s="434"/>
      <c r="F98" s="435"/>
      <c r="G98" s="100"/>
      <c r="H98" s="101"/>
      <c r="I98" s="101"/>
      <c r="J98" s="101"/>
      <c r="K98" s="101"/>
      <c r="L98" s="101"/>
      <c r="M98" s="101"/>
      <c r="N98" s="101"/>
      <c r="O98" s="102"/>
      <c r="P98" s="522"/>
      <c r="Q98" s="522"/>
      <c r="R98" s="522"/>
      <c r="S98" s="522"/>
      <c r="T98" s="522"/>
      <c r="U98" s="522"/>
      <c r="V98" s="522"/>
      <c r="W98" s="522"/>
      <c r="X98" s="523"/>
      <c r="Y98" s="464" t="s">
        <v>54</v>
      </c>
      <c r="Z98" s="465"/>
      <c r="AA98" s="466"/>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36"/>
      <c r="C99" s="436"/>
      <c r="D99" s="436"/>
      <c r="E99" s="436"/>
      <c r="F99" s="437"/>
      <c r="G99" s="590"/>
      <c r="H99" s="208"/>
      <c r="I99" s="208"/>
      <c r="J99" s="208"/>
      <c r="K99" s="208"/>
      <c r="L99" s="208"/>
      <c r="M99" s="208"/>
      <c r="N99" s="208"/>
      <c r="O99" s="591"/>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493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357</v>
      </c>
      <c r="AF100" s="546"/>
      <c r="AG100" s="546"/>
      <c r="AH100" s="547"/>
      <c r="AI100" s="545" t="s">
        <v>363</v>
      </c>
      <c r="AJ100" s="546"/>
      <c r="AK100" s="546"/>
      <c r="AL100" s="547"/>
      <c r="AM100" s="545" t="s">
        <v>472</v>
      </c>
      <c r="AN100" s="546"/>
      <c r="AO100" s="546"/>
      <c r="AP100" s="547"/>
      <c r="AQ100" s="313" t="s">
        <v>494</v>
      </c>
      <c r="AR100" s="314"/>
      <c r="AS100" s="314"/>
      <c r="AT100" s="315"/>
      <c r="AU100" s="313" t="s">
        <v>540</v>
      </c>
      <c r="AV100" s="314"/>
      <c r="AW100" s="314"/>
      <c r="AX100" s="316"/>
    </row>
    <row r="101" spans="1:60" ht="23.25" customHeight="1" x14ac:dyDescent="0.15">
      <c r="A101" s="428"/>
      <c r="B101" s="429"/>
      <c r="C101" s="429"/>
      <c r="D101" s="429"/>
      <c r="E101" s="429"/>
      <c r="F101" s="430"/>
      <c r="G101" s="98" t="s">
        <v>613</v>
      </c>
      <c r="H101" s="98"/>
      <c r="I101" s="98"/>
      <c r="J101" s="98"/>
      <c r="K101" s="98"/>
      <c r="L101" s="98"/>
      <c r="M101" s="98"/>
      <c r="N101" s="98"/>
      <c r="O101" s="98"/>
      <c r="P101" s="98"/>
      <c r="Q101" s="98"/>
      <c r="R101" s="98"/>
      <c r="S101" s="98"/>
      <c r="T101" s="98"/>
      <c r="U101" s="98"/>
      <c r="V101" s="98"/>
      <c r="W101" s="98"/>
      <c r="X101" s="99"/>
      <c r="Y101" s="548" t="s">
        <v>55</v>
      </c>
      <c r="Z101" s="549"/>
      <c r="AA101" s="550"/>
      <c r="AB101" s="467" t="s">
        <v>612</v>
      </c>
      <c r="AC101" s="467"/>
      <c r="AD101" s="467"/>
      <c r="AE101" s="211">
        <v>9959</v>
      </c>
      <c r="AF101" s="212"/>
      <c r="AG101" s="212"/>
      <c r="AH101" s="213"/>
      <c r="AI101" s="211">
        <v>9815</v>
      </c>
      <c r="AJ101" s="212"/>
      <c r="AK101" s="212"/>
      <c r="AL101" s="213"/>
      <c r="AM101" s="211">
        <v>9700</v>
      </c>
      <c r="AN101" s="212"/>
      <c r="AO101" s="212"/>
      <c r="AP101" s="213"/>
      <c r="AQ101" s="211" t="s">
        <v>561</v>
      </c>
      <c r="AR101" s="212"/>
      <c r="AS101" s="212"/>
      <c r="AT101" s="213"/>
      <c r="AU101" s="211" t="s">
        <v>561</v>
      </c>
      <c r="AV101" s="212"/>
      <c r="AW101" s="212"/>
      <c r="AX101" s="213"/>
    </row>
    <row r="102" spans="1:60" ht="23.25" customHeight="1" x14ac:dyDescent="0.15">
      <c r="A102" s="431"/>
      <c r="B102" s="432"/>
      <c r="C102" s="432"/>
      <c r="D102" s="432"/>
      <c r="E102" s="432"/>
      <c r="F102" s="433"/>
      <c r="G102" s="104"/>
      <c r="H102" s="104"/>
      <c r="I102" s="104"/>
      <c r="J102" s="104"/>
      <c r="K102" s="104"/>
      <c r="L102" s="104"/>
      <c r="M102" s="104"/>
      <c r="N102" s="104"/>
      <c r="O102" s="104"/>
      <c r="P102" s="104"/>
      <c r="Q102" s="104"/>
      <c r="R102" s="104"/>
      <c r="S102" s="104"/>
      <c r="T102" s="104"/>
      <c r="U102" s="104"/>
      <c r="V102" s="104"/>
      <c r="W102" s="104"/>
      <c r="X102" s="105"/>
      <c r="Y102" s="451" t="s">
        <v>56</v>
      </c>
      <c r="Z102" s="452"/>
      <c r="AA102" s="453"/>
      <c r="AB102" s="467" t="s">
        <v>612</v>
      </c>
      <c r="AC102" s="467"/>
      <c r="AD102" s="467"/>
      <c r="AE102" s="424">
        <v>8700</v>
      </c>
      <c r="AF102" s="424"/>
      <c r="AG102" s="424"/>
      <c r="AH102" s="424"/>
      <c r="AI102" s="424">
        <v>8700</v>
      </c>
      <c r="AJ102" s="424"/>
      <c r="AK102" s="424"/>
      <c r="AL102" s="424"/>
      <c r="AM102" s="424">
        <v>8700</v>
      </c>
      <c r="AN102" s="424"/>
      <c r="AO102" s="424"/>
      <c r="AP102" s="424"/>
      <c r="AQ102" s="266">
        <v>8700</v>
      </c>
      <c r="AR102" s="267"/>
      <c r="AS102" s="267"/>
      <c r="AT102" s="312"/>
      <c r="AU102" s="266"/>
      <c r="AV102" s="267"/>
      <c r="AW102" s="267"/>
      <c r="AX102" s="312"/>
    </row>
    <row r="103" spans="1:60" ht="31.5" hidden="1" customHeight="1" x14ac:dyDescent="0.15">
      <c r="A103" s="425" t="s">
        <v>493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357</v>
      </c>
      <c r="AF103" s="422"/>
      <c r="AG103" s="422"/>
      <c r="AH103" s="423"/>
      <c r="AI103" s="421" t="s">
        <v>363</v>
      </c>
      <c r="AJ103" s="422"/>
      <c r="AK103" s="422"/>
      <c r="AL103" s="423"/>
      <c r="AM103" s="421" t="s">
        <v>472</v>
      </c>
      <c r="AN103" s="422"/>
      <c r="AO103" s="422"/>
      <c r="AP103" s="423"/>
      <c r="AQ103" s="277" t="s">
        <v>494</v>
      </c>
      <c r="AR103" s="278"/>
      <c r="AS103" s="278"/>
      <c r="AT103" s="317"/>
      <c r="AU103" s="277" t="s">
        <v>540</v>
      </c>
      <c r="AV103" s="278"/>
      <c r="AW103" s="278"/>
      <c r="AX103" s="279"/>
    </row>
    <row r="104" spans="1:60" ht="23.25" hidden="1" customHeight="1" x14ac:dyDescent="0.15">
      <c r="A104" s="428"/>
      <c r="B104" s="429"/>
      <c r="C104" s="429"/>
      <c r="D104" s="429"/>
      <c r="E104" s="429"/>
      <c r="F104" s="430"/>
      <c r="G104" s="98"/>
      <c r="H104" s="98"/>
      <c r="I104" s="98"/>
      <c r="J104" s="98"/>
      <c r="K104" s="98"/>
      <c r="L104" s="98"/>
      <c r="M104" s="98"/>
      <c r="N104" s="98"/>
      <c r="O104" s="98"/>
      <c r="P104" s="98"/>
      <c r="Q104" s="98"/>
      <c r="R104" s="98"/>
      <c r="S104" s="98"/>
      <c r="T104" s="98"/>
      <c r="U104" s="98"/>
      <c r="V104" s="98"/>
      <c r="W104" s="98"/>
      <c r="X104" s="99"/>
      <c r="Y104" s="471" t="s">
        <v>55</v>
      </c>
      <c r="Z104" s="472"/>
      <c r="AA104" s="473"/>
      <c r="AB104" s="551"/>
      <c r="AC104" s="552"/>
      <c r="AD104" s="55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1"/>
      <c r="B105" s="432"/>
      <c r="C105" s="432"/>
      <c r="D105" s="432"/>
      <c r="E105" s="432"/>
      <c r="F105" s="433"/>
      <c r="G105" s="104"/>
      <c r="H105" s="104"/>
      <c r="I105" s="104"/>
      <c r="J105" s="104"/>
      <c r="K105" s="104"/>
      <c r="L105" s="104"/>
      <c r="M105" s="104"/>
      <c r="N105" s="104"/>
      <c r="O105" s="104"/>
      <c r="P105" s="104"/>
      <c r="Q105" s="104"/>
      <c r="R105" s="104"/>
      <c r="S105" s="104"/>
      <c r="T105" s="104"/>
      <c r="U105" s="104"/>
      <c r="V105" s="104"/>
      <c r="W105" s="104"/>
      <c r="X105" s="105"/>
      <c r="Y105" s="451" t="s">
        <v>56</v>
      </c>
      <c r="Z105" s="554"/>
      <c r="AA105" s="555"/>
      <c r="AB105" s="474"/>
      <c r="AC105" s="475"/>
      <c r="AD105" s="476"/>
      <c r="AE105" s="424"/>
      <c r="AF105" s="424"/>
      <c r="AG105" s="424"/>
      <c r="AH105" s="424"/>
      <c r="AI105" s="424"/>
      <c r="AJ105" s="424"/>
      <c r="AK105" s="424"/>
      <c r="AL105" s="424"/>
      <c r="AM105" s="424"/>
      <c r="AN105" s="424"/>
      <c r="AO105" s="424"/>
      <c r="AP105" s="424"/>
      <c r="AQ105" s="211"/>
      <c r="AR105" s="212"/>
      <c r="AS105" s="212"/>
      <c r="AT105" s="213"/>
      <c r="AU105" s="266"/>
      <c r="AV105" s="267"/>
      <c r="AW105" s="267"/>
      <c r="AX105" s="312"/>
    </row>
    <row r="106" spans="1:60" ht="31.5" hidden="1" customHeight="1" x14ac:dyDescent="0.15">
      <c r="A106" s="425" t="s">
        <v>493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357</v>
      </c>
      <c r="AF106" s="422"/>
      <c r="AG106" s="422"/>
      <c r="AH106" s="423"/>
      <c r="AI106" s="421" t="s">
        <v>363</v>
      </c>
      <c r="AJ106" s="422"/>
      <c r="AK106" s="422"/>
      <c r="AL106" s="423"/>
      <c r="AM106" s="421" t="s">
        <v>472</v>
      </c>
      <c r="AN106" s="422"/>
      <c r="AO106" s="422"/>
      <c r="AP106" s="423"/>
      <c r="AQ106" s="277" t="s">
        <v>494</v>
      </c>
      <c r="AR106" s="278"/>
      <c r="AS106" s="278"/>
      <c r="AT106" s="317"/>
      <c r="AU106" s="277" t="s">
        <v>540</v>
      </c>
      <c r="AV106" s="278"/>
      <c r="AW106" s="278"/>
      <c r="AX106" s="279"/>
    </row>
    <row r="107" spans="1:60" ht="23.25" hidden="1" customHeight="1" x14ac:dyDescent="0.15">
      <c r="A107" s="428"/>
      <c r="B107" s="429"/>
      <c r="C107" s="429"/>
      <c r="D107" s="429"/>
      <c r="E107" s="429"/>
      <c r="F107" s="430"/>
      <c r="G107" s="98"/>
      <c r="H107" s="98"/>
      <c r="I107" s="98"/>
      <c r="J107" s="98"/>
      <c r="K107" s="98"/>
      <c r="L107" s="98"/>
      <c r="M107" s="98"/>
      <c r="N107" s="98"/>
      <c r="O107" s="98"/>
      <c r="P107" s="98"/>
      <c r="Q107" s="98"/>
      <c r="R107" s="98"/>
      <c r="S107" s="98"/>
      <c r="T107" s="98"/>
      <c r="U107" s="98"/>
      <c r="V107" s="98"/>
      <c r="W107" s="98"/>
      <c r="X107" s="99"/>
      <c r="Y107" s="471" t="s">
        <v>55</v>
      </c>
      <c r="Z107" s="472"/>
      <c r="AA107" s="473"/>
      <c r="AB107" s="551"/>
      <c r="AC107" s="552"/>
      <c r="AD107" s="553"/>
      <c r="AE107" s="424"/>
      <c r="AF107" s="424"/>
      <c r="AG107" s="424"/>
      <c r="AH107" s="424"/>
      <c r="AI107" s="424"/>
      <c r="AJ107" s="424"/>
      <c r="AK107" s="424"/>
      <c r="AL107" s="424"/>
      <c r="AM107" s="424"/>
      <c r="AN107" s="424"/>
      <c r="AO107" s="424"/>
      <c r="AP107" s="424"/>
      <c r="AQ107" s="211"/>
      <c r="AR107" s="212"/>
      <c r="AS107" s="212"/>
      <c r="AT107" s="213"/>
      <c r="AU107" s="211"/>
      <c r="AV107" s="212"/>
      <c r="AW107" s="212"/>
      <c r="AX107" s="213"/>
    </row>
    <row r="108" spans="1:60" ht="23.25" hidden="1" customHeight="1" x14ac:dyDescent="0.15">
      <c r="A108" s="431"/>
      <c r="B108" s="432"/>
      <c r="C108" s="432"/>
      <c r="D108" s="432"/>
      <c r="E108" s="432"/>
      <c r="F108" s="433"/>
      <c r="G108" s="104"/>
      <c r="H108" s="104"/>
      <c r="I108" s="104"/>
      <c r="J108" s="104"/>
      <c r="K108" s="104"/>
      <c r="L108" s="104"/>
      <c r="M108" s="104"/>
      <c r="N108" s="104"/>
      <c r="O108" s="104"/>
      <c r="P108" s="104"/>
      <c r="Q108" s="104"/>
      <c r="R108" s="104"/>
      <c r="S108" s="104"/>
      <c r="T108" s="104"/>
      <c r="U108" s="104"/>
      <c r="V108" s="104"/>
      <c r="W108" s="104"/>
      <c r="X108" s="105"/>
      <c r="Y108" s="451" t="s">
        <v>56</v>
      </c>
      <c r="Z108" s="554"/>
      <c r="AA108" s="555"/>
      <c r="AB108" s="474"/>
      <c r="AC108" s="475"/>
      <c r="AD108" s="476"/>
      <c r="AE108" s="424"/>
      <c r="AF108" s="424"/>
      <c r="AG108" s="424"/>
      <c r="AH108" s="424"/>
      <c r="AI108" s="424"/>
      <c r="AJ108" s="424"/>
      <c r="AK108" s="424"/>
      <c r="AL108" s="424"/>
      <c r="AM108" s="424"/>
      <c r="AN108" s="424"/>
      <c r="AO108" s="424"/>
      <c r="AP108" s="424"/>
      <c r="AQ108" s="211"/>
      <c r="AR108" s="212"/>
      <c r="AS108" s="212"/>
      <c r="AT108" s="213"/>
      <c r="AU108" s="266"/>
      <c r="AV108" s="267"/>
      <c r="AW108" s="267"/>
      <c r="AX108" s="312"/>
    </row>
    <row r="109" spans="1:60" ht="31.5" hidden="1" customHeight="1" x14ac:dyDescent="0.15">
      <c r="A109" s="425" t="s">
        <v>493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357</v>
      </c>
      <c r="AF109" s="422"/>
      <c r="AG109" s="422"/>
      <c r="AH109" s="423"/>
      <c r="AI109" s="421" t="s">
        <v>363</v>
      </c>
      <c r="AJ109" s="422"/>
      <c r="AK109" s="422"/>
      <c r="AL109" s="423"/>
      <c r="AM109" s="421" t="s">
        <v>472</v>
      </c>
      <c r="AN109" s="422"/>
      <c r="AO109" s="422"/>
      <c r="AP109" s="423"/>
      <c r="AQ109" s="277" t="s">
        <v>494</v>
      </c>
      <c r="AR109" s="278"/>
      <c r="AS109" s="278"/>
      <c r="AT109" s="317"/>
      <c r="AU109" s="277" t="s">
        <v>540</v>
      </c>
      <c r="AV109" s="278"/>
      <c r="AW109" s="278"/>
      <c r="AX109" s="279"/>
    </row>
    <row r="110" spans="1:60" ht="23.25" hidden="1" customHeight="1" x14ac:dyDescent="0.15">
      <c r="A110" s="428"/>
      <c r="B110" s="429"/>
      <c r="C110" s="429"/>
      <c r="D110" s="429"/>
      <c r="E110" s="429"/>
      <c r="F110" s="430"/>
      <c r="G110" s="98"/>
      <c r="H110" s="98"/>
      <c r="I110" s="98"/>
      <c r="J110" s="98"/>
      <c r="K110" s="98"/>
      <c r="L110" s="98"/>
      <c r="M110" s="98"/>
      <c r="N110" s="98"/>
      <c r="O110" s="98"/>
      <c r="P110" s="98"/>
      <c r="Q110" s="98"/>
      <c r="R110" s="98"/>
      <c r="S110" s="98"/>
      <c r="T110" s="98"/>
      <c r="U110" s="98"/>
      <c r="V110" s="98"/>
      <c r="W110" s="98"/>
      <c r="X110" s="99"/>
      <c r="Y110" s="471" t="s">
        <v>55</v>
      </c>
      <c r="Z110" s="472"/>
      <c r="AA110" s="473"/>
      <c r="AB110" s="551"/>
      <c r="AC110" s="552"/>
      <c r="AD110" s="553"/>
      <c r="AE110" s="424"/>
      <c r="AF110" s="424"/>
      <c r="AG110" s="424"/>
      <c r="AH110" s="424"/>
      <c r="AI110" s="424"/>
      <c r="AJ110" s="424"/>
      <c r="AK110" s="424"/>
      <c r="AL110" s="424"/>
      <c r="AM110" s="424"/>
      <c r="AN110" s="424"/>
      <c r="AO110" s="424"/>
      <c r="AP110" s="424"/>
      <c r="AQ110" s="211"/>
      <c r="AR110" s="212"/>
      <c r="AS110" s="212"/>
      <c r="AT110" s="213"/>
      <c r="AU110" s="211"/>
      <c r="AV110" s="212"/>
      <c r="AW110" s="212"/>
      <c r="AX110" s="213"/>
    </row>
    <row r="111" spans="1:60" ht="23.25" hidden="1" customHeight="1" x14ac:dyDescent="0.15">
      <c r="A111" s="431"/>
      <c r="B111" s="432"/>
      <c r="C111" s="432"/>
      <c r="D111" s="432"/>
      <c r="E111" s="432"/>
      <c r="F111" s="433"/>
      <c r="G111" s="104"/>
      <c r="H111" s="104"/>
      <c r="I111" s="104"/>
      <c r="J111" s="104"/>
      <c r="K111" s="104"/>
      <c r="L111" s="104"/>
      <c r="M111" s="104"/>
      <c r="N111" s="104"/>
      <c r="O111" s="104"/>
      <c r="P111" s="104"/>
      <c r="Q111" s="104"/>
      <c r="R111" s="104"/>
      <c r="S111" s="104"/>
      <c r="T111" s="104"/>
      <c r="U111" s="104"/>
      <c r="V111" s="104"/>
      <c r="W111" s="104"/>
      <c r="X111" s="105"/>
      <c r="Y111" s="451" t="s">
        <v>56</v>
      </c>
      <c r="Z111" s="554"/>
      <c r="AA111" s="555"/>
      <c r="AB111" s="474"/>
      <c r="AC111" s="475"/>
      <c r="AD111" s="476"/>
      <c r="AE111" s="424"/>
      <c r="AF111" s="424"/>
      <c r="AG111" s="424"/>
      <c r="AH111" s="424"/>
      <c r="AI111" s="424"/>
      <c r="AJ111" s="424"/>
      <c r="AK111" s="424"/>
      <c r="AL111" s="424"/>
      <c r="AM111" s="424"/>
      <c r="AN111" s="424"/>
      <c r="AO111" s="424"/>
      <c r="AP111" s="424"/>
      <c r="AQ111" s="211"/>
      <c r="AR111" s="212"/>
      <c r="AS111" s="212"/>
      <c r="AT111" s="213"/>
      <c r="AU111" s="266"/>
      <c r="AV111" s="267"/>
      <c r="AW111" s="267"/>
      <c r="AX111" s="312"/>
    </row>
    <row r="112" spans="1:60" ht="31.5" hidden="1" customHeight="1" x14ac:dyDescent="0.15">
      <c r="A112" s="425" t="s">
        <v>493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357</v>
      </c>
      <c r="AF112" s="422"/>
      <c r="AG112" s="422"/>
      <c r="AH112" s="423"/>
      <c r="AI112" s="421" t="s">
        <v>363</v>
      </c>
      <c r="AJ112" s="422"/>
      <c r="AK112" s="422"/>
      <c r="AL112" s="423"/>
      <c r="AM112" s="421" t="s">
        <v>472</v>
      </c>
      <c r="AN112" s="422"/>
      <c r="AO112" s="422"/>
      <c r="AP112" s="423"/>
      <c r="AQ112" s="277" t="s">
        <v>494</v>
      </c>
      <c r="AR112" s="278"/>
      <c r="AS112" s="278"/>
      <c r="AT112" s="317"/>
      <c r="AU112" s="277" t="s">
        <v>540</v>
      </c>
      <c r="AV112" s="278"/>
      <c r="AW112" s="278"/>
      <c r="AX112" s="279"/>
    </row>
    <row r="113" spans="1:50" ht="23.25" hidden="1" customHeight="1" x14ac:dyDescent="0.15">
      <c r="A113" s="428"/>
      <c r="B113" s="429"/>
      <c r="C113" s="429"/>
      <c r="D113" s="429"/>
      <c r="E113" s="429"/>
      <c r="F113" s="430"/>
      <c r="G113" s="98"/>
      <c r="H113" s="98"/>
      <c r="I113" s="98"/>
      <c r="J113" s="98"/>
      <c r="K113" s="98"/>
      <c r="L113" s="98"/>
      <c r="M113" s="98"/>
      <c r="N113" s="98"/>
      <c r="O113" s="98"/>
      <c r="P113" s="98"/>
      <c r="Q113" s="98"/>
      <c r="R113" s="98"/>
      <c r="S113" s="98"/>
      <c r="T113" s="98"/>
      <c r="U113" s="98"/>
      <c r="V113" s="98"/>
      <c r="W113" s="98"/>
      <c r="X113" s="99"/>
      <c r="Y113" s="471" t="s">
        <v>55</v>
      </c>
      <c r="Z113" s="472"/>
      <c r="AA113" s="473"/>
      <c r="AB113" s="551"/>
      <c r="AC113" s="552"/>
      <c r="AD113" s="553"/>
      <c r="AE113" s="424"/>
      <c r="AF113" s="424"/>
      <c r="AG113" s="424"/>
      <c r="AH113" s="424"/>
      <c r="AI113" s="424"/>
      <c r="AJ113" s="424"/>
      <c r="AK113" s="424"/>
      <c r="AL113" s="424"/>
      <c r="AM113" s="424"/>
      <c r="AN113" s="424"/>
      <c r="AO113" s="424"/>
      <c r="AP113" s="424"/>
      <c r="AQ113" s="211"/>
      <c r="AR113" s="212"/>
      <c r="AS113" s="212"/>
      <c r="AT113" s="213"/>
      <c r="AU113" s="211"/>
      <c r="AV113" s="212"/>
      <c r="AW113" s="212"/>
      <c r="AX113" s="213"/>
    </row>
    <row r="114" spans="1:50" ht="23.25" hidden="1" customHeight="1" x14ac:dyDescent="0.15">
      <c r="A114" s="431"/>
      <c r="B114" s="432"/>
      <c r="C114" s="432"/>
      <c r="D114" s="432"/>
      <c r="E114" s="432"/>
      <c r="F114" s="433"/>
      <c r="G114" s="104"/>
      <c r="H114" s="104"/>
      <c r="I114" s="104"/>
      <c r="J114" s="104"/>
      <c r="K114" s="104"/>
      <c r="L114" s="104"/>
      <c r="M114" s="104"/>
      <c r="N114" s="104"/>
      <c r="O114" s="104"/>
      <c r="P114" s="104"/>
      <c r="Q114" s="104"/>
      <c r="R114" s="104"/>
      <c r="S114" s="104"/>
      <c r="T114" s="104"/>
      <c r="U114" s="104"/>
      <c r="V114" s="104"/>
      <c r="W114" s="104"/>
      <c r="X114" s="105"/>
      <c r="Y114" s="451" t="s">
        <v>56</v>
      </c>
      <c r="Z114" s="554"/>
      <c r="AA114" s="555"/>
      <c r="AB114" s="474"/>
      <c r="AC114" s="475"/>
      <c r="AD114" s="476"/>
      <c r="AE114" s="424"/>
      <c r="AF114" s="424"/>
      <c r="AG114" s="424"/>
      <c r="AH114" s="424"/>
      <c r="AI114" s="424"/>
      <c r="AJ114" s="424"/>
      <c r="AK114" s="424"/>
      <c r="AL114" s="424"/>
      <c r="AM114" s="424"/>
      <c r="AN114" s="424"/>
      <c r="AO114" s="424"/>
      <c r="AP114" s="424"/>
      <c r="AQ114" s="211"/>
      <c r="AR114" s="212"/>
      <c r="AS114" s="212"/>
      <c r="AT114" s="213"/>
      <c r="AU114" s="211"/>
      <c r="AV114" s="212"/>
      <c r="AW114" s="212"/>
      <c r="AX114" s="213"/>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357</v>
      </c>
      <c r="AF115" s="422"/>
      <c r="AG115" s="422"/>
      <c r="AH115" s="423"/>
      <c r="AI115" s="421" t="s">
        <v>363</v>
      </c>
      <c r="AJ115" s="422"/>
      <c r="AK115" s="422"/>
      <c r="AL115" s="423"/>
      <c r="AM115" s="421" t="s">
        <v>472</v>
      </c>
      <c r="AN115" s="422"/>
      <c r="AO115" s="422"/>
      <c r="AP115" s="423"/>
      <c r="AQ115" s="601" t="s">
        <v>541</v>
      </c>
      <c r="AR115" s="602"/>
      <c r="AS115" s="602"/>
      <c r="AT115" s="602"/>
      <c r="AU115" s="602"/>
      <c r="AV115" s="602"/>
      <c r="AW115" s="602"/>
      <c r="AX115" s="603"/>
    </row>
    <row r="116" spans="1:50" ht="23.25" customHeight="1" x14ac:dyDescent="0.15">
      <c r="A116" s="445"/>
      <c r="B116" s="446"/>
      <c r="C116" s="446"/>
      <c r="D116" s="446"/>
      <c r="E116" s="446"/>
      <c r="F116" s="447"/>
      <c r="G116" s="399" t="s">
        <v>614</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578</v>
      </c>
      <c r="AC116" s="469"/>
      <c r="AD116" s="470"/>
      <c r="AE116" s="424">
        <v>3908</v>
      </c>
      <c r="AF116" s="424"/>
      <c r="AG116" s="424"/>
      <c r="AH116" s="424"/>
      <c r="AI116" s="424">
        <v>4498</v>
      </c>
      <c r="AJ116" s="424"/>
      <c r="AK116" s="424"/>
      <c r="AL116" s="424"/>
      <c r="AM116" s="424">
        <v>4309</v>
      </c>
      <c r="AN116" s="424"/>
      <c r="AO116" s="424"/>
      <c r="AP116" s="424"/>
      <c r="AQ116" s="211">
        <v>7689</v>
      </c>
      <c r="AR116" s="212"/>
      <c r="AS116" s="212"/>
      <c r="AT116" s="212"/>
      <c r="AU116" s="212"/>
      <c r="AV116" s="212"/>
      <c r="AW116" s="212"/>
      <c r="AX116" s="214"/>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579</v>
      </c>
      <c r="AC117" s="479"/>
      <c r="AD117" s="480"/>
      <c r="AE117" s="557" t="s">
        <v>615</v>
      </c>
      <c r="AF117" s="557"/>
      <c r="AG117" s="557"/>
      <c r="AH117" s="557"/>
      <c r="AI117" s="557" t="s">
        <v>616</v>
      </c>
      <c r="AJ117" s="557"/>
      <c r="AK117" s="557"/>
      <c r="AL117" s="557"/>
      <c r="AM117" s="557" t="s">
        <v>643</v>
      </c>
      <c r="AN117" s="557"/>
      <c r="AO117" s="557"/>
      <c r="AP117" s="557"/>
      <c r="AQ117" s="557" t="s">
        <v>644</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357</v>
      </c>
      <c r="AF118" s="422"/>
      <c r="AG118" s="422"/>
      <c r="AH118" s="423"/>
      <c r="AI118" s="421" t="s">
        <v>363</v>
      </c>
      <c r="AJ118" s="422"/>
      <c r="AK118" s="422"/>
      <c r="AL118" s="423"/>
      <c r="AM118" s="421" t="s">
        <v>472</v>
      </c>
      <c r="AN118" s="422"/>
      <c r="AO118" s="422"/>
      <c r="AP118" s="423"/>
      <c r="AQ118" s="601" t="s">
        <v>541</v>
      </c>
      <c r="AR118" s="602"/>
      <c r="AS118" s="602"/>
      <c r="AT118" s="602"/>
      <c r="AU118" s="602"/>
      <c r="AV118" s="602"/>
      <c r="AW118" s="602"/>
      <c r="AX118" s="603"/>
    </row>
    <row r="119" spans="1:50" ht="23.25" hidden="1" customHeight="1" x14ac:dyDescent="0.15">
      <c r="A119" s="445"/>
      <c r="B119" s="446"/>
      <c r="C119" s="446"/>
      <c r="D119" s="446"/>
      <c r="E119" s="446"/>
      <c r="F119" s="447"/>
      <c r="G119" s="399" t="s">
        <v>503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502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357</v>
      </c>
      <c r="AF121" s="422"/>
      <c r="AG121" s="422"/>
      <c r="AH121" s="423"/>
      <c r="AI121" s="421" t="s">
        <v>363</v>
      </c>
      <c r="AJ121" s="422"/>
      <c r="AK121" s="422"/>
      <c r="AL121" s="423"/>
      <c r="AM121" s="421" t="s">
        <v>472</v>
      </c>
      <c r="AN121" s="422"/>
      <c r="AO121" s="422"/>
      <c r="AP121" s="423"/>
      <c r="AQ121" s="601" t="s">
        <v>541</v>
      </c>
      <c r="AR121" s="602"/>
      <c r="AS121" s="602"/>
      <c r="AT121" s="602"/>
      <c r="AU121" s="602"/>
      <c r="AV121" s="602"/>
      <c r="AW121" s="602"/>
      <c r="AX121" s="603"/>
    </row>
    <row r="122" spans="1:50" ht="23.25" hidden="1" customHeight="1" x14ac:dyDescent="0.15">
      <c r="A122" s="445"/>
      <c r="B122" s="446"/>
      <c r="C122" s="446"/>
      <c r="D122" s="446"/>
      <c r="E122" s="446"/>
      <c r="F122" s="447"/>
      <c r="G122" s="399" t="s">
        <v>504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505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357</v>
      </c>
      <c r="AF124" s="422"/>
      <c r="AG124" s="422"/>
      <c r="AH124" s="423"/>
      <c r="AI124" s="421" t="s">
        <v>363</v>
      </c>
      <c r="AJ124" s="422"/>
      <c r="AK124" s="422"/>
      <c r="AL124" s="423"/>
      <c r="AM124" s="421" t="s">
        <v>472</v>
      </c>
      <c r="AN124" s="422"/>
      <c r="AO124" s="422"/>
      <c r="AP124" s="423"/>
      <c r="AQ124" s="601" t="s">
        <v>541</v>
      </c>
      <c r="AR124" s="602"/>
      <c r="AS124" s="602"/>
      <c r="AT124" s="602"/>
      <c r="AU124" s="602"/>
      <c r="AV124" s="602"/>
      <c r="AW124" s="602"/>
      <c r="AX124" s="603"/>
    </row>
    <row r="125" spans="1:50" ht="23.25" hidden="1" customHeight="1" x14ac:dyDescent="0.15">
      <c r="A125" s="445"/>
      <c r="B125" s="446"/>
      <c r="C125" s="446"/>
      <c r="D125" s="446"/>
      <c r="E125" s="446"/>
      <c r="F125" s="447"/>
      <c r="G125" s="399" t="s">
        <v>504</v>
      </c>
      <c r="H125" s="399"/>
      <c r="I125" s="399"/>
      <c r="J125" s="399"/>
      <c r="K125" s="399"/>
      <c r="L125" s="399"/>
      <c r="M125" s="399"/>
      <c r="N125" s="399"/>
      <c r="O125" s="399"/>
      <c r="P125" s="399"/>
      <c r="Q125" s="399"/>
      <c r="R125" s="399"/>
      <c r="S125" s="399"/>
      <c r="T125" s="399"/>
      <c r="U125" s="399"/>
      <c r="V125" s="399"/>
      <c r="W125" s="399"/>
      <c r="X125" s="934"/>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5"/>
      <c r="Y126" s="477" t="s">
        <v>49</v>
      </c>
      <c r="Z126" s="452"/>
      <c r="AA126" s="453"/>
      <c r="AB126" s="478" t="s">
        <v>502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1" t="s">
        <v>15</v>
      </c>
      <c r="B127" s="446"/>
      <c r="C127" s="446"/>
      <c r="D127" s="446"/>
      <c r="E127" s="446"/>
      <c r="F127" s="44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21" t="s">
        <v>357</v>
      </c>
      <c r="AF127" s="422"/>
      <c r="AG127" s="422"/>
      <c r="AH127" s="423"/>
      <c r="AI127" s="421" t="s">
        <v>363</v>
      </c>
      <c r="AJ127" s="422"/>
      <c r="AK127" s="422"/>
      <c r="AL127" s="423"/>
      <c r="AM127" s="421" t="s">
        <v>472</v>
      </c>
      <c r="AN127" s="422"/>
      <c r="AO127" s="422"/>
      <c r="AP127" s="423"/>
      <c r="AQ127" s="601" t="s">
        <v>541</v>
      </c>
      <c r="AR127" s="602"/>
      <c r="AS127" s="602"/>
      <c r="AT127" s="602"/>
      <c r="AU127" s="602"/>
      <c r="AV127" s="602"/>
      <c r="AW127" s="602"/>
      <c r="AX127" s="603"/>
    </row>
    <row r="128" spans="1:50" ht="23.25" hidden="1" customHeight="1" x14ac:dyDescent="0.15">
      <c r="A128" s="445"/>
      <c r="B128" s="446"/>
      <c r="C128" s="446"/>
      <c r="D128" s="446"/>
      <c r="E128" s="446"/>
      <c r="F128" s="447"/>
      <c r="G128" s="399" t="s">
        <v>504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502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557</v>
      </c>
      <c r="AV133" s="193"/>
      <c r="AW133" s="126" t="s">
        <v>300</v>
      </c>
      <c r="AX133" s="188"/>
    </row>
    <row r="134" spans="1:50" ht="27"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t="s">
        <v>582</v>
      </c>
      <c r="AF134" s="200"/>
      <c r="AG134" s="200"/>
      <c r="AH134" s="200"/>
      <c r="AI134" s="199" t="s">
        <v>582</v>
      </c>
      <c r="AJ134" s="200"/>
      <c r="AK134" s="200"/>
      <c r="AL134" s="200"/>
      <c r="AM134" s="199" t="s">
        <v>556</v>
      </c>
      <c r="AN134" s="200"/>
      <c r="AO134" s="200"/>
      <c r="AP134" s="200"/>
      <c r="AQ134" s="199" t="s">
        <v>556</v>
      </c>
      <c r="AR134" s="200"/>
      <c r="AS134" s="200"/>
      <c r="AT134" s="200"/>
      <c r="AU134" s="199" t="s">
        <v>556</v>
      </c>
      <c r="AV134" s="200"/>
      <c r="AW134" s="200"/>
      <c r="AX134" s="201"/>
    </row>
    <row r="135" spans="1:50" ht="2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556</v>
      </c>
      <c r="AF135" s="200"/>
      <c r="AG135" s="200"/>
      <c r="AH135" s="200"/>
      <c r="AI135" s="199" t="s">
        <v>582</v>
      </c>
      <c r="AJ135" s="200"/>
      <c r="AK135" s="200"/>
      <c r="AL135" s="200"/>
      <c r="AM135" s="199" t="s">
        <v>582</v>
      </c>
      <c r="AN135" s="200"/>
      <c r="AO135" s="200"/>
      <c r="AP135" s="200"/>
      <c r="AQ135" s="199" t="s">
        <v>582</v>
      </c>
      <c r="AR135" s="200"/>
      <c r="AS135" s="200"/>
      <c r="AT135" s="200"/>
      <c r="AU135" s="199" t="s">
        <v>583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5" customHeight="1" x14ac:dyDescent="0.15">
      <c r="A154" s="182"/>
      <c r="B154" s="179"/>
      <c r="C154" s="173"/>
      <c r="D154" s="179"/>
      <c r="E154" s="173"/>
      <c r="F154" s="174"/>
      <c r="G154" s="97" t="s">
        <v>584</v>
      </c>
      <c r="H154" s="98"/>
      <c r="I154" s="98"/>
      <c r="J154" s="98"/>
      <c r="K154" s="98"/>
      <c r="L154" s="98"/>
      <c r="M154" s="98"/>
      <c r="N154" s="98"/>
      <c r="O154" s="98"/>
      <c r="P154" s="99"/>
      <c r="Q154" s="118" t="s">
        <v>584</v>
      </c>
      <c r="R154" s="98"/>
      <c r="S154" s="98"/>
      <c r="T154" s="98"/>
      <c r="U154" s="98"/>
      <c r="V154" s="98"/>
      <c r="W154" s="98"/>
      <c r="X154" s="98"/>
      <c r="Y154" s="98"/>
      <c r="Z154" s="98"/>
      <c r="AA154" s="286"/>
      <c r="AB154" s="134" t="s">
        <v>557</v>
      </c>
      <c r="AC154" s="135"/>
      <c r="AD154" s="135"/>
      <c r="AE154" s="140" t="s">
        <v>584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7"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557</v>
      </c>
      <c r="AF157" s="98"/>
      <c r="AG157" s="98"/>
      <c r="AH157" s="98"/>
      <c r="AI157" s="98"/>
      <c r="AJ157" s="98"/>
      <c r="AK157" s="98"/>
      <c r="AL157" s="98"/>
      <c r="AM157" s="98"/>
      <c r="AN157" s="98"/>
      <c r="AO157" s="98"/>
      <c r="AP157" s="98"/>
      <c r="AQ157" s="98"/>
      <c r="AR157" s="98"/>
      <c r="AS157" s="98"/>
      <c r="AT157" s="98"/>
      <c r="AU157" s="98"/>
      <c r="AV157" s="98"/>
      <c r="AW157" s="98"/>
      <c r="AX157" s="119"/>
    </row>
    <row r="158" spans="1:50" ht="1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0.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0.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t="s">
        <v>555</v>
      </c>
      <c r="K430" s="906"/>
      <c r="L430" s="906"/>
      <c r="M430" s="906"/>
      <c r="N430" s="906"/>
      <c r="O430" s="906"/>
      <c r="P430" s="906"/>
      <c r="Q430" s="906"/>
      <c r="R430" s="906"/>
      <c r="S430" s="906"/>
      <c r="T430" s="907"/>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600" t="s">
        <v>588</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557</v>
      </c>
      <c r="AF433" s="200"/>
      <c r="AG433" s="200"/>
      <c r="AH433" s="200"/>
      <c r="AI433" s="333" t="s">
        <v>557</v>
      </c>
      <c r="AJ433" s="200"/>
      <c r="AK433" s="200"/>
      <c r="AL433" s="200"/>
      <c r="AM433" s="333" t="s">
        <v>557</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t="s">
        <v>557</v>
      </c>
      <c r="AF434" s="200"/>
      <c r="AG434" s="200"/>
      <c r="AH434" s="334"/>
      <c r="AI434" s="333" t="s">
        <v>556</v>
      </c>
      <c r="AJ434" s="200"/>
      <c r="AK434" s="200"/>
      <c r="AL434" s="200"/>
      <c r="AM434" s="333" t="s">
        <v>557</v>
      </c>
      <c r="AN434" s="200"/>
      <c r="AO434" s="200"/>
      <c r="AP434" s="334"/>
      <c r="AQ434" s="333" t="s">
        <v>588</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t="s">
        <v>572</v>
      </c>
      <c r="AF435" s="200"/>
      <c r="AG435" s="200"/>
      <c r="AH435" s="334"/>
      <c r="AI435" s="333" t="s">
        <v>557</v>
      </c>
      <c r="AJ435" s="200"/>
      <c r="AK435" s="200"/>
      <c r="AL435" s="200"/>
      <c r="AM435" s="333" t="s">
        <v>588</v>
      </c>
      <c r="AN435" s="200"/>
      <c r="AO435" s="200"/>
      <c r="AP435" s="334"/>
      <c r="AQ435" s="333" t="s">
        <v>588</v>
      </c>
      <c r="AR435" s="200"/>
      <c r="AS435" s="200"/>
      <c r="AT435" s="334"/>
      <c r="AU435" s="200" t="s">
        <v>588</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557</v>
      </c>
      <c r="AF437" s="193"/>
      <c r="AG437" s="126" t="s">
        <v>356</v>
      </c>
      <c r="AH437" s="127"/>
      <c r="AI437" s="149"/>
      <c r="AJ437" s="149"/>
      <c r="AK437" s="149"/>
      <c r="AL437" s="147"/>
      <c r="AM437" s="149"/>
      <c r="AN437" s="149"/>
      <c r="AO437" s="149"/>
      <c r="AP437" s="147"/>
      <c r="AQ437" s="600" t="s">
        <v>557</v>
      </c>
      <c r="AR437" s="193"/>
      <c r="AS437" s="126" t="s">
        <v>356</v>
      </c>
      <c r="AT437" s="127"/>
      <c r="AU437" s="193" t="s">
        <v>557</v>
      </c>
      <c r="AV437" s="193"/>
      <c r="AW437" s="126" t="s">
        <v>300</v>
      </c>
      <c r="AX437" s="188"/>
    </row>
    <row r="438" spans="1:50" ht="23.25" customHeight="1" x14ac:dyDescent="0.15">
      <c r="A438" s="182"/>
      <c r="B438" s="179"/>
      <c r="C438" s="173"/>
      <c r="D438" s="179"/>
      <c r="E438" s="335"/>
      <c r="F438" s="336"/>
      <c r="G438" s="97" t="s">
        <v>557</v>
      </c>
      <c r="H438" s="98"/>
      <c r="I438" s="98"/>
      <c r="J438" s="98"/>
      <c r="K438" s="98"/>
      <c r="L438" s="98"/>
      <c r="M438" s="98"/>
      <c r="N438" s="98"/>
      <c r="O438" s="98"/>
      <c r="P438" s="98"/>
      <c r="Q438" s="98"/>
      <c r="R438" s="98"/>
      <c r="S438" s="98"/>
      <c r="T438" s="98"/>
      <c r="U438" s="98"/>
      <c r="V438" s="98"/>
      <c r="W438" s="98"/>
      <c r="X438" s="99"/>
      <c r="Y438" s="194" t="s">
        <v>12</v>
      </c>
      <c r="Z438" s="195"/>
      <c r="AA438" s="196"/>
      <c r="AB438" s="206" t="s">
        <v>589</v>
      </c>
      <c r="AC438" s="206"/>
      <c r="AD438" s="206"/>
      <c r="AE438" s="333" t="s">
        <v>589</v>
      </c>
      <c r="AF438" s="200"/>
      <c r="AG438" s="200"/>
      <c r="AH438" s="200"/>
      <c r="AI438" s="333" t="s">
        <v>571</v>
      </c>
      <c r="AJ438" s="200"/>
      <c r="AK438" s="200"/>
      <c r="AL438" s="200"/>
      <c r="AM438" s="333" t="s">
        <v>557</v>
      </c>
      <c r="AN438" s="200"/>
      <c r="AO438" s="200"/>
      <c r="AP438" s="334"/>
      <c r="AQ438" s="333" t="s">
        <v>572</v>
      </c>
      <c r="AR438" s="200"/>
      <c r="AS438" s="200"/>
      <c r="AT438" s="334"/>
      <c r="AU438" s="200" t="s">
        <v>557</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571</v>
      </c>
      <c r="AC439" s="198"/>
      <c r="AD439" s="198"/>
      <c r="AE439" s="333" t="s">
        <v>571</v>
      </c>
      <c r="AF439" s="200"/>
      <c r="AG439" s="200"/>
      <c r="AH439" s="334"/>
      <c r="AI439" s="333" t="s">
        <v>571</v>
      </c>
      <c r="AJ439" s="200"/>
      <c r="AK439" s="200"/>
      <c r="AL439" s="200"/>
      <c r="AM439" s="333" t="s">
        <v>557</v>
      </c>
      <c r="AN439" s="200"/>
      <c r="AO439" s="200"/>
      <c r="AP439" s="334"/>
      <c r="AQ439" s="333" t="s">
        <v>557</v>
      </c>
      <c r="AR439" s="200"/>
      <c r="AS439" s="200"/>
      <c r="AT439" s="334"/>
      <c r="AU439" s="200" t="s">
        <v>572</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t="s">
        <v>557</v>
      </c>
      <c r="AF440" s="200"/>
      <c r="AG440" s="200"/>
      <c r="AH440" s="334"/>
      <c r="AI440" s="333" t="s">
        <v>557</v>
      </c>
      <c r="AJ440" s="200"/>
      <c r="AK440" s="200"/>
      <c r="AL440" s="200"/>
      <c r="AM440" s="333" t="s">
        <v>557</v>
      </c>
      <c r="AN440" s="200"/>
      <c r="AO440" s="200"/>
      <c r="AP440" s="334"/>
      <c r="AQ440" s="333" t="s">
        <v>556</v>
      </c>
      <c r="AR440" s="200"/>
      <c r="AS440" s="200"/>
      <c r="AT440" s="334"/>
      <c r="AU440" s="200" t="s">
        <v>557</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54" customHeight="1" x14ac:dyDescent="0.15">
      <c r="A702" s="876" t="s">
        <v>259</v>
      </c>
      <c r="B702" s="877"/>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554</v>
      </c>
      <c r="AE702" s="339"/>
      <c r="AF702" s="339"/>
      <c r="AG702" s="385" t="s">
        <v>590</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8"/>
      <c r="B703" s="879"/>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8"/>
      <c r="AD703" s="321" t="s">
        <v>554</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80"/>
      <c r="B704" s="881"/>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554</v>
      </c>
      <c r="AE704" s="791"/>
      <c r="AF704" s="791"/>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29" t="s">
        <v>41</v>
      </c>
      <c r="D705" s="830"/>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1"/>
      <c r="AD705" s="614" t="s">
        <v>593</v>
      </c>
      <c r="AE705" s="615"/>
      <c r="AF705" s="666"/>
      <c r="AG705" s="118" t="s">
        <v>594</v>
      </c>
      <c r="AH705" s="98"/>
      <c r="AI705" s="98"/>
      <c r="AJ705" s="98"/>
      <c r="AK705" s="98"/>
      <c r="AL705" s="98"/>
      <c r="AM705" s="98"/>
      <c r="AN705" s="98"/>
      <c r="AO705" s="98"/>
      <c r="AP705" s="98"/>
      <c r="AQ705" s="98"/>
      <c r="AR705" s="98"/>
      <c r="AS705" s="98"/>
      <c r="AT705" s="98"/>
      <c r="AU705" s="98"/>
      <c r="AV705" s="98"/>
      <c r="AW705" s="98"/>
      <c r="AX705" s="119"/>
    </row>
    <row r="706" spans="1:50" ht="40.5" customHeight="1" x14ac:dyDescent="0.15">
      <c r="A706" s="652"/>
      <c r="B706" s="653"/>
      <c r="C706" s="802"/>
      <c r="D706" s="803"/>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595</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40.5" customHeight="1" x14ac:dyDescent="0.15">
      <c r="A707" s="652"/>
      <c r="B707" s="653"/>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15" t="s">
        <v>645</v>
      </c>
      <c r="AE707" s="816"/>
      <c r="AF707" s="817"/>
      <c r="AG707" s="120"/>
      <c r="AH707" s="104"/>
      <c r="AI707" s="104"/>
      <c r="AJ707" s="104"/>
      <c r="AK707" s="104"/>
      <c r="AL707" s="104"/>
      <c r="AM707" s="104"/>
      <c r="AN707" s="104"/>
      <c r="AO707" s="104"/>
      <c r="AP707" s="104"/>
      <c r="AQ707" s="104"/>
      <c r="AR707" s="104"/>
      <c r="AS707" s="104"/>
      <c r="AT707" s="104"/>
      <c r="AU707" s="104"/>
      <c r="AV707" s="104"/>
      <c r="AW707" s="104"/>
      <c r="AX707" s="121"/>
    </row>
    <row r="708" spans="1:50" ht="40.5" customHeight="1" x14ac:dyDescent="0.15">
      <c r="A708" s="652"/>
      <c r="B708" s="654"/>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4" t="s">
        <v>596</v>
      </c>
      <c r="AE708" s="615"/>
      <c r="AF708" s="615"/>
      <c r="AG708" s="750" t="s">
        <v>597</v>
      </c>
      <c r="AH708" s="751"/>
      <c r="AI708" s="751"/>
      <c r="AJ708" s="751"/>
      <c r="AK708" s="751"/>
      <c r="AL708" s="751"/>
      <c r="AM708" s="751"/>
      <c r="AN708" s="751"/>
      <c r="AO708" s="751"/>
      <c r="AP708" s="751"/>
      <c r="AQ708" s="751"/>
      <c r="AR708" s="751"/>
      <c r="AS708" s="751"/>
      <c r="AT708" s="751"/>
      <c r="AU708" s="751"/>
      <c r="AV708" s="751"/>
      <c r="AW708" s="751"/>
      <c r="AX708" s="752"/>
    </row>
    <row r="709" spans="1:50" ht="40.5" customHeight="1" x14ac:dyDescent="0.15">
      <c r="A709" s="652"/>
      <c r="B709" s="654"/>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1" t="s">
        <v>554</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52"/>
      <c r="B710" s="654"/>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1" t="s">
        <v>596</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52"/>
      <c r="B711" s="654"/>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21" t="s">
        <v>554</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40.5" customHeight="1" x14ac:dyDescent="0.15">
      <c r="A712" s="652"/>
      <c r="B712" s="654"/>
      <c r="C712" s="397" t="s">
        <v>488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790" t="s">
        <v>596</v>
      </c>
      <c r="AE712" s="791"/>
      <c r="AF712" s="791"/>
      <c r="AG712" s="818" t="s">
        <v>597</v>
      </c>
      <c r="AH712" s="819"/>
      <c r="AI712" s="819"/>
      <c r="AJ712" s="819"/>
      <c r="AK712" s="819"/>
      <c r="AL712" s="819"/>
      <c r="AM712" s="819"/>
      <c r="AN712" s="819"/>
      <c r="AO712" s="819"/>
      <c r="AP712" s="819"/>
      <c r="AQ712" s="819"/>
      <c r="AR712" s="819"/>
      <c r="AS712" s="819"/>
      <c r="AT712" s="819"/>
      <c r="AU712" s="819"/>
      <c r="AV712" s="819"/>
      <c r="AW712" s="819"/>
      <c r="AX712" s="820"/>
    </row>
    <row r="713" spans="1:50" ht="40.5" customHeight="1" x14ac:dyDescent="0.15">
      <c r="A713" s="652"/>
      <c r="B713" s="654"/>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596</v>
      </c>
      <c r="AE713" s="322"/>
      <c r="AF713" s="673"/>
      <c r="AG713" s="94" t="s">
        <v>597</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5" t="s">
        <v>554</v>
      </c>
      <c r="AE714" s="816"/>
      <c r="AF714" s="817"/>
      <c r="AG714" s="744" t="s">
        <v>600</v>
      </c>
      <c r="AH714" s="745"/>
      <c r="AI714" s="745"/>
      <c r="AJ714" s="745"/>
      <c r="AK714" s="745"/>
      <c r="AL714" s="745"/>
      <c r="AM714" s="745"/>
      <c r="AN714" s="745"/>
      <c r="AO714" s="745"/>
      <c r="AP714" s="745"/>
      <c r="AQ714" s="745"/>
      <c r="AR714" s="745"/>
      <c r="AS714" s="745"/>
      <c r="AT714" s="745"/>
      <c r="AU714" s="745"/>
      <c r="AV714" s="745"/>
      <c r="AW714" s="745"/>
      <c r="AX714" s="746"/>
    </row>
    <row r="715" spans="1:50" ht="67.5" customHeight="1" x14ac:dyDescent="0.15">
      <c r="A715" s="650"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4" t="s">
        <v>554</v>
      </c>
      <c r="AE715" s="615"/>
      <c r="AF715" s="666"/>
      <c r="AG715" s="750" t="s">
        <v>601</v>
      </c>
      <c r="AH715" s="751"/>
      <c r="AI715" s="751"/>
      <c r="AJ715" s="751"/>
      <c r="AK715" s="751"/>
      <c r="AL715" s="751"/>
      <c r="AM715" s="751"/>
      <c r="AN715" s="751"/>
      <c r="AO715" s="751"/>
      <c r="AP715" s="751"/>
      <c r="AQ715" s="751"/>
      <c r="AR715" s="751"/>
      <c r="AS715" s="751"/>
      <c r="AT715" s="751"/>
      <c r="AU715" s="751"/>
      <c r="AV715" s="751"/>
      <c r="AW715" s="751"/>
      <c r="AX715" s="752"/>
    </row>
    <row r="716" spans="1:50" ht="40.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554</v>
      </c>
      <c r="AE716" s="637"/>
      <c r="AF716" s="637"/>
      <c r="AG716" s="94" t="s">
        <v>602</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52"/>
      <c r="B717" s="654"/>
      <c r="C717" s="397" t="s">
        <v>375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1" t="s">
        <v>554</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40.5" customHeight="1" x14ac:dyDescent="0.15">
      <c r="A718" s="655"/>
      <c r="B718" s="656"/>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1" t="s">
        <v>554</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596</v>
      </c>
      <c r="AE719" s="615"/>
      <c r="AF719" s="615"/>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10"/>
      <c r="C726" s="823" t="s">
        <v>53</v>
      </c>
      <c r="D726" s="843"/>
      <c r="E726" s="843"/>
      <c r="F726" s="844"/>
      <c r="G726" s="584" t="s">
        <v>606</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1"/>
      <c r="B727" s="812"/>
      <c r="C727" s="756" t="s">
        <v>57</v>
      </c>
      <c r="D727" s="757"/>
      <c r="E727" s="757"/>
      <c r="F727" s="758"/>
      <c r="G727" s="582" t="s">
        <v>607</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0.5" customHeight="1" thickBot="1" x14ac:dyDescent="0.2">
      <c r="A729" s="644" t="s">
        <v>651</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0.5" customHeight="1" thickBot="1" x14ac:dyDescent="0.2">
      <c r="A731" s="807" t="s">
        <v>257</v>
      </c>
      <c r="B731" s="808"/>
      <c r="C731" s="808"/>
      <c r="D731" s="808"/>
      <c r="E731" s="809"/>
      <c r="F731" s="737" t="s">
        <v>652</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0.5" customHeight="1" thickBot="1" x14ac:dyDescent="0.2">
      <c r="A733" s="683" t="s">
        <v>257</v>
      </c>
      <c r="B733" s="684"/>
      <c r="C733" s="684"/>
      <c r="D733" s="684"/>
      <c r="E733" s="685"/>
      <c r="F733" s="647" t="s">
        <v>655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7" t="s">
        <v>431</v>
      </c>
      <c r="B737" s="203"/>
      <c r="C737" s="203"/>
      <c r="D737" s="204"/>
      <c r="E737" s="993" t="s">
        <v>608</v>
      </c>
      <c r="F737" s="993"/>
      <c r="G737" s="993"/>
      <c r="H737" s="993"/>
      <c r="I737" s="993"/>
      <c r="J737" s="993"/>
      <c r="K737" s="993"/>
      <c r="L737" s="993"/>
      <c r="M737" s="993"/>
      <c r="N737" s="358" t="s">
        <v>358</v>
      </c>
      <c r="O737" s="358"/>
      <c r="P737" s="358"/>
      <c r="Q737" s="358"/>
      <c r="R737" s="993" t="s">
        <v>609</v>
      </c>
      <c r="S737" s="993"/>
      <c r="T737" s="993"/>
      <c r="U737" s="993"/>
      <c r="V737" s="993"/>
      <c r="W737" s="993"/>
      <c r="X737" s="993"/>
      <c r="Y737" s="993"/>
      <c r="Z737" s="993"/>
      <c r="AA737" s="358" t="s">
        <v>359</v>
      </c>
      <c r="AB737" s="358"/>
      <c r="AC737" s="358"/>
      <c r="AD737" s="358"/>
      <c r="AE737" s="993" t="s">
        <v>610</v>
      </c>
      <c r="AF737" s="993"/>
      <c r="AG737" s="993"/>
      <c r="AH737" s="993"/>
      <c r="AI737" s="993"/>
      <c r="AJ737" s="993"/>
      <c r="AK737" s="993"/>
      <c r="AL737" s="993"/>
      <c r="AM737" s="993"/>
      <c r="AN737" s="358" t="s">
        <v>360</v>
      </c>
      <c r="AO737" s="358"/>
      <c r="AP737" s="358"/>
      <c r="AQ737" s="358"/>
      <c r="AR737" s="994" t="s">
        <v>611</v>
      </c>
      <c r="AS737" s="995"/>
      <c r="AT737" s="995"/>
      <c r="AU737" s="995"/>
      <c r="AV737" s="995"/>
      <c r="AW737" s="995"/>
      <c r="AX737" s="996"/>
      <c r="AY737" s="89"/>
      <c r="AZ737" s="89"/>
    </row>
    <row r="738" spans="1:52" ht="24.75" customHeight="1" x14ac:dyDescent="0.15">
      <c r="A738" s="997" t="s">
        <v>361</v>
      </c>
      <c r="B738" s="203"/>
      <c r="C738" s="203"/>
      <c r="D738" s="204"/>
      <c r="E738" s="993" t="s">
        <v>646</v>
      </c>
      <c r="F738" s="993"/>
      <c r="G738" s="993"/>
      <c r="H738" s="993"/>
      <c r="I738" s="993"/>
      <c r="J738" s="993"/>
      <c r="K738" s="993"/>
      <c r="L738" s="993"/>
      <c r="M738" s="993"/>
      <c r="N738" s="358" t="s">
        <v>362</v>
      </c>
      <c r="O738" s="358"/>
      <c r="P738" s="358"/>
      <c r="Q738" s="358"/>
      <c r="R738" s="993" t="s">
        <v>647</v>
      </c>
      <c r="S738" s="993"/>
      <c r="T738" s="993"/>
      <c r="U738" s="993"/>
      <c r="V738" s="993"/>
      <c r="W738" s="993"/>
      <c r="X738" s="993"/>
      <c r="Y738" s="993"/>
      <c r="Z738" s="993"/>
      <c r="AA738" s="358" t="s">
        <v>482</v>
      </c>
      <c r="AB738" s="358"/>
      <c r="AC738" s="358"/>
      <c r="AD738" s="358"/>
      <c r="AE738" s="993" t="s">
        <v>648</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t="s">
        <v>550</v>
      </c>
      <c r="F739" s="1005"/>
      <c r="G739" s="1005"/>
      <c r="H739" s="91" t="str">
        <f>IF(E739="", "", "(")</f>
        <v>(</v>
      </c>
      <c r="I739" s="988"/>
      <c r="J739" s="988"/>
      <c r="K739" s="91" t="str">
        <f>IF(OR(I739="　", I739=""), "", "-")</f>
        <v/>
      </c>
      <c r="L739" s="989">
        <v>361</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8.1"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533</v>
      </c>
      <c r="B779" s="639"/>
      <c r="C779" s="639"/>
      <c r="D779" s="639"/>
      <c r="E779" s="639"/>
      <c r="F779" s="640"/>
      <c r="G779" s="605" t="s">
        <v>649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642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1"/>
    </row>
    <row r="780" spans="1:50" ht="24.75" customHeight="1" x14ac:dyDescent="0.15">
      <c r="A780" s="641"/>
      <c r="B780" s="642"/>
      <c r="C780" s="642"/>
      <c r="D780" s="642"/>
      <c r="E780" s="642"/>
      <c r="F780" s="643"/>
      <c r="G780" s="823"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6"/>
      <c r="AC780" s="823"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617</v>
      </c>
      <c r="H781" s="681"/>
      <c r="I781" s="681"/>
      <c r="J781" s="681"/>
      <c r="K781" s="682"/>
      <c r="L781" s="674" t="s">
        <v>618</v>
      </c>
      <c r="M781" s="675"/>
      <c r="N781" s="675"/>
      <c r="O781" s="675"/>
      <c r="P781" s="675"/>
      <c r="Q781" s="675"/>
      <c r="R781" s="675"/>
      <c r="S781" s="675"/>
      <c r="T781" s="675"/>
      <c r="U781" s="675"/>
      <c r="V781" s="675"/>
      <c r="W781" s="675"/>
      <c r="X781" s="676"/>
      <c r="Y781" s="394">
        <v>12.2</v>
      </c>
      <c r="Z781" s="395"/>
      <c r="AA781" s="395"/>
      <c r="AB781" s="813"/>
      <c r="AC781" s="680" t="s">
        <v>621</v>
      </c>
      <c r="AD781" s="681"/>
      <c r="AE781" s="681"/>
      <c r="AF781" s="681"/>
      <c r="AG781" s="682"/>
      <c r="AH781" s="674" t="s">
        <v>627</v>
      </c>
      <c r="AI781" s="675"/>
      <c r="AJ781" s="675"/>
      <c r="AK781" s="675"/>
      <c r="AL781" s="675"/>
      <c r="AM781" s="675"/>
      <c r="AN781" s="675"/>
      <c r="AO781" s="675"/>
      <c r="AP781" s="675"/>
      <c r="AQ781" s="675"/>
      <c r="AR781" s="675"/>
      <c r="AS781" s="675"/>
      <c r="AT781" s="676"/>
      <c r="AU781" s="394">
        <v>1.7</v>
      </c>
      <c r="AV781" s="395"/>
      <c r="AW781" s="395"/>
      <c r="AX781" s="396"/>
    </row>
    <row r="782" spans="1:50" ht="24.75" customHeight="1" x14ac:dyDescent="0.15">
      <c r="A782" s="641"/>
      <c r="B782" s="642"/>
      <c r="C782" s="642"/>
      <c r="D782" s="642"/>
      <c r="E782" s="642"/>
      <c r="F782" s="643"/>
      <c r="G782" s="616" t="s">
        <v>619</v>
      </c>
      <c r="H782" s="617"/>
      <c r="I782" s="617"/>
      <c r="J782" s="617"/>
      <c r="K782" s="618"/>
      <c r="L782" s="608" t="s">
        <v>620</v>
      </c>
      <c r="M782" s="609"/>
      <c r="N782" s="609"/>
      <c r="O782" s="609"/>
      <c r="P782" s="609"/>
      <c r="Q782" s="609"/>
      <c r="R782" s="609"/>
      <c r="S782" s="609"/>
      <c r="T782" s="609"/>
      <c r="U782" s="609"/>
      <c r="V782" s="609"/>
      <c r="W782" s="609"/>
      <c r="X782" s="610"/>
      <c r="Y782" s="611">
        <v>11.1</v>
      </c>
      <c r="Z782" s="612"/>
      <c r="AA782" s="612"/>
      <c r="AB782" s="622"/>
      <c r="AC782" s="616" t="s">
        <v>628</v>
      </c>
      <c r="AD782" s="617"/>
      <c r="AE782" s="617"/>
      <c r="AF782" s="617"/>
      <c r="AG782" s="618"/>
      <c r="AH782" s="608" t="s">
        <v>641</v>
      </c>
      <c r="AI782" s="609"/>
      <c r="AJ782" s="609"/>
      <c r="AK782" s="609"/>
      <c r="AL782" s="609"/>
      <c r="AM782" s="609"/>
      <c r="AN782" s="609"/>
      <c r="AO782" s="609"/>
      <c r="AP782" s="609"/>
      <c r="AQ782" s="609"/>
      <c r="AR782" s="609"/>
      <c r="AS782" s="609"/>
      <c r="AT782" s="610"/>
      <c r="AU782" s="611">
        <v>1.2</v>
      </c>
      <c r="AV782" s="612"/>
      <c r="AW782" s="612"/>
      <c r="AX782" s="613"/>
    </row>
    <row r="783" spans="1:50" ht="24.75" customHeight="1" x14ac:dyDescent="0.15">
      <c r="A783" s="641"/>
      <c r="B783" s="642"/>
      <c r="C783" s="642"/>
      <c r="D783" s="642"/>
      <c r="E783" s="642"/>
      <c r="F783" s="643"/>
      <c r="G783" s="616" t="s">
        <v>621</v>
      </c>
      <c r="H783" s="617"/>
      <c r="I783" s="617"/>
      <c r="J783" s="617"/>
      <c r="K783" s="618"/>
      <c r="L783" s="608" t="s">
        <v>622</v>
      </c>
      <c r="M783" s="609"/>
      <c r="N783" s="609"/>
      <c r="O783" s="609"/>
      <c r="P783" s="609"/>
      <c r="Q783" s="609"/>
      <c r="R783" s="609"/>
      <c r="S783" s="609"/>
      <c r="T783" s="609"/>
      <c r="U783" s="609"/>
      <c r="V783" s="609"/>
      <c r="W783" s="609"/>
      <c r="X783" s="610"/>
      <c r="Y783" s="611">
        <v>8.1</v>
      </c>
      <c r="Z783" s="612"/>
      <c r="AA783" s="612"/>
      <c r="AB783" s="622"/>
      <c r="AC783" s="616" t="s">
        <v>629</v>
      </c>
      <c r="AD783" s="617"/>
      <c r="AE783" s="617"/>
      <c r="AF783" s="617"/>
      <c r="AG783" s="618"/>
      <c r="AH783" s="608" t="s">
        <v>630</v>
      </c>
      <c r="AI783" s="609"/>
      <c r="AJ783" s="609"/>
      <c r="AK783" s="609"/>
      <c r="AL783" s="609"/>
      <c r="AM783" s="609"/>
      <c r="AN783" s="609"/>
      <c r="AO783" s="609"/>
      <c r="AP783" s="609"/>
      <c r="AQ783" s="609"/>
      <c r="AR783" s="609"/>
      <c r="AS783" s="609"/>
      <c r="AT783" s="610"/>
      <c r="AU783" s="611">
        <v>1.1000000000000001</v>
      </c>
      <c r="AV783" s="612"/>
      <c r="AW783" s="612"/>
      <c r="AX783" s="613"/>
    </row>
    <row r="784" spans="1:50" ht="24.75" customHeight="1" x14ac:dyDescent="0.15">
      <c r="A784" s="641"/>
      <c r="B784" s="642"/>
      <c r="C784" s="642"/>
      <c r="D784" s="642"/>
      <c r="E784" s="642"/>
      <c r="F784" s="643"/>
      <c r="G784" s="616" t="s">
        <v>623</v>
      </c>
      <c r="H784" s="617"/>
      <c r="I784" s="617"/>
      <c r="J784" s="617"/>
      <c r="K784" s="618"/>
      <c r="L784" s="608" t="s">
        <v>624</v>
      </c>
      <c r="M784" s="609"/>
      <c r="N784" s="609"/>
      <c r="O784" s="609"/>
      <c r="P784" s="609"/>
      <c r="Q784" s="609"/>
      <c r="R784" s="609"/>
      <c r="S784" s="609"/>
      <c r="T784" s="609"/>
      <c r="U784" s="609"/>
      <c r="V784" s="609"/>
      <c r="W784" s="609"/>
      <c r="X784" s="610"/>
      <c r="Y784" s="611">
        <v>4.5999999999999996</v>
      </c>
      <c r="Z784" s="612"/>
      <c r="AA784" s="612"/>
      <c r="AB784" s="622"/>
      <c r="AC784" s="616" t="s">
        <v>631</v>
      </c>
      <c r="AD784" s="617"/>
      <c r="AE784" s="617"/>
      <c r="AF784" s="617"/>
      <c r="AG784" s="618"/>
      <c r="AH784" s="608" t="s">
        <v>632</v>
      </c>
      <c r="AI784" s="609"/>
      <c r="AJ784" s="609"/>
      <c r="AK784" s="609"/>
      <c r="AL784" s="609"/>
      <c r="AM784" s="609"/>
      <c r="AN784" s="609"/>
      <c r="AO784" s="609"/>
      <c r="AP784" s="609"/>
      <c r="AQ784" s="609"/>
      <c r="AR784" s="609"/>
      <c r="AS784" s="609"/>
      <c r="AT784" s="610"/>
      <c r="AU784" s="611">
        <v>0.2</v>
      </c>
      <c r="AV784" s="612"/>
      <c r="AW784" s="612"/>
      <c r="AX784" s="613"/>
    </row>
    <row r="785" spans="1:50" ht="24.75" customHeight="1" x14ac:dyDescent="0.15">
      <c r="A785" s="641"/>
      <c r="B785" s="642"/>
      <c r="C785" s="642"/>
      <c r="D785" s="642"/>
      <c r="E785" s="642"/>
      <c r="F785" s="643"/>
      <c r="G785" s="616" t="s">
        <v>625</v>
      </c>
      <c r="H785" s="617"/>
      <c r="I785" s="617"/>
      <c r="J785" s="617"/>
      <c r="K785" s="618"/>
      <c r="L785" s="608" t="s">
        <v>626</v>
      </c>
      <c r="M785" s="609"/>
      <c r="N785" s="609"/>
      <c r="O785" s="609"/>
      <c r="P785" s="609"/>
      <c r="Q785" s="609"/>
      <c r="R785" s="609"/>
      <c r="S785" s="609"/>
      <c r="T785" s="609"/>
      <c r="U785" s="609"/>
      <c r="V785" s="609"/>
      <c r="W785" s="609"/>
      <c r="X785" s="610"/>
      <c r="Y785" s="611">
        <v>1.6</v>
      </c>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4" t="s">
        <v>20</v>
      </c>
      <c r="H791" s="835"/>
      <c r="I791" s="835"/>
      <c r="J791" s="835"/>
      <c r="K791" s="835"/>
      <c r="L791" s="836"/>
      <c r="M791" s="837"/>
      <c r="N791" s="837"/>
      <c r="O791" s="837"/>
      <c r="P791" s="837"/>
      <c r="Q791" s="837"/>
      <c r="R791" s="837"/>
      <c r="S791" s="837"/>
      <c r="T791" s="837"/>
      <c r="U791" s="837"/>
      <c r="V791" s="837"/>
      <c r="W791" s="837"/>
      <c r="X791" s="838"/>
      <c r="Y791" s="839">
        <f>SUM(Y781:AB790)</f>
        <v>37.6</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4.2</v>
      </c>
      <c r="AV791" s="840"/>
      <c r="AW791" s="840"/>
      <c r="AX791" s="842"/>
    </row>
    <row r="792" spans="1:50" ht="24.75" hidden="1" customHeight="1" x14ac:dyDescent="0.15">
      <c r="A792" s="641"/>
      <c r="B792" s="642"/>
      <c r="C792" s="642"/>
      <c r="D792" s="642"/>
      <c r="E792" s="642"/>
      <c r="F792" s="643"/>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1"/>
    </row>
    <row r="793" spans="1:50" ht="24.75" hidden="1" customHeight="1" x14ac:dyDescent="0.15">
      <c r="A793" s="641"/>
      <c r="B793" s="642"/>
      <c r="C793" s="642"/>
      <c r="D793" s="642"/>
      <c r="E793" s="642"/>
      <c r="F793" s="643"/>
      <c r="G793" s="823"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6"/>
      <c r="AC793" s="823"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4"/>
      <c r="Z794" s="395"/>
      <c r="AA794" s="395"/>
      <c r="AB794" s="813"/>
      <c r="AC794" s="680"/>
      <c r="AD794" s="681"/>
      <c r="AE794" s="681"/>
      <c r="AF794" s="681"/>
      <c r="AG794" s="682"/>
      <c r="AH794" s="674"/>
      <c r="AI794" s="675"/>
      <c r="AJ794" s="675"/>
      <c r="AK794" s="675"/>
      <c r="AL794" s="675"/>
      <c r="AM794" s="675"/>
      <c r="AN794" s="675"/>
      <c r="AO794" s="675"/>
      <c r="AP794" s="675"/>
      <c r="AQ794" s="675"/>
      <c r="AR794" s="675"/>
      <c r="AS794" s="675"/>
      <c r="AT794" s="676"/>
      <c r="AU794" s="394"/>
      <c r="AV794" s="395"/>
      <c r="AW794" s="395"/>
      <c r="AX794" s="396"/>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41"/>
      <c r="B805" s="642"/>
      <c r="C805" s="642"/>
      <c r="D805" s="642"/>
      <c r="E805" s="642"/>
      <c r="F805" s="643"/>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1"/>
    </row>
    <row r="806" spans="1:50" ht="24.75" hidden="1" customHeight="1" x14ac:dyDescent="0.15">
      <c r="A806" s="641"/>
      <c r="B806" s="642"/>
      <c r="C806" s="642"/>
      <c r="D806" s="642"/>
      <c r="E806" s="642"/>
      <c r="F806" s="643"/>
      <c r="G806" s="823"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6"/>
      <c r="AC806" s="823"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4"/>
      <c r="Z807" s="395"/>
      <c r="AA807" s="395"/>
      <c r="AB807" s="813"/>
      <c r="AC807" s="680"/>
      <c r="AD807" s="681"/>
      <c r="AE807" s="681"/>
      <c r="AF807" s="681"/>
      <c r="AG807" s="682"/>
      <c r="AH807" s="674"/>
      <c r="AI807" s="675"/>
      <c r="AJ807" s="675"/>
      <c r="AK807" s="675"/>
      <c r="AL807" s="675"/>
      <c r="AM807" s="675"/>
      <c r="AN807" s="675"/>
      <c r="AO807" s="675"/>
      <c r="AP807" s="675"/>
      <c r="AQ807" s="675"/>
      <c r="AR807" s="675"/>
      <c r="AS807" s="675"/>
      <c r="AT807" s="676"/>
      <c r="AU807" s="394"/>
      <c r="AV807" s="395"/>
      <c r="AW807" s="395"/>
      <c r="AX807" s="396"/>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1"/>
    </row>
    <row r="819" spans="1:50" ht="24.75" hidden="1" customHeight="1" x14ac:dyDescent="0.15">
      <c r="A819" s="641"/>
      <c r="B819" s="642"/>
      <c r="C819" s="642"/>
      <c r="D819" s="642"/>
      <c r="E819" s="642"/>
      <c r="F819" s="643"/>
      <c r="G819" s="823"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6"/>
      <c r="AC819" s="823"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4"/>
      <c r="Z820" s="395"/>
      <c r="AA820" s="395"/>
      <c r="AB820" s="813"/>
      <c r="AC820" s="680"/>
      <c r="AD820" s="681"/>
      <c r="AE820" s="681"/>
      <c r="AF820" s="681"/>
      <c r="AG820" s="682"/>
      <c r="AH820" s="674"/>
      <c r="AI820" s="675"/>
      <c r="AJ820" s="675"/>
      <c r="AK820" s="675"/>
      <c r="AL820" s="675"/>
      <c r="AM820" s="675"/>
      <c r="AN820" s="675"/>
      <c r="AO820" s="675"/>
      <c r="AP820" s="675"/>
      <c r="AQ820" s="675"/>
      <c r="AR820" s="675"/>
      <c r="AS820" s="675"/>
      <c r="AT820" s="676"/>
      <c r="AU820" s="394"/>
      <c r="AV820" s="395"/>
      <c r="AW820" s="395"/>
      <c r="AX820" s="396"/>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634</v>
      </c>
      <c r="D837" s="340"/>
      <c r="E837" s="340"/>
      <c r="F837" s="340"/>
      <c r="G837" s="340"/>
      <c r="H837" s="340"/>
      <c r="I837" s="340"/>
      <c r="J837" s="341" t="s">
        <v>635</v>
      </c>
      <c r="K837" s="342"/>
      <c r="L837" s="342"/>
      <c r="M837" s="342"/>
      <c r="N837" s="342"/>
      <c r="O837" s="342"/>
      <c r="P837" s="355" t="s">
        <v>633</v>
      </c>
      <c r="Q837" s="343"/>
      <c r="R837" s="343"/>
      <c r="S837" s="343"/>
      <c r="T837" s="343"/>
      <c r="U837" s="343"/>
      <c r="V837" s="343"/>
      <c r="W837" s="343"/>
      <c r="X837" s="343"/>
      <c r="Y837" s="344">
        <v>37.6</v>
      </c>
      <c r="Z837" s="345"/>
      <c r="AA837" s="345"/>
      <c r="AB837" s="346"/>
      <c r="AC837" s="356" t="s">
        <v>196</v>
      </c>
      <c r="AD837" s="364"/>
      <c r="AE837" s="364"/>
      <c r="AF837" s="364"/>
      <c r="AG837" s="364"/>
      <c r="AH837" s="365" t="s">
        <v>636</v>
      </c>
      <c r="AI837" s="366"/>
      <c r="AJ837" s="366"/>
      <c r="AK837" s="366"/>
      <c r="AL837" s="350" t="s">
        <v>637</v>
      </c>
      <c r="AM837" s="351"/>
      <c r="AN837" s="351"/>
      <c r="AO837" s="352"/>
      <c r="AP837" s="353" t="s">
        <v>637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638</v>
      </c>
      <c r="D870" s="340"/>
      <c r="E870" s="340"/>
      <c r="F870" s="340"/>
      <c r="G870" s="340"/>
      <c r="H870" s="340"/>
      <c r="I870" s="340"/>
      <c r="J870" s="341">
        <v>6050005010703</v>
      </c>
      <c r="K870" s="342"/>
      <c r="L870" s="342"/>
      <c r="M870" s="342"/>
      <c r="N870" s="342"/>
      <c r="O870" s="342"/>
      <c r="P870" s="355" t="s">
        <v>639</v>
      </c>
      <c r="Q870" s="343"/>
      <c r="R870" s="343"/>
      <c r="S870" s="343"/>
      <c r="T870" s="343"/>
      <c r="U870" s="343"/>
      <c r="V870" s="343"/>
      <c r="W870" s="343"/>
      <c r="X870" s="343"/>
      <c r="Y870" s="344">
        <v>0.6</v>
      </c>
      <c r="Z870" s="345"/>
      <c r="AA870" s="345"/>
      <c r="AB870" s="346"/>
      <c r="AC870" s="356" t="s">
        <v>525</v>
      </c>
      <c r="AD870" s="364"/>
      <c r="AE870" s="364"/>
      <c r="AF870" s="364"/>
      <c r="AG870" s="364"/>
      <c r="AH870" s="365" t="s">
        <v>640</v>
      </c>
      <c r="AI870" s="366"/>
      <c r="AJ870" s="366"/>
      <c r="AK870" s="366"/>
      <c r="AL870" s="350">
        <v>100</v>
      </c>
      <c r="AM870" s="351"/>
      <c r="AN870" s="351"/>
      <c r="AO870" s="352"/>
      <c r="AP870" s="353"/>
      <c r="AQ870" s="353"/>
      <c r="AR870" s="353"/>
      <c r="AS870" s="353"/>
      <c r="AT870" s="353"/>
      <c r="AU870" s="353"/>
      <c r="AV870" s="353"/>
      <c r="AW870" s="353"/>
      <c r="AX870" s="353"/>
    </row>
    <row r="871" spans="1:50" ht="45.75"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54"/>
      <c r="D874" s="340"/>
      <c r="E874" s="340"/>
      <c r="F874" s="340"/>
      <c r="G874" s="340"/>
      <c r="H874" s="340"/>
      <c r="I874" s="340"/>
      <c r="J874" s="391"/>
      <c r="K874" s="392"/>
      <c r="L874" s="392"/>
      <c r="M874" s="392"/>
      <c r="N874" s="392"/>
      <c r="O874" s="393"/>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88"/>
      <c r="D875" s="389"/>
      <c r="E875" s="389"/>
      <c r="F875" s="389"/>
      <c r="G875" s="389"/>
      <c r="H875" s="389"/>
      <c r="I875" s="390"/>
      <c r="J875" s="391"/>
      <c r="K875" s="392"/>
      <c r="L875" s="392"/>
      <c r="M875" s="392"/>
      <c r="N875" s="392"/>
      <c r="O875" s="393"/>
      <c r="P875" s="378"/>
      <c r="Q875" s="379"/>
      <c r="R875" s="379"/>
      <c r="S875" s="379"/>
      <c r="T875" s="379"/>
      <c r="U875" s="379"/>
      <c r="V875" s="379"/>
      <c r="W875" s="379"/>
      <c r="X875" s="380"/>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54"/>
      <c r="D876" s="340"/>
      <c r="E876" s="340"/>
      <c r="F876" s="340"/>
      <c r="G876" s="340"/>
      <c r="H876" s="340"/>
      <c r="I876" s="340"/>
      <c r="J876" s="341"/>
      <c r="K876" s="342"/>
      <c r="L876" s="342"/>
      <c r="M876" s="342"/>
      <c r="N876" s="342"/>
      <c r="O876" s="342"/>
      <c r="P876" s="378"/>
      <c r="Q876" s="379"/>
      <c r="R876" s="379"/>
      <c r="S876" s="379"/>
      <c r="T876" s="379"/>
      <c r="U876" s="379"/>
      <c r="V876" s="379"/>
      <c r="W876" s="379"/>
      <c r="X876" s="380"/>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54"/>
      <c r="D878" s="340"/>
      <c r="E878" s="340"/>
      <c r="F878" s="340"/>
      <c r="G878" s="340"/>
      <c r="H878" s="340"/>
      <c r="I878" s="340"/>
      <c r="J878" s="341"/>
      <c r="K878" s="342"/>
      <c r="L878" s="342"/>
      <c r="M878" s="342"/>
      <c r="N878" s="342"/>
      <c r="O878" s="342"/>
      <c r="P878" s="378"/>
      <c r="Q878" s="379"/>
      <c r="R878" s="379"/>
      <c r="S878" s="379"/>
      <c r="T878" s="379"/>
      <c r="U878" s="379"/>
      <c r="V878" s="379"/>
      <c r="W878" s="379"/>
      <c r="X878" s="380"/>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54"/>
      <c r="D879" s="340"/>
      <c r="E879" s="340"/>
      <c r="F879" s="340"/>
      <c r="G879" s="340"/>
      <c r="H879" s="340"/>
      <c r="I879" s="340"/>
      <c r="J879" s="341"/>
      <c r="K879" s="342"/>
      <c r="L879" s="342"/>
      <c r="M879" s="342"/>
      <c r="N879" s="342"/>
      <c r="O879" s="342"/>
      <c r="P879" s="355"/>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81"/>
      <c r="AP1101" s="363" t="s">
        <v>468</v>
      </c>
      <c r="AQ1101" s="363"/>
      <c r="AR1101" s="363"/>
      <c r="AS1101" s="363"/>
      <c r="AT1101" s="363"/>
      <c r="AU1101" s="363"/>
      <c r="AV1101" s="363"/>
      <c r="AW1101" s="363"/>
      <c r="AX1101" s="363"/>
    </row>
    <row r="1102" spans="1:50" ht="30" customHeight="1" x14ac:dyDescent="0.15">
      <c r="A1102" s="372">
        <v>1</v>
      </c>
      <c r="B1102" s="372">
        <v>1</v>
      </c>
      <c r="C1102" s="377" t="s">
        <v>650</v>
      </c>
      <c r="D1102" s="370"/>
      <c r="E1102" s="140" t="s">
        <v>650</v>
      </c>
      <c r="F1102" s="371"/>
      <c r="G1102" s="371"/>
      <c r="H1102" s="371"/>
      <c r="I1102" s="371"/>
      <c r="J1102" s="341" t="s">
        <v>650</v>
      </c>
      <c r="K1102" s="342"/>
      <c r="L1102" s="342"/>
      <c r="M1102" s="342"/>
      <c r="N1102" s="342"/>
      <c r="O1102" s="342"/>
      <c r="P1102" s="355" t="s">
        <v>650</v>
      </c>
      <c r="Q1102" s="343"/>
      <c r="R1102" s="343"/>
      <c r="S1102" s="343"/>
      <c r="T1102" s="343"/>
      <c r="U1102" s="343"/>
      <c r="V1102" s="343"/>
      <c r="W1102" s="343"/>
      <c r="X1102" s="343"/>
      <c r="Y1102" s="344" t="s">
        <v>650</v>
      </c>
      <c r="Z1102" s="345"/>
      <c r="AA1102" s="345"/>
      <c r="AB1102" s="346"/>
      <c r="AC1102" s="347" t="s">
        <v>650</v>
      </c>
      <c r="AD1102" s="347"/>
      <c r="AE1102" s="347"/>
      <c r="AF1102" s="347"/>
      <c r="AG1102" s="347"/>
      <c r="AH1102" s="348" t="s">
        <v>650</v>
      </c>
      <c r="AI1102" s="349"/>
      <c r="AJ1102" s="349"/>
      <c r="AK1102" s="349"/>
      <c r="AL1102" s="350" t="s">
        <v>650</v>
      </c>
      <c r="AM1102" s="351"/>
      <c r="AN1102" s="351"/>
      <c r="AO1102" s="352"/>
      <c r="AP1102" s="353" t="s">
        <v>650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1" priority="14031">
      <formula>IF(RIGHT(TEXT(AE32,"0.#"),1)=".",FALSE,TRUE)</formula>
    </cfRule>
    <cfRule type="expression" dxfId="2810" priority="14032">
      <formula>IF(RIGHT(TEXT(AE32,"0.#"),1)=".",TRUE,FALSE)</formula>
    </cfRule>
  </conditionalFormatting>
  <conditionalFormatting sqref="P18:AX18">
    <cfRule type="expression" dxfId="2809" priority="13917">
      <formula>IF(RIGHT(TEXT(P18,"0.#"),1)=".",FALSE,TRUE)</formula>
    </cfRule>
    <cfRule type="expression" dxfId="2808" priority="13918">
      <formula>IF(RIGHT(TEXT(P18,"0.#"),1)=".",TRUE,FALSE)</formula>
    </cfRule>
  </conditionalFormatting>
  <conditionalFormatting sqref="Y782">
    <cfRule type="expression" dxfId="2807" priority="13913">
      <formula>IF(RIGHT(TEXT(Y782,"0.#"),1)=".",FALSE,TRUE)</formula>
    </cfRule>
    <cfRule type="expression" dxfId="2806" priority="13914">
      <formula>IF(RIGHT(TEXT(Y782,"0.#"),1)=".",TRUE,FALSE)</formula>
    </cfRule>
  </conditionalFormatting>
  <conditionalFormatting sqref="Y791">
    <cfRule type="expression" dxfId="2805" priority="13909">
      <formula>IF(RIGHT(TEXT(Y791,"0.#"),1)=".",FALSE,TRUE)</formula>
    </cfRule>
    <cfRule type="expression" dxfId="2804" priority="13910">
      <formula>IF(RIGHT(TEXT(Y791,"0.#"),1)=".",TRUE,FALSE)</formula>
    </cfRule>
  </conditionalFormatting>
  <conditionalFormatting sqref="Y822:Y829 Y820 Y809:Y816 Y807 Y796:Y803 Y794">
    <cfRule type="expression" dxfId="2803" priority="13691">
      <formula>IF(RIGHT(TEXT(Y794,"0.#"),1)=".",FALSE,TRUE)</formula>
    </cfRule>
    <cfRule type="expression" dxfId="2802" priority="13692">
      <formula>IF(RIGHT(TEXT(Y794,"0.#"),1)=".",TRUE,FALSE)</formula>
    </cfRule>
  </conditionalFormatting>
  <conditionalFormatting sqref="AR15:AX15 AK13:AX13">
    <cfRule type="expression" dxfId="2801" priority="13739">
      <formula>IF(RIGHT(TEXT(AK13,"0.#"),1)=".",FALSE,TRUE)</formula>
    </cfRule>
    <cfRule type="expression" dxfId="2800" priority="13740">
      <formula>IF(RIGHT(TEXT(AK13,"0.#"),1)=".",TRUE,FALSE)</formula>
    </cfRule>
  </conditionalFormatting>
  <conditionalFormatting sqref="AD19:AJ19">
    <cfRule type="expression" dxfId="2799" priority="13737">
      <formula>IF(RIGHT(TEXT(AD19,"0.#"),1)=".",FALSE,TRUE)</formula>
    </cfRule>
    <cfRule type="expression" dxfId="2798" priority="13738">
      <formula>IF(RIGHT(TEXT(AD19,"0.#"),1)=".",TRUE,FALSE)</formula>
    </cfRule>
  </conditionalFormatting>
  <conditionalFormatting sqref="Y783:Y790 Y781">
    <cfRule type="expression" dxfId="2797" priority="13715">
      <formula>IF(RIGHT(TEXT(Y781,"0.#"),1)=".",FALSE,TRUE)</formula>
    </cfRule>
    <cfRule type="expression" dxfId="2796" priority="13716">
      <formula>IF(RIGHT(TEXT(Y781,"0.#"),1)=".",TRUE,FALSE)</formula>
    </cfRule>
  </conditionalFormatting>
  <conditionalFormatting sqref="AU782">
    <cfRule type="expression" dxfId="2795" priority="13713">
      <formula>IF(RIGHT(TEXT(AU782,"0.#"),1)=".",FALSE,TRUE)</formula>
    </cfRule>
    <cfRule type="expression" dxfId="2794" priority="13714">
      <formula>IF(RIGHT(TEXT(AU782,"0.#"),1)=".",TRUE,FALSE)</formula>
    </cfRule>
  </conditionalFormatting>
  <conditionalFormatting sqref="AU791">
    <cfRule type="expression" dxfId="2793" priority="13711">
      <formula>IF(RIGHT(TEXT(AU791,"0.#"),1)=".",FALSE,TRUE)</formula>
    </cfRule>
    <cfRule type="expression" dxfId="2792" priority="13712">
      <formula>IF(RIGHT(TEXT(AU791,"0.#"),1)=".",TRUE,FALSE)</formula>
    </cfRule>
  </conditionalFormatting>
  <conditionalFormatting sqref="AU783:AU790 AU781">
    <cfRule type="expression" dxfId="2791" priority="13709">
      <formula>IF(RIGHT(TEXT(AU781,"0.#"),1)=".",FALSE,TRUE)</formula>
    </cfRule>
    <cfRule type="expression" dxfId="2790" priority="13710">
      <formula>IF(RIGHT(TEXT(AU781,"0.#"),1)=".",TRUE,FALSE)</formula>
    </cfRule>
  </conditionalFormatting>
  <conditionalFormatting sqref="Y821 Y808 Y795">
    <cfRule type="expression" dxfId="2789" priority="13695">
      <formula>IF(RIGHT(TEXT(Y795,"0.#"),1)=".",FALSE,TRUE)</formula>
    </cfRule>
    <cfRule type="expression" dxfId="2788" priority="13696">
      <formula>IF(RIGHT(TEXT(Y795,"0.#"),1)=".",TRUE,FALSE)</formula>
    </cfRule>
  </conditionalFormatting>
  <conditionalFormatting sqref="Y830 Y817 Y804">
    <cfRule type="expression" dxfId="2787" priority="13693">
      <formula>IF(RIGHT(TEXT(Y804,"0.#"),1)=".",FALSE,TRUE)</formula>
    </cfRule>
    <cfRule type="expression" dxfId="2786" priority="13694">
      <formula>IF(RIGHT(TEXT(Y804,"0.#"),1)=".",TRUE,FALSE)</formula>
    </cfRule>
  </conditionalFormatting>
  <conditionalFormatting sqref="AU821 AU808 AU795">
    <cfRule type="expression" dxfId="2785" priority="13689">
      <formula>IF(RIGHT(TEXT(AU795,"0.#"),1)=".",FALSE,TRUE)</formula>
    </cfRule>
    <cfRule type="expression" dxfId="2784" priority="13690">
      <formula>IF(RIGHT(TEXT(AU795,"0.#"),1)=".",TRUE,FALSE)</formula>
    </cfRule>
  </conditionalFormatting>
  <conditionalFormatting sqref="AU830 AU817 AU804">
    <cfRule type="expression" dxfId="2783" priority="13687">
      <formula>IF(RIGHT(TEXT(AU804,"0.#"),1)=".",FALSE,TRUE)</formula>
    </cfRule>
    <cfRule type="expression" dxfId="2782" priority="13688">
      <formula>IF(RIGHT(TEXT(AU804,"0.#"),1)=".",TRUE,FALSE)</formula>
    </cfRule>
  </conditionalFormatting>
  <conditionalFormatting sqref="AU822:AU829 AU820 AU809:AU816 AU807 AU796:AU803 AU794">
    <cfRule type="expression" dxfId="2781" priority="13685">
      <formula>IF(RIGHT(TEXT(AU794,"0.#"),1)=".",FALSE,TRUE)</formula>
    </cfRule>
    <cfRule type="expression" dxfId="2780" priority="13686">
      <formula>IF(RIGHT(TEXT(AU794,"0.#"),1)=".",TRUE,FALSE)</formula>
    </cfRule>
  </conditionalFormatting>
  <conditionalFormatting sqref="AM87">
    <cfRule type="expression" dxfId="2779" priority="13339">
      <formula>IF(RIGHT(TEXT(AM87,"0.#"),1)=".",FALSE,TRUE)</formula>
    </cfRule>
    <cfRule type="expression" dxfId="2778" priority="13340">
      <formula>IF(RIGHT(TEXT(AM87,"0.#"),1)=".",TRUE,FALSE)</formula>
    </cfRule>
  </conditionalFormatting>
  <conditionalFormatting sqref="AE55">
    <cfRule type="expression" dxfId="2777" priority="13407">
      <formula>IF(RIGHT(TEXT(AE55,"0.#"),1)=".",FALSE,TRUE)</formula>
    </cfRule>
    <cfRule type="expression" dxfId="2776" priority="13408">
      <formula>IF(RIGHT(TEXT(AE55,"0.#"),1)=".",TRUE,FALSE)</formula>
    </cfRule>
  </conditionalFormatting>
  <conditionalFormatting sqref="AI55">
    <cfRule type="expression" dxfId="2775" priority="13405">
      <formula>IF(RIGHT(TEXT(AI55,"0.#"),1)=".",FALSE,TRUE)</formula>
    </cfRule>
    <cfRule type="expression" dxfId="2774" priority="13406">
      <formula>IF(RIGHT(TEXT(AI55,"0.#"),1)=".",TRUE,FALSE)</formula>
    </cfRule>
  </conditionalFormatting>
  <conditionalFormatting sqref="AM34">
    <cfRule type="expression" dxfId="2773" priority="13485">
      <formula>IF(RIGHT(TEXT(AM34,"0.#"),1)=".",FALSE,TRUE)</formula>
    </cfRule>
    <cfRule type="expression" dxfId="2772" priority="13486">
      <formula>IF(RIGHT(TEXT(AM34,"0.#"),1)=".",TRUE,FALSE)</formula>
    </cfRule>
  </conditionalFormatting>
  <conditionalFormatting sqref="AE33">
    <cfRule type="expression" dxfId="2771" priority="13499">
      <formula>IF(RIGHT(TEXT(AE33,"0.#"),1)=".",FALSE,TRUE)</formula>
    </cfRule>
    <cfRule type="expression" dxfId="2770" priority="13500">
      <formula>IF(RIGHT(TEXT(AE33,"0.#"),1)=".",TRUE,FALSE)</formula>
    </cfRule>
  </conditionalFormatting>
  <conditionalFormatting sqref="AE34">
    <cfRule type="expression" dxfId="2769" priority="13497">
      <formula>IF(RIGHT(TEXT(AE34,"0.#"),1)=".",FALSE,TRUE)</formula>
    </cfRule>
    <cfRule type="expression" dxfId="2768" priority="13498">
      <formula>IF(RIGHT(TEXT(AE34,"0.#"),1)=".",TRUE,FALSE)</formula>
    </cfRule>
  </conditionalFormatting>
  <conditionalFormatting sqref="AI34">
    <cfRule type="expression" dxfId="2767" priority="13495">
      <formula>IF(RIGHT(TEXT(AI34,"0.#"),1)=".",FALSE,TRUE)</formula>
    </cfRule>
    <cfRule type="expression" dxfId="2766" priority="13496">
      <formula>IF(RIGHT(TEXT(AI34,"0.#"),1)=".",TRUE,FALSE)</formula>
    </cfRule>
  </conditionalFormatting>
  <conditionalFormatting sqref="AI33">
    <cfRule type="expression" dxfId="2765" priority="13493">
      <formula>IF(RIGHT(TEXT(AI33,"0.#"),1)=".",FALSE,TRUE)</formula>
    </cfRule>
    <cfRule type="expression" dxfId="2764" priority="13494">
      <formula>IF(RIGHT(TEXT(AI33,"0.#"),1)=".",TRUE,FALSE)</formula>
    </cfRule>
  </conditionalFormatting>
  <conditionalFormatting sqref="AI32">
    <cfRule type="expression" dxfId="2763" priority="13491">
      <formula>IF(RIGHT(TEXT(AI32,"0.#"),1)=".",FALSE,TRUE)</formula>
    </cfRule>
    <cfRule type="expression" dxfId="2762" priority="13492">
      <formula>IF(RIGHT(TEXT(AI32,"0.#"),1)=".",TRUE,FALSE)</formula>
    </cfRule>
  </conditionalFormatting>
  <conditionalFormatting sqref="AM32">
    <cfRule type="expression" dxfId="2761" priority="13489">
      <formula>IF(RIGHT(TEXT(AM32,"0.#"),1)=".",FALSE,TRUE)</formula>
    </cfRule>
    <cfRule type="expression" dxfId="2760" priority="13490">
      <formula>IF(RIGHT(TEXT(AM32,"0.#"),1)=".",TRUE,FALSE)</formula>
    </cfRule>
  </conditionalFormatting>
  <conditionalFormatting sqref="AM33">
    <cfRule type="expression" dxfId="2759" priority="13487">
      <formula>IF(RIGHT(TEXT(AM33,"0.#"),1)=".",FALSE,TRUE)</formula>
    </cfRule>
    <cfRule type="expression" dxfId="2758" priority="13488">
      <formula>IF(RIGHT(TEXT(AM33,"0.#"),1)=".",TRUE,FALSE)</formula>
    </cfRule>
  </conditionalFormatting>
  <conditionalFormatting sqref="AQ32:AQ34">
    <cfRule type="expression" dxfId="2757" priority="13479">
      <formula>IF(RIGHT(TEXT(AQ32,"0.#"),1)=".",FALSE,TRUE)</formula>
    </cfRule>
    <cfRule type="expression" dxfId="2756" priority="13480">
      <formula>IF(RIGHT(TEXT(AQ32,"0.#"),1)=".",TRUE,FALSE)</formula>
    </cfRule>
  </conditionalFormatting>
  <conditionalFormatting sqref="AU32:AU34">
    <cfRule type="expression" dxfId="2755" priority="13477">
      <formula>IF(RIGHT(TEXT(AU32,"0.#"),1)=".",FALSE,TRUE)</formula>
    </cfRule>
    <cfRule type="expression" dxfId="2754" priority="13478">
      <formula>IF(RIGHT(TEXT(AU32,"0.#"),1)=".",TRUE,FALSE)</formula>
    </cfRule>
  </conditionalFormatting>
  <conditionalFormatting sqref="AE53">
    <cfRule type="expression" dxfId="2753" priority="13411">
      <formula>IF(RIGHT(TEXT(AE53,"0.#"),1)=".",FALSE,TRUE)</formula>
    </cfRule>
    <cfRule type="expression" dxfId="2752" priority="13412">
      <formula>IF(RIGHT(TEXT(AE53,"0.#"),1)=".",TRUE,FALSE)</formula>
    </cfRule>
  </conditionalFormatting>
  <conditionalFormatting sqref="AE54">
    <cfRule type="expression" dxfId="2751" priority="13409">
      <formula>IF(RIGHT(TEXT(AE54,"0.#"),1)=".",FALSE,TRUE)</formula>
    </cfRule>
    <cfRule type="expression" dxfId="2750" priority="13410">
      <formula>IF(RIGHT(TEXT(AE54,"0.#"),1)=".",TRUE,FALSE)</formula>
    </cfRule>
  </conditionalFormatting>
  <conditionalFormatting sqref="AI54">
    <cfRule type="expression" dxfId="2749" priority="13403">
      <formula>IF(RIGHT(TEXT(AI54,"0.#"),1)=".",FALSE,TRUE)</formula>
    </cfRule>
    <cfRule type="expression" dxfId="2748" priority="13404">
      <formula>IF(RIGHT(TEXT(AI54,"0.#"),1)=".",TRUE,FALSE)</formula>
    </cfRule>
  </conditionalFormatting>
  <conditionalFormatting sqref="AI53">
    <cfRule type="expression" dxfId="2747" priority="13401">
      <formula>IF(RIGHT(TEXT(AI53,"0.#"),1)=".",FALSE,TRUE)</formula>
    </cfRule>
    <cfRule type="expression" dxfId="2746" priority="13402">
      <formula>IF(RIGHT(TEXT(AI53,"0.#"),1)=".",TRUE,FALSE)</formula>
    </cfRule>
  </conditionalFormatting>
  <conditionalFormatting sqref="AM53">
    <cfRule type="expression" dxfId="2745" priority="13399">
      <formula>IF(RIGHT(TEXT(AM53,"0.#"),1)=".",FALSE,TRUE)</formula>
    </cfRule>
    <cfRule type="expression" dxfId="2744" priority="13400">
      <formula>IF(RIGHT(TEXT(AM53,"0.#"),1)=".",TRUE,FALSE)</formula>
    </cfRule>
  </conditionalFormatting>
  <conditionalFormatting sqref="AM54">
    <cfRule type="expression" dxfId="2743" priority="13397">
      <formula>IF(RIGHT(TEXT(AM54,"0.#"),1)=".",FALSE,TRUE)</formula>
    </cfRule>
    <cfRule type="expression" dxfId="2742" priority="13398">
      <formula>IF(RIGHT(TEXT(AM54,"0.#"),1)=".",TRUE,FALSE)</formula>
    </cfRule>
  </conditionalFormatting>
  <conditionalFormatting sqref="AM55">
    <cfRule type="expression" dxfId="2741" priority="13395">
      <formula>IF(RIGHT(TEXT(AM55,"0.#"),1)=".",FALSE,TRUE)</formula>
    </cfRule>
    <cfRule type="expression" dxfId="2740" priority="13396">
      <formula>IF(RIGHT(TEXT(AM55,"0.#"),1)=".",TRUE,FALSE)</formula>
    </cfRule>
  </conditionalFormatting>
  <conditionalFormatting sqref="AE60">
    <cfRule type="expression" dxfId="2739" priority="13381">
      <formula>IF(RIGHT(TEXT(AE60,"0.#"),1)=".",FALSE,TRUE)</formula>
    </cfRule>
    <cfRule type="expression" dxfId="2738" priority="13382">
      <formula>IF(RIGHT(TEXT(AE60,"0.#"),1)=".",TRUE,FALSE)</formula>
    </cfRule>
  </conditionalFormatting>
  <conditionalFormatting sqref="AE61">
    <cfRule type="expression" dxfId="2737" priority="13379">
      <formula>IF(RIGHT(TEXT(AE61,"0.#"),1)=".",FALSE,TRUE)</formula>
    </cfRule>
    <cfRule type="expression" dxfId="2736" priority="13380">
      <formula>IF(RIGHT(TEXT(AE61,"0.#"),1)=".",TRUE,FALSE)</formula>
    </cfRule>
  </conditionalFormatting>
  <conditionalFormatting sqref="AE62">
    <cfRule type="expression" dxfId="2735" priority="13377">
      <formula>IF(RIGHT(TEXT(AE62,"0.#"),1)=".",FALSE,TRUE)</formula>
    </cfRule>
    <cfRule type="expression" dxfId="2734" priority="13378">
      <formula>IF(RIGHT(TEXT(AE62,"0.#"),1)=".",TRUE,FALSE)</formula>
    </cfRule>
  </conditionalFormatting>
  <conditionalFormatting sqref="AI62">
    <cfRule type="expression" dxfId="2733" priority="13375">
      <formula>IF(RIGHT(TEXT(AI62,"0.#"),1)=".",FALSE,TRUE)</formula>
    </cfRule>
    <cfRule type="expression" dxfId="2732" priority="13376">
      <formula>IF(RIGHT(TEXT(AI62,"0.#"),1)=".",TRUE,FALSE)</formula>
    </cfRule>
  </conditionalFormatting>
  <conditionalFormatting sqref="AI61">
    <cfRule type="expression" dxfId="2731" priority="13373">
      <formula>IF(RIGHT(TEXT(AI61,"0.#"),1)=".",FALSE,TRUE)</formula>
    </cfRule>
    <cfRule type="expression" dxfId="2730" priority="13374">
      <formula>IF(RIGHT(TEXT(AI61,"0.#"),1)=".",TRUE,FALSE)</formula>
    </cfRule>
  </conditionalFormatting>
  <conditionalFormatting sqref="AI60">
    <cfRule type="expression" dxfId="2729" priority="13371">
      <formula>IF(RIGHT(TEXT(AI60,"0.#"),1)=".",FALSE,TRUE)</formula>
    </cfRule>
    <cfRule type="expression" dxfId="2728" priority="13372">
      <formula>IF(RIGHT(TEXT(AI60,"0.#"),1)=".",TRUE,FALSE)</formula>
    </cfRule>
  </conditionalFormatting>
  <conditionalFormatting sqref="AM60">
    <cfRule type="expression" dxfId="2727" priority="13369">
      <formula>IF(RIGHT(TEXT(AM60,"0.#"),1)=".",FALSE,TRUE)</formula>
    </cfRule>
    <cfRule type="expression" dxfId="2726" priority="13370">
      <formula>IF(RIGHT(TEXT(AM60,"0.#"),1)=".",TRUE,FALSE)</formula>
    </cfRule>
  </conditionalFormatting>
  <conditionalFormatting sqref="AM61">
    <cfRule type="expression" dxfId="2725" priority="13367">
      <formula>IF(RIGHT(TEXT(AM61,"0.#"),1)=".",FALSE,TRUE)</formula>
    </cfRule>
    <cfRule type="expression" dxfId="2724" priority="13368">
      <formula>IF(RIGHT(TEXT(AM61,"0.#"),1)=".",TRUE,FALSE)</formula>
    </cfRule>
  </conditionalFormatting>
  <conditionalFormatting sqref="AM62">
    <cfRule type="expression" dxfId="2723" priority="13365">
      <formula>IF(RIGHT(TEXT(AM62,"0.#"),1)=".",FALSE,TRUE)</formula>
    </cfRule>
    <cfRule type="expression" dxfId="2722" priority="13366">
      <formula>IF(RIGHT(TEXT(AM62,"0.#"),1)=".",TRUE,FALSE)</formula>
    </cfRule>
  </conditionalFormatting>
  <conditionalFormatting sqref="AE87">
    <cfRule type="expression" dxfId="2721" priority="13351">
      <formula>IF(RIGHT(TEXT(AE87,"0.#"),1)=".",FALSE,TRUE)</formula>
    </cfRule>
    <cfRule type="expression" dxfId="2720" priority="13352">
      <formula>IF(RIGHT(TEXT(AE87,"0.#"),1)=".",TRUE,FALSE)</formula>
    </cfRule>
  </conditionalFormatting>
  <conditionalFormatting sqref="AE88">
    <cfRule type="expression" dxfId="2719" priority="13349">
      <formula>IF(RIGHT(TEXT(AE88,"0.#"),1)=".",FALSE,TRUE)</formula>
    </cfRule>
    <cfRule type="expression" dxfId="2718" priority="13350">
      <formula>IF(RIGHT(TEXT(AE88,"0.#"),1)=".",TRUE,FALSE)</formula>
    </cfRule>
  </conditionalFormatting>
  <conditionalFormatting sqref="AE89">
    <cfRule type="expression" dxfId="2717" priority="13347">
      <formula>IF(RIGHT(TEXT(AE89,"0.#"),1)=".",FALSE,TRUE)</formula>
    </cfRule>
    <cfRule type="expression" dxfId="2716" priority="13348">
      <formula>IF(RIGHT(TEXT(AE89,"0.#"),1)=".",TRUE,FALSE)</formula>
    </cfRule>
  </conditionalFormatting>
  <conditionalFormatting sqref="AI89">
    <cfRule type="expression" dxfId="2715" priority="13345">
      <formula>IF(RIGHT(TEXT(AI89,"0.#"),1)=".",FALSE,TRUE)</formula>
    </cfRule>
    <cfRule type="expression" dxfId="2714" priority="13346">
      <formula>IF(RIGHT(TEXT(AI89,"0.#"),1)=".",TRUE,FALSE)</formula>
    </cfRule>
  </conditionalFormatting>
  <conditionalFormatting sqref="AI88">
    <cfRule type="expression" dxfId="2713" priority="13343">
      <formula>IF(RIGHT(TEXT(AI88,"0.#"),1)=".",FALSE,TRUE)</formula>
    </cfRule>
    <cfRule type="expression" dxfId="2712" priority="13344">
      <formula>IF(RIGHT(TEXT(AI88,"0.#"),1)=".",TRUE,FALSE)</formula>
    </cfRule>
  </conditionalFormatting>
  <conditionalFormatting sqref="AI87">
    <cfRule type="expression" dxfId="2711" priority="13341">
      <formula>IF(RIGHT(TEXT(AI87,"0.#"),1)=".",FALSE,TRUE)</formula>
    </cfRule>
    <cfRule type="expression" dxfId="2710" priority="13342">
      <formula>IF(RIGHT(TEXT(AI87,"0.#"),1)=".",TRUE,FALSE)</formula>
    </cfRule>
  </conditionalFormatting>
  <conditionalFormatting sqref="AM88">
    <cfRule type="expression" dxfId="2709" priority="13337">
      <formula>IF(RIGHT(TEXT(AM88,"0.#"),1)=".",FALSE,TRUE)</formula>
    </cfRule>
    <cfRule type="expression" dxfId="2708" priority="13338">
      <formula>IF(RIGHT(TEXT(AM88,"0.#"),1)=".",TRUE,FALSE)</formula>
    </cfRule>
  </conditionalFormatting>
  <conditionalFormatting sqref="AM89">
    <cfRule type="expression" dxfId="2707" priority="13335">
      <formula>IF(RIGHT(TEXT(AM89,"0.#"),1)=".",FALSE,TRUE)</formula>
    </cfRule>
    <cfRule type="expression" dxfId="2706" priority="13336">
      <formula>IF(RIGHT(TEXT(AM89,"0.#"),1)=".",TRUE,FALSE)</formula>
    </cfRule>
  </conditionalFormatting>
  <conditionalFormatting sqref="AE92">
    <cfRule type="expression" dxfId="2705" priority="13321">
      <formula>IF(RIGHT(TEXT(AE92,"0.#"),1)=".",FALSE,TRUE)</formula>
    </cfRule>
    <cfRule type="expression" dxfId="2704" priority="13322">
      <formula>IF(RIGHT(TEXT(AE92,"0.#"),1)=".",TRUE,FALSE)</formula>
    </cfRule>
  </conditionalFormatting>
  <conditionalFormatting sqref="AE93">
    <cfRule type="expression" dxfId="2703" priority="13319">
      <formula>IF(RIGHT(TEXT(AE93,"0.#"),1)=".",FALSE,TRUE)</formula>
    </cfRule>
    <cfRule type="expression" dxfId="2702" priority="13320">
      <formula>IF(RIGHT(TEXT(AE93,"0.#"),1)=".",TRUE,FALSE)</formula>
    </cfRule>
  </conditionalFormatting>
  <conditionalFormatting sqref="AE94">
    <cfRule type="expression" dxfId="2701" priority="13317">
      <formula>IF(RIGHT(TEXT(AE94,"0.#"),1)=".",FALSE,TRUE)</formula>
    </cfRule>
    <cfRule type="expression" dxfId="2700" priority="13318">
      <formula>IF(RIGHT(TEXT(AE94,"0.#"),1)=".",TRUE,FALSE)</formula>
    </cfRule>
  </conditionalFormatting>
  <conditionalFormatting sqref="AI94">
    <cfRule type="expression" dxfId="2699" priority="13315">
      <formula>IF(RIGHT(TEXT(AI94,"0.#"),1)=".",FALSE,TRUE)</formula>
    </cfRule>
    <cfRule type="expression" dxfId="2698" priority="13316">
      <formula>IF(RIGHT(TEXT(AI94,"0.#"),1)=".",TRUE,FALSE)</formula>
    </cfRule>
  </conditionalFormatting>
  <conditionalFormatting sqref="AI93">
    <cfRule type="expression" dxfId="2697" priority="13313">
      <formula>IF(RIGHT(TEXT(AI93,"0.#"),1)=".",FALSE,TRUE)</formula>
    </cfRule>
    <cfRule type="expression" dxfId="2696" priority="13314">
      <formula>IF(RIGHT(TEXT(AI93,"0.#"),1)=".",TRUE,FALSE)</formula>
    </cfRule>
  </conditionalFormatting>
  <conditionalFormatting sqref="AI92">
    <cfRule type="expression" dxfId="2695" priority="13311">
      <formula>IF(RIGHT(TEXT(AI92,"0.#"),1)=".",FALSE,TRUE)</formula>
    </cfRule>
    <cfRule type="expression" dxfId="2694" priority="13312">
      <formula>IF(RIGHT(TEXT(AI92,"0.#"),1)=".",TRUE,FALSE)</formula>
    </cfRule>
  </conditionalFormatting>
  <conditionalFormatting sqref="AM92">
    <cfRule type="expression" dxfId="2693" priority="13309">
      <formula>IF(RIGHT(TEXT(AM92,"0.#"),1)=".",FALSE,TRUE)</formula>
    </cfRule>
    <cfRule type="expression" dxfId="2692" priority="13310">
      <formula>IF(RIGHT(TEXT(AM92,"0.#"),1)=".",TRUE,FALSE)</formula>
    </cfRule>
  </conditionalFormatting>
  <conditionalFormatting sqref="AM93">
    <cfRule type="expression" dxfId="2691" priority="13307">
      <formula>IF(RIGHT(TEXT(AM93,"0.#"),1)=".",FALSE,TRUE)</formula>
    </cfRule>
    <cfRule type="expression" dxfId="2690" priority="13308">
      <formula>IF(RIGHT(TEXT(AM93,"0.#"),1)=".",TRUE,FALSE)</formula>
    </cfRule>
  </conditionalFormatting>
  <conditionalFormatting sqref="AM94">
    <cfRule type="expression" dxfId="2689" priority="13305">
      <formula>IF(RIGHT(TEXT(AM94,"0.#"),1)=".",FALSE,TRUE)</formula>
    </cfRule>
    <cfRule type="expression" dxfId="2688" priority="13306">
      <formula>IF(RIGHT(TEXT(AM94,"0.#"),1)=".",TRUE,FALSE)</formula>
    </cfRule>
  </conditionalFormatting>
  <conditionalFormatting sqref="AE97">
    <cfRule type="expression" dxfId="2687" priority="13291">
      <formula>IF(RIGHT(TEXT(AE97,"0.#"),1)=".",FALSE,TRUE)</formula>
    </cfRule>
    <cfRule type="expression" dxfId="2686" priority="13292">
      <formula>IF(RIGHT(TEXT(AE97,"0.#"),1)=".",TRUE,FALSE)</formula>
    </cfRule>
  </conditionalFormatting>
  <conditionalFormatting sqref="AE98">
    <cfRule type="expression" dxfId="2685" priority="13289">
      <formula>IF(RIGHT(TEXT(AE98,"0.#"),1)=".",FALSE,TRUE)</formula>
    </cfRule>
    <cfRule type="expression" dxfId="2684" priority="13290">
      <formula>IF(RIGHT(TEXT(AE98,"0.#"),1)=".",TRUE,FALSE)</formula>
    </cfRule>
  </conditionalFormatting>
  <conditionalFormatting sqref="AE99">
    <cfRule type="expression" dxfId="2683" priority="13287">
      <formula>IF(RIGHT(TEXT(AE99,"0.#"),1)=".",FALSE,TRUE)</formula>
    </cfRule>
    <cfRule type="expression" dxfId="2682" priority="13288">
      <formula>IF(RIGHT(TEXT(AE99,"0.#"),1)=".",TRUE,FALSE)</formula>
    </cfRule>
  </conditionalFormatting>
  <conditionalFormatting sqref="AI99">
    <cfRule type="expression" dxfId="2681" priority="13285">
      <formula>IF(RIGHT(TEXT(AI99,"0.#"),1)=".",FALSE,TRUE)</formula>
    </cfRule>
    <cfRule type="expression" dxfId="2680" priority="13286">
      <formula>IF(RIGHT(TEXT(AI99,"0.#"),1)=".",TRUE,FALSE)</formula>
    </cfRule>
  </conditionalFormatting>
  <conditionalFormatting sqref="AI98">
    <cfRule type="expression" dxfId="2679" priority="13283">
      <formula>IF(RIGHT(TEXT(AI98,"0.#"),1)=".",FALSE,TRUE)</formula>
    </cfRule>
    <cfRule type="expression" dxfId="2678" priority="13284">
      <formula>IF(RIGHT(TEXT(AI98,"0.#"),1)=".",TRUE,FALSE)</formula>
    </cfRule>
  </conditionalFormatting>
  <conditionalFormatting sqref="AI97">
    <cfRule type="expression" dxfId="2677" priority="13281">
      <formula>IF(RIGHT(TEXT(AI97,"0.#"),1)=".",FALSE,TRUE)</formula>
    </cfRule>
    <cfRule type="expression" dxfId="2676" priority="13282">
      <formula>IF(RIGHT(TEXT(AI97,"0.#"),1)=".",TRUE,FALSE)</formula>
    </cfRule>
  </conditionalFormatting>
  <conditionalFormatting sqref="AM97">
    <cfRule type="expression" dxfId="2675" priority="13279">
      <formula>IF(RIGHT(TEXT(AM97,"0.#"),1)=".",FALSE,TRUE)</formula>
    </cfRule>
    <cfRule type="expression" dxfId="2674" priority="13280">
      <formula>IF(RIGHT(TEXT(AM97,"0.#"),1)=".",TRUE,FALSE)</formula>
    </cfRule>
  </conditionalFormatting>
  <conditionalFormatting sqref="AM98">
    <cfRule type="expression" dxfId="2673" priority="13277">
      <formula>IF(RIGHT(TEXT(AM98,"0.#"),1)=".",FALSE,TRUE)</formula>
    </cfRule>
    <cfRule type="expression" dxfId="2672" priority="13278">
      <formula>IF(RIGHT(TEXT(AM98,"0.#"),1)=".",TRUE,FALSE)</formula>
    </cfRule>
  </conditionalFormatting>
  <conditionalFormatting sqref="AM99">
    <cfRule type="expression" dxfId="2671" priority="13275">
      <formula>IF(RIGHT(TEXT(AM99,"0.#"),1)=".",FALSE,TRUE)</formula>
    </cfRule>
    <cfRule type="expression" dxfId="2670" priority="13276">
      <formula>IF(RIGHT(TEXT(AM99,"0.#"),1)=".",TRUE,FALSE)</formula>
    </cfRule>
  </conditionalFormatting>
  <conditionalFormatting sqref="AE104">
    <cfRule type="expression" dxfId="2669" priority="13249">
      <formula>IF(RIGHT(TEXT(AE104,"0.#"),1)=".",FALSE,TRUE)</formula>
    </cfRule>
    <cfRule type="expression" dxfId="2668" priority="13250">
      <formula>IF(RIGHT(TEXT(AE104,"0.#"),1)=".",TRUE,FALSE)</formula>
    </cfRule>
  </conditionalFormatting>
  <conditionalFormatting sqref="AI104">
    <cfRule type="expression" dxfId="2667" priority="13247">
      <formula>IF(RIGHT(TEXT(AI104,"0.#"),1)=".",FALSE,TRUE)</formula>
    </cfRule>
    <cfRule type="expression" dxfId="2666" priority="13248">
      <formula>IF(RIGHT(TEXT(AI104,"0.#"),1)=".",TRUE,FALSE)</formula>
    </cfRule>
  </conditionalFormatting>
  <conditionalFormatting sqref="AM104">
    <cfRule type="expression" dxfId="2665" priority="13245">
      <formula>IF(RIGHT(TEXT(AM104,"0.#"),1)=".",FALSE,TRUE)</formula>
    </cfRule>
    <cfRule type="expression" dxfId="2664" priority="13246">
      <formula>IF(RIGHT(TEXT(AM104,"0.#"),1)=".",TRUE,FALSE)</formula>
    </cfRule>
  </conditionalFormatting>
  <conditionalFormatting sqref="AE105">
    <cfRule type="expression" dxfId="2663" priority="13243">
      <formula>IF(RIGHT(TEXT(AE105,"0.#"),1)=".",FALSE,TRUE)</formula>
    </cfRule>
    <cfRule type="expression" dxfId="2662" priority="13244">
      <formula>IF(RIGHT(TEXT(AE105,"0.#"),1)=".",TRUE,FALSE)</formula>
    </cfRule>
  </conditionalFormatting>
  <conditionalFormatting sqref="AI105">
    <cfRule type="expression" dxfId="2661" priority="13241">
      <formula>IF(RIGHT(TEXT(AI105,"0.#"),1)=".",FALSE,TRUE)</formula>
    </cfRule>
    <cfRule type="expression" dxfId="2660" priority="13242">
      <formula>IF(RIGHT(TEXT(AI105,"0.#"),1)=".",TRUE,FALSE)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M108">
    <cfRule type="expression" dxfId="2647" priority="13225">
      <formula>IF(RIGHT(TEXT(AM108,"0.#"),1)=".",FALSE,TRUE)</formula>
    </cfRule>
    <cfRule type="expression" dxfId="2646" priority="13226">
      <formula>IF(RIGHT(TEXT(AM108,"0.#"),1)=".",TRUE,FALSE)</formula>
    </cfRule>
  </conditionalFormatting>
  <conditionalFormatting sqref="AE110">
    <cfRule type="expression" dxfId="2645" priority="13221">
      <formula>IF(RIGHT(TEXT(AE110,"0.#"),1)=".",FALSE,TRUE)</formula>
    </cfRule>
    <cfRule type="expression" dxfId="2644" priority="13222">
      <formula>IF(RIGHT(TEXT(AE110,"0.#"),1)=".",TRUE,FALSE)</formula>
    </cfRule>
  </conditionalFormatting>
  <conditionalFormatting sqref="AI110">
    <cfRule type="expression" dxfId="2643" priority="13219">
      <formula>IF(RIGHT(TEXT(AI110,"0.#"),1)=".",FALSE,TRUE)</formula>
    </cfRule>
    <cfRule type="expression" dxfId="2642" priority="13220">
      <formula>IF(RIGHT(TEXT(AI110,"0.#"),1)=".",TRUE,FALSE)</formula>
    </cfRule>
  </conditionalFormatting>
  <conditionalFormatting sqref="AM110">
    <cfRule type="expression" dxfId="2641" priority="13217">
      <formula>IF(RIGHT(TEXT(AM110,"0.#"),1)=".",FALSE,TRUE)</formula>
    </cfRule>
    <cfRule type="expression" dxfId="2640" priority="13218">
      <formula>IF(RIGHT(TEXT(AM110,"0.#"),1)=".",TRUE,FALSE)</formula>
    </cfRule>
  </conditionalFormatting>
  <conditionalFormatting sqref="AE111">
    <cfRule type="expression" dxfId="2639" priority="13215">
      <formula>IF(RIGHT(TEXT(AE111,"0.#"),1)=".",FALSE,TRUE)</formula>
    </cfRule>
    <cfRule type="expression" dxfId="2638" priority="13216">
      <formula>IF(RIGHT(TEXT(AE111,"0.#"),1)=".",TRUE,FALSE)</formula>
    </cfRule>
  </conditionalFormatting>
  <conditionalFormatting sqref="AI111">
    <cfRule type="expression" dxfId="2637" priority="13213">
      <formula>IF(RIGHT(TEXT(AI111,"0.#"),1)=".",FALSE,TRUE)</formula>
    </cfRule>
    <cfRule type="expression" dxfId="2636" priority="13214">
      <formula>IF(RIGHT(TEXT(AI111,"0.#"),1)=".",TRUE,FALSE)</formula>
    </cfRule>
  </conditionalFormatting>
  <conditionalFormatting sqref="AM111">
    <cfRule type="expression" dxfId="2635" priority="13211">
      <formula>IF(RIGHT(TEXT(AM111,"0.#"),1)=".",FALSE,TRUE)</formula>
    </cfRule>
    <cfRule type="expression" dxfId="2634" priority="13212">
      <formula>IF(RIGHT(TEXT(AM111,"0.#"),1)=".",TRUE,FALSE)</formula>
    </cfRule>
  </conditionalFormatting>
  <conditionalFormatting sqref="AE113">
    <cfRule type="expression" dxfId="2633" priority="13207">
      <formula>IF(RIGHT(TEXT(AE113,"0.#"),1)=".",FALSE,TRUE)</formula>
    </cfRule>
    <cfRule type="expression" dxfId="2632" priority="13208">
      <formula>IF(RIGHT(TEXT(AE113,"0.#"),1)=".",TRUE,FALSE)</formula>
    </cfRule>
  </conditionalFormatting>
  <conditionalFormatting sqref="AI113">
    <cfRule type="expression" dxfId="2631" priority="13205">
      <formula>IF(RIGHT(TEXT(AI113,"0.#"),1)=".",FALSE,TRUE)</formula>
    </cfRule>
    <cfRule type="expression" dxfId="2630" priority="13206">
      <formula>IF(RIGHT(TEXT(AI113,"0.#"),1)=".",TRUE,FALSE)</formula>
    </cfRule>
  </conditionalFormatting>
  <conditionalFormatting sqref="AM113">
    <cfRule type="expression" dxfId="2629" priority="13203">
      <formula>IF(RIGHT(TEXT(AM113,"0.#"),1)=".",FALSE,TRUE)</formula>
    </cfRule>
    <cfRule type="expression" dxfId="2628" priority="13204">
      <formula>IF(RIGHT(TEXT(AM113,"0.#"),1)=".",TRUE,FALSE)</formula>
    </cfRule>
  </conditionalFormatting>
  <conditionalFormatting sqref="AE114">
    <cfRule type="expression" dxfId="2627" priority="13201">
      <formula>IF(RIGHT(TEXT(AE114,"0.#"),1)=".",FALSE,TRUE)</formula>
    </cfRule>
    <cfRule type="expression" dxfId="2626" priority="13202">
      <formula>IF(RIGHT(TEXT(AE114,"0.#"),1)=".",TRUE,FALSE)</formula>
    </cfRule>
  </conditionalFormatting>
  <conditionalFormatting sqref="AI114">
    <cfRule type="expression" dxfId="2625" priority="13199">
      <formula>IF(RIGHT(TEXT(AI114,"0.#"),1)=".",FALSE,TRUE)</formula>
    </cfRule>
    <cfRule type="expression" dxfId="2624" priority="13200">
      <formula>IF(RIGHT(TEXT(AI114,"0.#"),1)=".",TRUE,FALSE)</formula>
    </cfRule>
  </conditionalFormatting>
  <conditionalFormatting sqref="AM114">
    <cfRule type="expression" dxfId="2623" priority="13197">
      <formula>IF(RIGHT(TEXT(AM114,"0.#"),1)=".",FALSE,TRUE)</formula>
    </cfRule>
    <cfRule type="expression" dxfId="2622" priority="13198">
      <formula>IF(RIGHT(TEXT(AM114,"0.#"),1)=".",TRUE,FALSE)</formula>
    </cfRule>
  </conditionalFormatting>
  <conditionalFormatting sqref="AQ116">
    <cfRule type="expression" dxfId="2621" priority="13193">
      <formula>IF(RIGHT(TEXT(AQ116,"0.#"),1)=".",FALSE,TRUE)</formula>
    </cfRule>
    <cfRule type="expression" dxfId="2620" priority="13194">
      <formula>IF(RIGHT(TEXT(AQ116,"0.#"),1)=".",TRUE,FALSE)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M117">
    <cfRule type="expression" dxfId="2617" priority="13187">
      <formula>IF(RIGHT(TEXT(AM117,"0.#"),1)=".",FALSE,TRUE)</formula>
    </cfRule>
    <cfRule type="expression" dxfId="2616" priority="13188">
      <formula>IF(RIGHT(TEXT(AM117,"0.#"),1)=".",TRUE,FALSE)</formula>
    </cfRule>
  </conditionalFormatting>
  <conditionalFormatting sqref="AQ117">
    <cfRule type="expression" dxfId="2615" priority="13181">
      <formula>IF(RIGHT(TEXT(AQ117,"0.#"),1)=".",FALSE,TRUE)</formula>
    </cfRule>
    <cfRule type="expression" dxfId="2614" priority="13182">
      <formula>IF(RIGHT(TEXT(AQ117,"0.#"),1)=".",TRUE,FALSE)</formula>
    </cfRule>
  </conditionalFormatting>
  <conditionalFormatting sqref="AE119 AQ119">
    <cfRule type="expression" dxfId="2613" priority="13179">
      <formula>IF(RIGHT(TEXT(AE119,"0.#"),1)=".",FALSE,TRUE)</formula>
    </cfRule>
    <cfRule type="expression" dxfId="2612" priority="13180">
      <formula>IF(RIGHT(TEXT(AE119,"0.#"),1)=".",TRUE,FALSE)</formula>
    </cfRule>
  </conditionalFormatting>
  <conditionalFormatting sqref="AI119">
    <cfRule type="expression" dxfId="2611" priority="13177">
      <formula>IF(RIGHT(TEXT(AI119,"0.#"),1)=".",FALSE,TRUE)</formula>
    </cfRule>
    <cfRule type="expression" dxfId="2610" priority="13178">
      <formula>IF(RIGHT(TEXT(AI119,"0.#"),1)=".",TRUE,FALSE)</formula>
    </cfRule>
  </conditionalFormatting>
  <conditionalFormatting sqref="AM119">
    <cfRule type="expression" dxfId="2609" priority="13175">
      <formula>IF(RIGHT(TEXT(AM119,"0.#"),1)=".",FALSE,TRUE)</formula>
    </cfRule>
    <cfRule type="expression" dxfId="2608" priority="13176">
      <formula>IF(RIGHT(TEXT(AM119,"0.#"),1)=".",TRUE,FALSE)</formula>
    </cfRule>
  </conditionalFormatting>
  <conditionalFormatting sqref="AQ120">
    <cfRule type="expression" dxfId="2607" priority="13167">
      <formula>IF(RIGHT(TEXT(AQ120,"0.#"),1)=".",FALSE,TRUE)</formula>
    </cfRule>
    <cfRule type="expression" dxfId="2606" priority="13168">
      <formula>IF(RIGHT(TEXT(AQ120,"0.#"),1)=".",TRUE,FALSE)</formula>
    </cfRule>
  </conditionalFormatting>
  <conditionalFormatting sqref="AE122 AQ122">
    <cfRule type="expression" dxfId="2605" priority="13165">
      <formula>IF(RIGHT(TEXT(AE122,"0.#"),1)=".",FALSE,TRUE)</formula>
    </cfRule>
    <cfRule type="expression" dxfId="2604" priority="13166">
      <formula>IF(RIGHT(TEXT(AE122,"0.#"),1)=".",TRUE,FALSE)</formula>
    </cfRule>
  </conditionalFormatting>
  <conditionalFormatting sqref="AI122">
    <cfRule type="expression" dxfId="2603" priority="13163">
      <formula>IF(RIGHT(TEXT(AI122,"0.#"),1)=".",FALSE,TRUE)</formula>
    </cfRule>
    <cfRule type="expression" dxfId="2602" priority="13164">
      <formula>IF(RIGHT(TEXT(AI122,"0.#"),1)=".",TRUE,FALSE)</formula>
    </cfRule>
  </conditionalFormatting>
  <conditionalFormatting sqref="AM122">
    <cfRule type="expression" dxfId="2601" priority="13161">
      <formula>IF(RIGHT(TEXT(AM122,"0.#"),1)=".",FALSE,TRUE)</formula>
    </cfRule>
    <cfRule type="expression" dxfId="2600" priority="13162">
      <formula>IF(RIGHT(TEXT(AM122,"0.#"),1)=".",TRUE,FALSE)</formula>
    </cfRule>
  </conditionalFormatting>
  <conditionalFormatting sqref="AQ123">
    <cfRule type="expression" dxfId="2599" priority="13153">
      <formula>IF(RIGHT(TEXT(AQ123,"0.#"),1)=".",FALSE,TRUE)</formula>
    </cfRule>
    <cfRule type="expression" dxfId="2598" priority="13154">
      <formula>IF(RIGHT(TEXT(AQ123,"0.#"),1)=".",TRUE,FALSE)</formula>
    </cfRule>
  </conditionalFormatting>
  <conditionalFormatting sqref="AE125 AQ125">
    <cfRule type="expression" dxfId="2597" priority="13151">
      <formula>IF(RIGHT(TEXT(AE125,"0.#"),1)=".",FALSE,TRUE)</formula>
    </cfRule>
    <cfRule type="expression" dxfId="2596" priority="13152">
      <formula>IF(RIGHT(TEXT(AE125,"0.#"),1)=".",TRUE,FALSE)</formula>
    </cfRule>
  </conditionalFormatting>
  <conditionalFormatting sqref="AI125">
    <cfRule type="expression" dxfId="2595" priority="13149">
      <formula>IF(RIGHT(TEXT(AI125,"0.#"),1)=".",FALSE,TRUE)</formula>
    </cfRule>
    <cfRule type="expression" dxfId="2594" priority="13150">
      <formula>IF(RIGHT(TEXT(AI125,"0.#"),1)=".",TRUE,FALSE)</formula>
    </cfRule>
  </conditionalFormatting>
  <conditionalFormatting sqref="AM125">
    <cfRule type="expression" dxfId="2593" priority="13147">
      <formula>IF(RIGHT(TEXT(AM125,"0.#"),1)=".",FALSE,TRUE)</formula>
    </cfRule>
    <cfRule type="expression" dxfId="2592" priority="13148">
      <formula>IF(RIGHT(TEXT(AM125,"0.#"),1)=".",TRUE,FALSE)</formula>
    </cfRule>
  </conditionalFormatting>
  <conditionalFormatting sqref="AQ126">
    <cfRule type="expression" dxfId="2591" priority="13139">
      <formula>IF(RIGHT(TEXT(AQ126,"0.#"),1)=".",FALSE,TRUE)</formula>
    </cfRule>
    <cfRule type="expression" dxfId="2590" priority="13140">
      <formula>IF(RIGHT(TEXT(AQ126,"0.#"),1)=".",TRUE,FALSE)</formula>
    </cfRule>
  </conditionalFormatting>
  <conditionalFormatting sqref="AE128 AQ128">
    <cfRule type="expression" dxfId="2589" priority="13137">
      <formula>IF(RIGHT(TEXT(AE128,"0.#"),1)=".",FALSE,TRUE)</formula>
    </cfRule>
    <cfRule type="expression" dxfId="2588" priority="13138">
      <formula>IF(RIGHT(TEXT(AE128,"0.#"),1)=".",TRUE,FALSE)</formula>
    </cfRule>
  </conditionalFormatting>
  <conditionalFormatting sqref="AI128">
    <cfRule type="expression" dxfId="2587" priority="13135">
      <formula>IF(RIGHT(TEXT(AI128,"0.#"),1)=".",FALSE,TRUE)</formula>
    </cfRule>
    <cfRule type="expression" dxfId="2586" priority="13136">
      <formula>IF(RIGHT(TEXT(AI128,"0.#"),1)=".",TRUE,FALSE)</formula>
    </cfRule>
  </conditionalFormatting>
  <conditionalFormatting sqref="AM128">
    <cfRule type="expression" dxfId="2585" priority="13133">
      <formula>IF(RIGHT(TEXT(AM128,"0.#"),1)=".",FALSE,TRUE)</formula>
    </cfRule>
    <cfRule type="expression" dxfId="2584" priority="13134">
      <formula>IF(RIGHT(TEXT(AM128,"0.#"),1)=".",TRUE,FALSE)</formula>
    </cfRule>
  </conditionalFormatting>
  <conditionalFormatting sqref="AQ129">
    <cfRule type="expression" dxfId="2583" priority="13125">
      <formula>IF(RIGHT(TEXT(AQ129,"0.#"),1)=".",FALSE,TRUE)</formula>
    </cfRule>
    <cfRule type="expression" dxfId="2582" priority="13126">
      <formula>IF(RIGHT(TEXT(AQ129,"0.#"),1)=".",TRUE,FALSE)</formula>
    </cfRule>
  </conditionalFormatting>
  <conditionalFormatting sqref="AE75">
    <cfRule type="expression" dxfId="2581" priority="13123">
      <formula>IF(RIGHT(TEXT(AE75,"0.#"),1)=".",FALSE,TRUE)</formula>
    </cfRule>
    <cfRule type="expression" dxfId="2580" priority="13124">
      <formula>IF(RIGHT(TEXT(AE75,"0.#"),1)=".",TRUE,FALSE)</formula>
    </cfRule>
  </conditionalFormatting>
  <conditionalFormatting sqref="AE76">
    <cfRule type="expression" dxfId="2579" priority="13121">
      <formula>IF(RIGHT(TEXT(AE76,"0.#"),1)=".",FALSE,TRUE)</formula>
    </cfRule>
    <cfRule type="expression" dxfId="2578" priority="13122">
      <formula>IF(RIGHT(TEXT(AE76,"0.#"),1)=".",TRUE,FALSE)</formula>
    </cfRule>
  </conditionalFormatting>
  <conditionalFormatting sqref="AE77">
    <cfRule type="expression" dxfId="2577" priority="13119">
      <formula>IF(RIGHT(TEXT(AE77,"0.#"),1)=".",FALSE,TRUE)</formula>
    </cfRule>
    <cfRule type="expression" dxfId="2576" priority="13120">
      <formula>IF(RIGHT(TEXT(AE77,"0.#"),1)=".",TRUE,FALSE)</formula>
    </cfRule>
  </conditionalFormatting>
  <conditionalFormatting sqref="AI77">
    <cfRule type="expression" dxfId="2575" priority="13117">
      <formula>IF(RIGHT(TEXT(AI77,"0.#"),1)=".",FALSE,TRUE)</formula>
    </cfRule>
    <cfRule type="expression" dxfId="2574" priority="13118">
      <formula>IF(RIGHT(TEXT(AI77,"0.#"),1)=".",TRUE,FALSE)</formula>
    </cfRule>
  </conditionalFormatting>
  <conditionalFormatting sqref="AI76">
    <cfRule type="expression" dxfId="2573" priority="13115">
      <formula>IF(RIGHT(TEXT(AI76,"0.#"),1)=".",FALSE,TRUE)</formula>
    </cfRule>
    <cfRule type="expression" dxfId="2572" priority="13116">
      <formula>IF(RIGHT(TEXT(AI76,"0.#"),1)=".",TRUE,FALSE)</formula>
    </cfRule>
  </conditionalFormatting>
  <conditionalFormatting sqref="AI75">
    <cfRule type="expression" dxfId="2571" priority="13113">
      <formula>IF(RIGHT(TEXT(AI75,"0.#"),1)=".",FALSE,TRUE)</formula>
    </cfRule>
    <cfRule type="expression" dxfId="2570" priority="13114">
      <formula>IF(RIGHT(TEXT(AI75,"0.#"),1)=".",TRUE,FALSE)</formula>
    </cfRule>
  </conditionalFormatting>
  <conditionalFormatting sqref="AM75">
    <cfRule type="expression" dxfId="2569" priority="13111">
      <formula>IF(RIGHT(TEXT(AM75,"0.#"),1)=".",FALSE,TRUE)</formula>
    </cfRule>
    <cfRule type="expression" dxfId="2568" priority="13112">
      <formula>IF(RIGHT(TEXT(AM75,"0.#"),1)=".",TRUE,FALSE)</formula>
    </cfRule>
  </conditionalFormatting>
  <conditionalFormatting sqref="AM76">
    <cfRule type="expression" dxfId="2567" priority="13109">
      <formula>IF(RIGHT(TEXT(AM76,"0.#"),1)=".",FALSE,TRUE)</formula>
    </cfRule>
    <cfRule type="expression" dxfId="2566" priority="13110">
      <formula>IF(RIGHT(TEXT(AM76,"0.#"),1)=".",TRUE,FALSE)</formula>
    </cfRule>
  </conditionalFormatting>
  <conditionalFormatting sqref="AM77">
    <cfRule type="expression" dxfId="2565" priority="13107">
      <formula>IF(RIGHT(TEXT(AM77,"0.#"),1)=".",FALSE,TRUE)</formula>
    </cfRule>
    <cfRule type="expression" dxfId="2564" priority="13108">
      <formula>IF(RIGHT(TEXT(AM77,"0.#"),1)=".",TRUE,FALSE)</formula>
    </cfRule>
  </conditionalFormatting>
  <conditionalFormatting sqref="AE134:AE135 AI134:AI135 AM134:AM135 AQ134:AQ135 AU134:AU135">
    <cfRule type="expression" dxfId="2563" priority="13093">
      <formula>IF(RIGHT(TEXT(AE134,"0.#"),1)=".",FALSE,TRUE)</formula>
    </cfRule>
    <cfRule type="expression" dxfId="2562" priority="13094">
      <formula>IF(RIGHT(TEXT(AE134,"0.#"),1)=".",TRUE,FALSE)</formula>
    </cfRule>
  </conditionalFormatting>
  <conditionalFormatting sqref="AE433">
    <cfRule type="expression" dxfId="2561" priority="13063">
      <formula>IF(RIGHT(TEXT(AE433,"0.#"),1)=".",FALSE,TRUE)</formula>
    </cfRule>
    <cfRule type="expression" dxfId="2560" priority="13064">
      <formula>IF(RIGHT(TEXT(AE433,"0.#"),1)=".",TRUE,FALSE)</formula>
    </cfRule>
  </conditionalFormatting>
  <conditionalFormatting sqref="AM435">
    <cfRule type="expression" dxfId="2559" priority="13047">
      <formula>IF(RIGHT(TEXT(AM435,"0.#"),1)=".",FALSE,TRUE)</formula>
    </cfRule>
    <cfRule type="expression" dxfId="2558" priority="13048">
      <formula>IF(RIGHT(TEXT(AM435,"0.#"),1)=".",TRUE,FALSE)</formula>
    </cfRule>
  </conditionalFormatting>
  <conditionalFormatting sqref="AE434">
    <cfRule type="expression" dxfId="2557" priority="13061">
      <formula>IF(RIGHT(TEXT(AE434,"0.#"),1)=".",FALSE,TRUE)</formula>
    </cfRule>
    <cfRule type="expression" dxfId="2556" priority="13062">
      <formula>IF(RIGHT(TEXT(AE434,"0.#"),1)=".",TRUE,FALSE)</formula>
    </cfRule>
  </conditionalFormatting>
  <conditionalFormatting sqref="AE435">
    <cfRule type="expression" dxfId="2555" priority="13059">
      <formula>IF(RIGHT(TEXT(AE435,"0.#"),1)=".",FALSE,TRUE)</formula>
    </cfRule>
    <cfRule type="expression" dxfId="2554" priority="13060">
      <formula>IF(RIGHT(TEXT(AE435,"0.#"),1)=".",TRUE,FALSE)</formula>
    </cfRule>
  </conditionalFormatting>
  <conditionalFormatting sqref="AM433">
    <cfRule type="expression" dxfId="2553" priority="13051">
      <formula>IF(RIGHT(TEXT(AM433,"0.#"),1)=".",FALSE,TRUE)</formula>
    </cfRule>
    <cfRule type="expression" dxfId="2552" priority="13052">
      <formula>IF(RIGHT(TEXT(AM433,"0.#"),1)=".",TRUE,FALSE)</formula>
    </cfRule>
  </conditionalFormatting>
  <conditionalFormatting sqref="AM434">
    <cfRule type="expression" dxfId="2551" priority="13049">
      <formula>IF(RIGHT(TEXT(AM434,"0.#"),1)=".",FALSE,TRUE)</formula>
    </cfRule>
    <cfRule type="expression" dxfId="2550" priority="13050">
      <formula>IF(RIGHT(TEXT(AM434,"0.#"),1)=".",TRUE,FALSE)</formula>
    </cfRule>
  </conditionalFormatting>
  <conditionalFormatting sqref="AU433">
    <cfRule type="expression" dxfId="2549" priority="13039">
      <formula>IF(RIGHT(TEXT(AU433,"0.#"),1)=".",FALSE,TRUE)</formula>
    </cfRule>
    <cfRule type="expression" dxfId="2548" priority="13040">
      <formula>IF(RIGHT(TEXT(AU433,"0.#"),1)=".",TRUE,FALSE)</formula>
    </cfRule>
  </conditionalFormatting>
  <conditionalFormatting sqref="AU434">
    <cfRule type="expression" dxfId="2547" priority="13037">
      <formula>IF(RIGHT(TEXT(AU434,"0.#"),1)=".",FALSE,TRUE)</formula>
    </cfRule>
    <cfRule type="expression" dxfId="2546" priority="13038">
      <formula>IF(RIGHT(TEXT(AU434,"0.#"),1)=".",TRUE,FALSE)</formula>
    </cfRule>
  </conditionalFormatting>
  <conditionalFormatting sqref="AU435">
    <cfRule type="expression" dxfId="2545" priority="13035">
      <formula>IF(RIGHT(TEXT(AU435,"0.#"),1)=".",FALSE,TRUE)</formula>
    </cfRule>
    <cfRule type="expression" dxfId="2544" priority="13036">
      <formula>IF(RIGHT(TEXT(AU435,"0.#"),1)=".",TRUE,FALSE)</formula>
    </cfRule>
  </conditionalFormatting>
  <conditionalFormatting sqref="AI435">
    <cfRule type="expression" dxfId="2543" priority="12969">
      <formula>IF(RIGHT(TEXT(AI435,"0.#"),1)=".",FALSE,TRUE)</formula>
    </cfRule>
    <cfRule type="expression" dxfId="2542" priority="12970">
      <formula>IF(RIGHT(TEXT(AI435,"0.#"),1)=".",TRUE,FALSE)</formula>
    </cfRule>
  </conditionalFormatting>
  <conditionalFormatting sqref="AI433">
    <cfRule type="expression" dxfId="2541" priority="12973">
      <formula>IF(RIGHT(TEXT(AI433,"0.#"),1)=".",FALSE,TRUE)</formula>
    </cfRule>
    <cfRule type="expression" dxfId="2540" priority="12974">
      <formula>IF(RIGHT(TEXT(AI433,"0.#"),1)=".",TRUE,FALSE)</formula>
    </cfRule>
  </conditionalFormatting>
  <conditionalFormatting sqref="AI434">
    <cfRule type="expression" dxfId="2539" priority="12971">
      <formula>IF(RIGHT(TEXT(AI434,"0.#"),1)=".",FALSE,TRUE)</formula>
    </cfRule>
    <cfRule type="expression" dxfId="2538" priority="12972">
      <formula>IF(RIGHT(TEXT(AI434,"0.#"),1)=".",TRUE,FALSE)</formula>
    </cfRule>
  </conditionalFormatting>
  <conditionalFormatting sqref="AQ434">
    <cfRule type="expression" dxfId="2537" priority="12955">
      <formula>IF(RIGHT(TEXT(AQ434,"0.#"),1)=".",FALSE,TRUE)</formula>
    </cfRule>
    <cfRule type="expression" dxfId="2536" priority="12956">
      <formula>IF(RIGHT(TEXT(AQ434,"0.#"),1)=".",TRUE,FALSE)</formula>
    </cfRule>
  </conditionalFormatting>
  <conditionalFormatting sqref="AQ435">
    <cfRule type="expression" dxfId="2535" priority="12941">
      <formula>IF(RIGHT(TEXT(AQ435,"0.#"),1)=".",FALSE,TRUE)</formula>
    </cfRule>
    <cfRule type="expression" dxfId="2534" priority="12942">
      <formula>IF(RIGHT(TEXT(AQ435,"0.#"),1)=".",TRUE,FALSE)</formula>
    </cfRule>
  </conditionalFormatting>
  <conditionalFormatting sqref="AQ433">
    <cfRule type="expression" dxfId="2533" priority="12939">
      <formula>IF(RIGHT(TEXT(AQ433,"0.#"),1)=".",FALSE,TRUE)</formula>
    </cfRule>
    <cfRule type="expression" dxfId="2532" priority="12940">
      <formula>IF(RIGHT(TEXT(AQ433,"0.#"),1)=".",TRUE,FALSE)</formula>
    </cfRule>
  </conditionalFormatting>
  <conditionalFormatting sqref="AL839:AO866">
    <cfRule type="expression" dxfId="2531" priority="6663">
      <formula>IF(AND(AL839&gt;=0, RIGHT(TEXT(AL839,"0.#"),1)&lt;&gt;"."),TRUE,FALSE)</formula>
    </cfRule>
    <cfRule type="expression" dxfId="2530" priority="6664">
      <formula>IF(AND(AL839&gt;=0, RIGHT(TEXT(AL839,"0.#"),1)="."),TRUE,FALSE)</formula>
    </cfRule>
    <cfRule type="expression" dxfId="2529" priority="6665">
      <formula>IF(AND(AL839&lt;0, RIGHT(TEXT(AL839,"0.#"),1)&lt;&gt;"."),TRUE,FALSE)</formula>
    </cfRule>
    <cfRule type="expression" dxfId="2528" priority="6666">
      <formula>IF(AND(AL839&lt;0, RIGHT(TEXT(AL839,"0.#"),1)="."),TRUE,FALSE)</formula>
    </cfRule>
  </conditionalFormatting>
  <conditionalFormatting sqref="AQ53:AQ55">
    <cfRule type="expression" dxfId="2527" priority="4685">
      <formula>IF(RIGHT(TEXT(AQ53,"0.#"),1)=".",FALSE,TRUE)</formula>
    </cfRule>
    <cfRule type="expression" dxfId="2526" priority="4686">
      <formula>IF(RIGHT(TEXT(AQ53,"0.#"),1)=".",TRUE,FALSE)</formula>
    </cfRule>
  </conditionalFormatting>
  <conditionalFormatting sqref="AU53:AU55">
    <cfRule type="expression" dxfId="2525" priority="4683">
      <formula>IF(RIGHT(TEXT(AU53,"0.#"),1)=".",FALSE,TRUE)</formula>
    </cfRule>
    <cfRule type="expression" dxfId="2524" priority="4684">
      <formula>IF(RIGHT(TEXT(AU53,"0.#"),1)=".",TRUE,FALSE)</formula>
    </cfRule>
  </conditionalFormatting>
  <conditionalFormatting sqref="AQ60:AQ62">
    <cfRule type="expression" dxfId="2523" priority="4681">
      <formula>IF(RIGHT(TEXT(AQ60,"0.#"),1)=".",FALSE,TRUE)</formula>
    </cfRule>
    <cfRule type="expression" dxfId="2522" priority="4682">
      <formula>IF(RIGHT(TEXT(AQ60,"0.#"),1)=".",TRUE,FALSE)</formula>
    </cfRule>
  </conditionalFormatting>
  <conditionalFormatting sqref="AU60:AU62">
    <cfRule type="expression" dxfId="2521" priority="4679">
      <formula>IF(RIGHT(TEXT(AU60,"0.#"),1)=".",FALSE,TRUE)</formula>
    </cfRule>
    <cfRule type="expression" dxfId="2520" priority="4680">
      <formula>IF(RIGHT(TEXT(AU60,"0.#"),1)=".",TRUE,FALSE)</formula>
    </cfRule>
  </conditionalFormatting>
  <conditionalFormatting sqref="AQ75:AQ77">
    <cfRule type="expression" dxfId="2519" priority="4677">
      <formula>IF(RIGHT(TEXT(AQ75,"0.#"),1)=".",FALSE,TRUE)</formula>
    </cfRule>
    <cfRule type="expression" dxfId="2518" priority="4678">
      <formula>IF(RIGHT(TEXT(AQ75,"0.#"),1)=".",TRUE,FALSE)</formula>
    </cfRule>
  </conditionalFormatting>
  <conditionalFormatting sqref="AU75:AU77">
    <cfRule type="expression" dxfId="2517" priority="4675">
      <formula>IF(RIGHT(TEXT(AU75,"0.#"),1)=".",FALSE,TRUE)</formula>
    </cfRule>
    <cfRule type="expression" dxfId="2516" priority="4676">
      <formula>IF(RIGHT(TEXT(AU75,"0.#"),1)=".",TRUE,FALSE)</formula>
    </cfRule>
  </conditionalFormatting>
  <conditionalFormatting sqref="AQ87:AQ89">
    <cfRule type="expression" dxfId="2515" priority="4673">
      <formula>IF(RIGHT(TEXT(AQ87,"0.#"),1)=".",FALSE,TRUE)</formula>
    </cfRule>
    <cfRule type="expression" dxfId="2514" priority="4674">
      <formula>IF(RIGHT(TEXT(AQ87,"0.#"),1)=".",TRUE,FALSE)</formula>
    </cfRule>
  </conditionalFormatting>
  <conditionalFormatting sqref="AU87:AU89">
    <cfRule type="expression" dxfId="2513" priority="4671">
      <formula>IF(RIGHT(TEXT(AU87,"0.#"),1)=".",FALSE,TRUE)</formula>
    </cfRule>
    <cfRule type="expression" dxfId="2512" priority="4672">
      <formula>IF(RIGHT(TEXT(AU87,"0.#"),1)=".",TRUE,FALSE)</formula>
    </cfRule>
  </conditionalFormatting>
  <conditionalFormatting sqref="AQ92:AQ94">
    <cfRule type="expression" dxfId="2511" priority="4669">
      <formula>IF(RIGHT(TEXT(AQ92,"0.#"),1)=".",FALSE,TRUE)</formula>
    </cfRule>
    <cfRule type="expression" dxfId="2510" priority="4670">
      <formula>IF(RIGHT(TEXT(AQ92,"0.#"),1)=".",TRUE,FALSE)</formula>
    </cfRule>
  </conditionalFormatting>
  <conditionalFormatting sqref="AU92:AU94">
    <cfRule type="expression" dxfId="2509" priority="4667">
      <formula>IF(RIGHT(TEXT(AU92,"0.#"),1)=".",FALSE,TRUE)</formula>
    </cfRule>
    <cfRule type="expression" dxfId="2508" priority="4668">
      <formula>IF(RIGHT(TEXT(AU92,"0.#"),1)=".",TRUE,FALSE)</formula>
    </cfRule>
  </conditionalFormatting>
  <conditionalFormatting sqref="AQ97:AQ99">
    <cfRule type="expression" dxfId="2507" priority="4665">
      <formula>IF(RIGHT(TEXT(AQ97,"0.#"),1)=".",FALSE,TRUE)</formula>
    </cfRule>
    <cfRule type="expression" dxfId="2506" priority="4666">
      <formula>IF(RIGHT(TEXT(AQ97,"0.#"),1)=".",TRUE,FALSE)</formula>
    </cfRule>
  </conditionalFormatting>
  <conditionalFormatting sqref="AU97:AU99">
    <cfRule type="expression" dxfId="2505" priority="4663">
      <formula>IF(RIGHT(TEXT(AU97,"0.#"),1)=".",FALSE,TRUE)</formula>
    </cfRule>
    <cfRule type="expression" dxfId="2504" priority="4664">
      <formula>IF(RIGHT(TEXT(AU97,"0.#"),1)=".",TRUE,FALSE)</formula>
    </cfRule>
  </conditionalFormatting>
  <conditionalFormatting sqref="AE458">
    <cfRule type="expression" dxfId="2503" priority="4357">
      <formula>IF(RIGHT(TEXT(AE458,"0.#"),1)=".",FALSE,TRUE)</formula>
    </cfRule>
    <cfRule type="expression" dxfId="2502" priority="4358">
      <formula>IF(RIGHT(TEXT(AE458,"0.#"),1)=".",TRUE,FALSE)</formula>
    </cfRule>
  </conditionalFormatting>
  <conditionalFormatting sqref="AM460">
    <cfRule type="expression" dxfId="2501" priority="4347">
      <formula>IF(RIGHT(TEXT(AM460,"0.#"),1)=".",FALSE,TRUE)</formula>
    </cfRule>
    <cfRule type="expression" dxfId="2500" priority="4348">
      <formula>IF(RIGHT(TEXT(AM460,"0.#"),1)=".",TRUE,FALSE)</formula>
    </cfRule>
  </conditionalFormatting>
  <conditionalFormatting sqref="AE459">
    <cfRule type="expression" dxfId="2499" priority="4355">
      <formula>IF(RIGHT(TEXT(AE459,"0.#"),1)=".",FALSE,TRUE)</formula>
    </cfRule>
    <cfRule type="expression" dxfId="2498" priority="4356">
      <formula>IF(RIGHT(TEXT(AE459,"0.#"),1)=".",TRUE,FALSE)</formula>
    </cfRule>
  </conditionalFormatting>
  <conditionalFormatting sqref="AE460">
    <cfRule type="expression" dxfId="2497" priority="4353">
      <formula>IF(RIGHT(TEXT(AE460,"0.#"),1)=".",FALSE,TRUE)</formula>
    </cfRule>
    <cfRule type="expression" dxfId="2496" priority="4354">
      <formula>IF(RIGHT(TEXT(AE460,"0.#"),1)=".",TRUE,FALSE)</formula>
    </cfRule>
  </conditionalFormatting>
  <conditionalFormatting sqref="AM458">
    <cfRule type="expression" dxfId="2495" priority="4351">
      <formula>IF(RIGHT(TEXT(AM458,"0.#"),1)=".",FALSE,TRUE)</formula>
    </cfRule>
    <cfRule type="expression" dxfId="2494" priority="4352">
      <formula>IF(RIGHT(TEXT(AM458,"0.#"),1)=".",TRUE,FALSE)</formula>
    </cfRule>
  </conditionalFormatting>
  <conditionalFormatting sqref="AM459">
    <cfRule type="expression" dxfId="2493" priority="4349">
      <formula>IF(RIGHT(TEXT(AM459,"0.#"),1)=".",FALSE,TRUE)</formula>
    </cfRule>
    <cfRule type="expression" dxfId="2492" priority="4350">
      <formula>IF(RIGHT(TEXT(AM459,"0.#"),1)=".",TRUE,FALSE)</formula>
    </cfRule>
  </conditionalFormatting>
  <conditionalFormatting sqref="AU458">
    <cfRule type="expression" dxfId="2491" priority="4345">
      <formula>IF(RIGHT(TEXT(AU458,"0.#"),1)=".",FALSE,TRUE)</formula>
    </cfRule>
    <cfRule type="expression" dxfId="2490" priority="4346">
      <formula>IF(RIGHT(TEXT(AU458,"0.#"),1)=".",TRUE,FALSE)</formula>
    </cfRule>
  </conditionalFormatting>
  <conditionalFormatting sqref="AU459">
    <cfRule type="expression" dxfId="2489" priority="4343">
      <formula>IF(RIGHT(TEXT(AU459,"0.#"),1)=".",FALSE,TRUE)</formula>
    </cfRule>
    <cfRule type="expression" dxfId="2488" priority="4344">
      <formula>IF(RIGHT(TEXT(AU459,"0.#"),1)=".",TRUE,FALSE)</formula>
    </cfRule>
  </conditionalFormatting>
  <conditionalFormatting sqref="AU460">
    <cfRule type="expression" dxfId="2487" priority="4341">
      <formula>IF(RIGHT(TEXT(AU460,"0.#"),1)=".",FALSE,TRUE)</formula>
    </cfRule>
    <cfRule type="expression" dxfId="2486" priority="4342">
      <formula>IF(RIGHT(TEXT(AU460,"0.#"),1)=".",TRUE,FALSE)</formula>
    </cfRule>
  </conditionalFormatting>
  <conditionalFormatting sqref="AI460">
    <cfRule type="expression" dxfId="2485" priority="4335">
      <formula>IF(RIGHT(TEXT(AI460,"0.#"),1)=".",FALSE,TRUE)</formula>
    </cfRule>
    <cfRule type="expression" dxfId="2484" priority="4336">
      <formula>IF(RIGHT(TEXT(AI460,"0.#"),1)=".",TRUE,FALSE)</formula>
    </cfRule>
  </conditionalFormatting>
  <conditionalFormatting sqref="AI458">
    <cfRule type="expression" dxfId="2483" priority="4339">
      <formula>IF(RIGHT(TEXT(AI458,"0.#"),1)=".",FALSE,TRUE)</formula>
    </cfRule>
    <cfRule type="expression" dxfId="2482" priority="4340">
      <formula>IF(RIGHT(TEXT(AI458,"0.#"),1)=".",TRUE,FALSE)</formula>
    </cfRule>
  </conditionalFormatting>
  <conditionalFormatting sqref="AI459">
    <cfRule type="expression" dxfId="2481" priority="4337">
      <formula>IF(RIGHT(TEXT(AI459,"0.#"),1)=".",FALSE,TRUE)</formula>
    </cfRule>
    <cfRule type="expression" dxfId="2480" priority="4338">
      <formula>IF(RIGHT(TEXT(AI459,"0.#"),1)=".",TRUE,FALSE)</formula>
    </cfRule>
  </conditionalFormatting>
  <conditionalFormatting sqref="AQ459">
    <cfRule type="expression" dxfId="2479" priority="4333">
      <formula>IF(RIGHT(TEXT(AQ459,"0.#"),1)=".",FALSE,TRUE)</formula>
    </cfRule>
    <cfRule type="expression" dxfId="2478" priority="4334">
      <formula>IF(RIGHT(TEXT(AQ459,"0.#"),1)=".",TRUE,FALSE)</formula>
    </cfRule>
  </conditionalFormatting>
  <conditionalFormatting sqref="AQ460">
    <cfRule type="expression" dxfId="2477" priority="4331">
      <formula>IF(RIGHT(TEXT(AQ460,"0.#"),1)=".",FALSE,TRUE)</formula>
    </cfRule>
    <cfRule type="expression" dxfId="2476" priority="4332">
      <formula>IF(RIGHT(TEXT(AQ460,"0.#"),1)=".",TRUE,FALSE)</formula>
    </cfRule>
  </conditionalFormatting>
  <conditionalFormatting sqref="AQ458">
    <cfRule type="expression" dxfId="2475" priority="4329">
      <formula>IF(RIGHT(TEXT(AQ458,"0.#"),1)=".",FALSE,TRUE)</formula>
    </cfRule>
    <cfRule type="expression" dxfId="2474" priority="4330">
      <formula>IF(RIGHT(TEXT(AQ458,"0.#"),1)=".",TRUE,FALSE)</formula>
    </cfRule>
  </conditionalFormatting>
  <conditionalFormatting sqref="AE120 AM120">
    <cfRule type="expression" dxfId="2473" priority="3007">
      <formula>IF(RIGHT(TEXT(AE120,"0.#"),1)=".",FALSE,TRUE)</formula>
    </cfRule>
    <cfRule type="expression" dxfId="2472" priority="3008">
      <formula>IF(RIGHT(TEXT(AE120,"0.#"),1)=".",TRUE,FALSE)</formula>
    </cfRule>
  </conditionalFormatting>
  <conditionalFormatting sqref="AI126">
    <cfRule type="expression" dxfId="2471" priority="2997">
      <formula>IF(RIGHT(TEXT(AI126,"0.#"),1)=".",FALSE,TRUE)</formula>
    </cfRule>
    <cfRule type="expression" dxfId="2470" priority="2998">
      <formula>IF(RIGHT(TEXT(AI126,"0.#"),1)=".",TRUE,FALSE)</formula>
    </cfRule>
  </conditionalFormatting>
  <conditionalFormatting sqref="AI120">
    <cfRule type="expression" dxfId="2469" priority="3005">
      <formula>IF(RIGHT(TEXT(AI120,"0.#"),1)=".",FALSE,TRUE)</formula>
    </cfRule>
    <cfRule type="expression" dxfId="2468" priority="3006">
      <formula>IF(RIGHT(TEXT(AI120,"0.#"),1)=".",TRUE,FALSE)</formula>
    </cfRule>
  </conditionalFormatting>
  <conditionalFormatting sqref="AE123 AM123">
    <cfRule type="expression" dxfId="2467" priority="3003">
      <formula>IF(RIGHT(TEXT(AE123,"0.#"),1)=".",FALSE,TRUE)</formula>
    </cfRule>
    <cfRule type="expression" dxfId="2466" priority="3004">
      <formula>IF(RIGHT(TEXT(AE123,"0.#"),1)=".",TRUE,FALSE)</formula>
    </cfRule>
  </conditionalFormatting>
  <conditionalFormatting sqref="AI123">
    <cfRule type="expression" dxfId="2465" priority="3001">
      <formula>IF(RIGHT(TEXT(AI123,"0.#"),1)=".",FALSE,TRUE)</formula>
    </cfRule>
    <cfRule type="expression" dxfId="2464" priority="3002">
      <formula>IF(RIGHT(TEXT(AI123,"0.#"),1)=".",TRUE,FALSE)</formula>
    </cfRule>
  </conditionalFormatting>
  <conditionalFormatting sqref="AE126 AM126">
    <cfRule type="expression" dxfId="2463" priority="2999">
      <formula>IF(RIGHT(TEXT(AE126,"0.#"),1)=".",FALSE,TRUE)</formula>
    </cfRule>
    <cfRule type="expression" dxfId="2462" priority="3000">
      <formula>IF(RIGHT(TEXT(AE126,"0.#"),1)=".",TRUE,FALSE)</formula>
    </cfRule>
  </conditionalFormatting>
  <conditionalFormatting sqref="AE129 AM129">
    <cfRule type="expression" dxfId="2461" priority="2995">
      <formula>IF(RIGHT(TEXT(AE129,"0.#"),1)=".",FALSE,TRUE)</formula>
    </cfRule>
    <cfRule type="expression" dxfId="2460" priority="2996">
      <formula>IF(RIGHT(TEXT(AE129,"0.#"),1)=".",TRUE,FALSE)</formula>
    </cfRule>
  </conditionalFormatting>
  <conditionalFormatting sqref="AI129">
    <cfRule type="expression" dxfId="2459" priority="2993">
      <formula>IF(RIGHT(TEXT(AI129,"0.#"),1)=".",FALSE,TRUE)</formula>
    </cfRule>
    <cfRule type="expression" dxfId="2458" priority="2994">
      <formula>IF(RIGHT(TEXT(AI129,"0.#"),1)=".",TRUE,FALSE)</formula>
    </cfRule>
  </conditionalFormatting>
  <conditionalFormatting sqref="Y839:Y866">
    <cfRule type="expression" dxfId="2457" priority="2991">
      <formula>IF(RIGHT(TEXT(Y839,"0.#"),1)=".",FALSE,TRUE)</formula>
    </cfRule>
    <cfRule type="expression" dxfId="2456" priority="2992">
      <formula>IF(RIGHT(TEXT(Y839,"0.#"),1)=".",TRUE,FALSE)</formula>
    </cfRule>
  </conditionalFormatting>
  <conditionalFormatting sqref="AU518">
    <cfRule type="expression" dxfId="2455" priority="1501">
      <formula>IF(RIGHT(TEXT(AU518,"0.#"),1)=".",FALSE,TRUE)</formula>
    </cfRule>
    <cfRule type="expression" dxfId="2454" priority="1502">
      <formula>IF(RIGHT(TEXT(AU518,"0.#"),1)=".",TRUE,FALSE)</formula>
    </cfRule>
  </conditionalFormatting>
  <conditionalFormatting sqref="AQ551">
    <cfRule type="expression" dxfId="2453" priority="1277">
      <formula>IF(RIGHT(TEXT(AQ551,"0.#"),1)=".",FALSE,TRUE)</formula>
    </cfRule>
    <cfRule type="expression" dxfId="2452" priority="1278">
      <formula>IF(RIGHT(TEXT(AQ551,"0.#"),1)=".",TRUE,FALSE)</formula>
    </cfRule>
  </conditionalFormatting>
  <conditionalFormatting sqref="AE556">
    <cfRule type="expression" dxfId="2451" priority="1275">
      <formula>IF(RIGHT(TEXT(AE556,"0.#"),1)=".",FALSE,TRUE)</formula>
    </cfRule>
    <cfRule type="expression" dxfId="2450" priority="1276">
      <formula>IF(RIGHT(TEXT(AE556,"0.#"),1)=".",TRUE,FALSE)</formula>
    </cfRule>
  </conditionalFormatting>
  <conditionalFormatting sqref="AE557">
    <cfRule type="expression" dxfId="2449" priority="1273">
      <formula>IF(RIGHT(TEXT(AE557,"0.#"),1)=".",FALSE,TRUE)</formula>
    </cfRule>
    <cfRule type="expression" dxfId="2448" priority="1274">
      <formula>IF(RIGHT(TEXT(AE557,"0.#"),1)=".",TRUE,FALSE)</formula>
    </cfRule>
  </conditionalFormatting>
  <conditionalFormatting sqref="AE558">
    <cfRule type="expression" dxfId="2447" priority="1271">
      <formula>IF(RIGHT(TEXT(AE558,"0.#"),1)=".",FALSE,TRUE)</formula>
    </cfRule>
    <cfRule type="expression" dxfId="2446" priority="1272">
      <formula>IF(RIGHT(TEXT(AE558,"0.#"),1)=".",TRUE,FALSE)</formula>
    </cfRule>
  </conditionalFormatting>
  <conditionalFormatting sqref="AU556">
    <cfRule type="expression" dxfId="2445" priority="1263">
      <formula>IF(RIGHT(TEXT(AU556,"0.#"),1)=".",FALSE,TRUE)</formula>
    </cfRule>
    <cfRule type="expression" dxfId="2444" priority="1264">
      <formula>IF(RIGHT(TEXT(AU556,"0.#"),1)=".",TRUE,FALSE)</formula>
    </cfRule>
  </conditionalFormatting>
  <conditionalFormatting sqref="AU557">
    <cfRule type="expression" dxfId="2443" priority="1261">
      <formula>IF(RIGHT(TEXT(AU557,"0.#"),1)=".",FALSE,TRUE)</formula>
    </cfRule>
    <cfRule type="expression" dxfId="2442" priority="1262">
      <formula>IF(RIGHT(TEXT(AU557,"0.#"),1)=".",TRUE,FALSE)</formula>
    </cfRule>
  </conditionalFormatting>
  <conditionalFormatting sqref="AU558">
    <cfRule type="expression" dxfId="2441" priority="1259">
      <formula>IF(RIGHT(TEXT(AU558,"0.#"),1)=".",FALSE,TRUE)</formula>
    </cfRule>
    <cfRule type="expression" dxfId="2440" priority="1260">
      <formula>IF(RIGHT(TEXT(AU558,"0.#"),1)=".",TRUE,FALSE)</formula>
    </cfRule>
  </conditionalFormatting>
  <conditionalFormatting sqref="AQ557">
    <cfRule type="expression" dxfId="2439" priority="1251">
      <formula>IF(RIGHT(TEXT(AQ557,"0.#"),1)=".",FALSE,TRUE)</formula>
    </cfRule>
    <cfRule type="expression" dxfId="2438" priority="1252">
      <formula>IF(RIGHT(TEXT(AQ557,"0.#"),1)=".",TRUE,FALSE)</formula>
    </cfRule>
  </conditionalFormatting>
  <conditionalFormatting sqref="AQ558">
    <cfRule type="expression" dxfId="2437" priority="1249">
      <formula>IF(RIGHT(TEXT(AQ558,"0.#"),1)=".",FALSE,TRUE)</formula>
    </cfRule>
    <cfRule type="expression" dxfId="2436" priority="1250">
      <formula>IF(RIGHT(TEXT(AQ558,"0.#"),1)=".",TRUE,FALSE)</formula>
    </cfRule>
  </conditionalFormatting>
  <conditionalFormatting sqref="AQ556">
    <cfRule type="expression" dxfId="2435" priority="1247">
      <formula>IF(RIGHT(TEXT(AQ556,"0.#"),1)=".",FALSE,TRUE)</formula>
    </cfRule>
    <cfRule type="expression" dxfId="2434" priority="1248">
      <formula>IF(RIGHT(TEXT(AQ556,"0.#"),1)=".",TRUE,FALSE)</formula>
    </cfRule>
  </conditionalFormatting>
  <conditionalFormatting sqref="AE561">
    <cfRule type="expression" dxfId="2433" priority="1245">
      <formula>IF(RIGHT(TEXT(AE561,"0.#"),1)=".",FALSE,TRUE)</formula>
    </cfRule>
    <cfRule type="expression" dxfId="2432" priority="1246">
      <formula>IF(RIGHT(TEXT(AE561,"0.#"),1)=".",TRUE,FALSE)</formula>
    </cfRule>
  </conditionalFormatting>
  <conditionalFormatting sqref="AE562">
    <cfRule type="expression" dxfId="2431" priority="1243">
      <formula>IF(RIGHT(TEXT(AE562,"0.#"),1)=".",FALSE,TRUE)</formula>
    </cfRule>
    <cfRule type="expression" dxfId="2430" priority="1244">
      <formula>IF(RIGHT(TEXT(AE562,"0.#"),1)=".",TRUE,FALSE)</formula>
    </cfRule>
  </conditionalFormatting>
  <conditionalFormatting sqref="AE563">
    <cfRule type="expression" dxfId="2429" priority="1241">
      <formula>IF(RIGHT(TEXT(AE563,"0.#"),1)=".",FALSE,TRUE)</formula>
    </cfRule>
    <cfRule type="expression" dxfId="2428" priority="1242">
      <formula>IF(RIGHT(TEXT(AE563,"0.#"),1)=".",TRUE,FALSE)</formula>
    </cfRule>
  </conditionalFormatting>
  <conditionalFormatting sqref="AL1102:AO1131">
    <cfRule type="expression" dxfId="2427" priority="2897">
      <formula>IF(AND(AL1102&gt;=0, RIGHT(TEXT(AL1102,"0.#"),1)&lt;&gt;"."),TRUE,FALSE)</formula>
    </cfRule>
    <cfRule type="expression" dxfId="2426" priority="2898">
      <formula>IF(AND(AL1102&gt;=0, RIGHT(TEXT(AL1102,"0.#"),1)="."),TRUE,FALSE)</formula>
    </cfRule>
    <cfRule type="expression" dxfId="2425" priority="2899">
      <formula>IF(AND(AL1102&lt;0, RIGHT(TEXT(AL1102,"0.#"),1)&lt;&gt;"."),TRUE,FALSE)</formula>
    </cfRule>
    <cfRule type="expression" dxfId="2424" priority="2900">
      <formula>IF(AND(AL1102&lt;0, RIGHT(TEXT(AL1102,"0.#"),1)="."),TRUE,FALSE)</formula>
    </cfRule>
  </conditionalFormatting>
  <conditionalFormatting sqref="Y1102:Y1131">
    <cfRule type="expression" dxfId="2423" priority="2895">
      <formula>IF(RIGHT(TEXT(Y1102,"0.#"),1)=".",FALSE,TRUE)</formula>
    </cfRule>
    <cfRule type="expression" dxfId="2422" priority="2896">
      <formula>IF(RIGHT(TEXT(Y1102,"0.#"),1)=".",TRUE,FALSE)</formula>
    </cfRule>
  </conditionalFormatting>
  <conditionalFormatting sqref="AQ553">
    <cfRule type="expression" dxfId="2421" priority="1279">
      <formula>IF(RIGHT(TEXT(AQ553,"0.#"),1)=".",FALSE,TRUE)</formula>
    </cfRule>
    <cfRule type="expression" dxfId="2420" priority="1280">
      <formula>IF(RIGHT(TEXT(AQ553,"0.#"),1)=".",TRUE,FALSE)</formula>
    </cfRule>
  </conditionalFormatting>
  <conditionalFormatting sqref="AU552">
    <cfRule type="expression" dxfId="2419" priority="1291">
      <formula>IF(RIGHT(TEXT(AU552,"0.#"),1)=".",FALSE,TRUE)</formula>
    </cfRule>
    <cfRule type="expression" dxfId="2418" priority="1292">
      <formula>IF(RIGHT(TEXT(AU552,"0.#"),1)=".",TRUE,FALSE)</formula>
    </cfRule>
  </conditionalFormatting>
  <conditionalFormatting sqref="AE552">
    <cfRule type="expression" dxfId="2417" priority="1303">
      <formula>IF(RIGHT(TEXT(AE552,"0.#"),1)=".",FALSE,TRUE)</formula>
    </cfRule>
    <cfRule type="expression" dxfId="2416" priority="1304">
      <formula>IF(RIGHT(TEXT(AE552,"0.#"),1)=".",TRUE,FALSE)</formula>
    </cfRule>
  </conditionalFormatting>
  <conditionalFormatting sqref="AQ548">
    <cfRule type="expression" dxfId="2415" priority="1309">
      <formula>IF(RIGHT(TEXT(AQ548,"0.#"),1)=".",FALSE,TRUE)</formula>
    </cfRule>
    <cfRule type="expression" dxfId="2414" priority="1310">
      <formula>IF(RIGHT(TEXT(AQ548,"0.#"),1)=".",TRUE,FALSE)</formula>
    </cfRule>
  </conditionalFormatting>
  <conditionalFormatting sqref="AL837:AO838">
    <cfRule type="expression" dxfId="2413" priority="2849">
      <formula>IF(AND(AL837&gt;=0, RIGHT(TEXT(AL837,"0.#"),1)&lt;&gt;"."),TRUE,FALSE)</formula>
    </cfRule>
    <cfRule type="expression" dxfId="2412" priority="2850">
      <formula>IF(AND(AL837&gt;=0, RIGHT(TEXT(AL837,"0.#"),1)="."),TRUE,FALSE)</formula>
    </cfRule>
    <cfRule type="expression" dxfId="2411" priority="2851">
      <formula>IF(AND(AL837&lt;0, RIGHT(TEXT(AL837,"0.#"),1)&lt;&gt;"."),TRUE,FALSE)</formula>
    </cfRule>
    <cfRule type="expression" dxfId="2410" priority="2852">
      <formula>IF(AND(AL837&lt;0, RIGHT(TEXT(AL837,"0.#"),1)="."),TRUE,FALSE)</formula>
    </cfRule>
  </conditionalFormatting>
  <conditionalFormatting sqref="Y837:Y838">
    <cfRule type="expression" dxfId="2409" priority="2847">
      <formula>IF(RIGHT(TEXT(Y837,"0.#"),1)=".",FALSE,TRUE)</formula>
    </cfRule>
    <cfRule type="expression" dxfId="2408" priority="2848">
      <formula>IF(RIGHT(TEXT(Y837,"0.#"),1)=".",TRUE,FALSE)</formula>
    </cfRule>
  </conditionalFormatting>
  <conditionalFormatting sqref="AE492">
    <cfRule type="expression" dxfId="2407" priority="1635">
      <formula>IF(RIGHT(TEXT(AE492,"0.#"),1)=".",FALSE,TRUE)</formula>
    </cfRule>
    <cfRule type="expression" dxfId="2406" priority="1636">
      <formula>IF(RIGHT(TEXT(AE492,"0.#"),1)=".",TRUE,FALSE)</formula>
    </cfRule>
  </conditionalFormatting>
  <conditionalFormatting sqref="AE493">
    <cfRule type="expression" dxfId="2405" priority="1633">
      <formula>IF(RIGHT(TEXT(AE493,"0.#"),1)=".",FALSE,TRUE)</formula>
    </cfRule>
    <cfRule type="expression" dxfId="2404" priority="1634">
      <formula>IF(RIGHT(TEXT(AE493,"0.#"),1)=".",TRUE,FALSE)</formula>
    </cfRule>
  </conditionalFormatting>
  <conditionalFormatting sqref="AE494">
    <cfRule type="expression" dxfId="2403" priority="1631">
      <formula>IF(RIGHT(TEXT(AE494,"0.#"),1)=".",FALSE,TRUE)</formula>
    </cfRule>
    <cfRule type="expression" dxfId="2402" priority="1632">
      <formula>IF(RIGHT(TEXT(AE494,"0.#"),1)=".",TRUE,FALSE)</formula>
    </cfRule>
  </conditionalFormatting>
  <conditionalFormatting sqref="AQ493">
    <cfRule type="expression" dxfId="2401" priority="1611">
      <formula>IF(RIGHT(TEXT(AQ493,"0.#"),1)=".",FALSE,TRUE)</formula>
    </cfRule>
    <cfRule type="expression" dxfId="2400" priority="1612">
      <formula>IF(RIGHT(TEXT(AQ493,"0.#"),1)=".",TRUE,FALSE)</formula>
    </cfRule>
  </conditionalFormatting>
  <conditionalFormatting sqref="AQ494">
    <cfRule type="expression" dxfId="2399" priority="1609">
      <formula>IF(RIGHT(TEXT(AQ494,"0.#"),1)=".",FALSE,TRUE)</formula>
    </cfRule>
    <cfRule type="expression" dxfId="2398" priority="1610">
      <formula>IF(RIGHT(TEXT(AQ494,"0.#"),1)=".",TRUE,FALSE)</formula>
    </cfRule>
  </conditionalFormatting>
  <conditionalFormatting sqref="AQ492">
    <cfRule type="expression" dxfId="2397" priority="1607">
      <formula>IF(RIGHT(TEXT(AQ492,"0.#"),1)=".",FALSE,TRUE)</formula>
    </cfRule>
    <cfRule type="expression" dxfId="2396" priority="1608">
      <formula>IF(RIGHT(TEXT(AQ492,"0.#"),1)=".",TRUE,FALSE)</formula>
    </cfRule>
  </conditionalFormatting>
  <conditionalFormatting sqref="AU494">
    <cfRule type="expression" dxfId="2395" priority="1619">
      <formula>IF(RIGHT(TEXT(AU494,"0.#"),1)=".",FALSE,TRUE)</formula>
    </cfRule>
    <cfRule type="expression" dxfId="2394" priority="1620">
      <formula>IF(RIGHT(TEXT(AU494,"0.#"),1)=".",TRUE,FALSE)</formula>
    </cfRule>
  </conditionalFormatting>
  <conditionalFormatting sqref="AU492">
    <cfRule type="expression" dxfId="2393" priority="1623">
      <formula>IF(RIGHT(TEXT(AU492,"0.#"),1)=".",FALSE,TRUE)</formula>
    </cfRule>
    <cfRule type="expression" dxfId="2392" priority="1624">
      <formula>IF(RIGHT(TEXT(AU492,"0.#"),1)=".",TRUE,FALSE)</formula>
    </cfRule>
  </conditionalFormatting>
  <conditionalFormatting sqref="AU493">
    <cfRule type="expression" dxfId="2391" priority="1621">
      <formula>IF(RIGHT(TEXT(AU493,"0.#"),1)=".",FALSE,TRUE)</formula>
    </cfRule>
    <cfRule type="expression" dxfId="2390" priority="1622">
      <formula>IF(RIGHT(TEXT(AU493,"0.#"),1)=".",TRUE,FALSE)</formula>
    </cfRule>
  </conditionalFormatting>
  <conditionalFormatting sqref="AU583">
    <cfRule type="expression" dxfId="2389" priority="1139">
      <formula>IF(RIGHT(TEXT(AU583,"0.#"),1)=".",FALSE,TRUE)</formula>
    </cfRule>
    <cfRule type="expression" dxfId="2388" priority="1140">
      <formula>IF(RIGHT(TEXT(AU583,"0.#"),1)=".",TRUE,FALSE)</formula>
    </cfRule>
  </conditionalFormatting>
  <conditionalFormatting sqref="AU582">
    <cfRule type="expression" dxfId="2387" priority="1141">
      <formula>IF(RIGHT(TEXT(AU582,"0.#"),1)=".",FALSE,TRUE)</formula>
    </cfRule>
    <cfRule type="expression" dxfId="2386" priority="1142">
      <formula>IF(RIGHT(TEXT(AU582,"0.#"),1)=".",TRUE,FALSE)</formula>
    </cfRule>
  </conditionalFormatting>
  <conditionalFormatting sqref="AE499">
    <cfRule type="expression" dxfId="2385" priority="1601">
      <formula>IF(RIGHT(TEXT(AE499,"0.#"),1)=".",FALSE,TRUE)</formula>
    </cfRule>
    <cfRule type="expression" dxfId="2384" priority="1602">
      <formula>IF(RIGHT(TEXT(AE499,"0.#"),1)=".",TRUE,FALSE)</formula>
    </cfRule>
  </conditionalFormatting>
  <conditionalFormatting sqref="AE497">
    <cfRule type="expression" dxfId="2383" priority="1605">
      <formula>IF(RIGHT(TEXT(AE497,"0.#"),1)=".",FALSE,TRUE)</formula>
    </cfRule>
    <cfRule type="expression" dxfId="2382" priority="1606">
      <formula>IF(RIGHT(TEXT(AE497,"0.#"),1)=".",TRUE,FALSE)</formula>
    </cfRule>
  </conditionalFormatting>
  <conditionalFormatting sqref="AE498">
    <cfRule type="expression" dxfId="2381" priority="1603">
      <formula>IF(RIGHT(TEXT(AE498,"0.#"),1)=".",FALSE,TRUE)</formula>
    </cfRule>
    <cfRule type="expression" dxfId="2380" priority="1604">
      <formula>IF(RIGHT(TEXT(AE498,"0.#"),1)=".",TRUE,FALSE)</formula>
    </cfRule>
  </conditionalFormatting>
  <conditionalFormatting sqref="AU499">
    <cfRule type="expression" dxfId="2379" priority="1589">
      <formula>IF(RIGHT(TEXT(AU499,"0.#"),1)=".",FALSE,TRUE)</formula>
    </cfRule>
    <cfRule type="expression" dxfId="2378" priority="1590">
      <formula>IF(RIGHT(TEXT(AU499,"0.#"),1)=".",TRUE,FALSE)</formula>
    </cfRule>
  </conditionalFormatting>
  <conditionalFormatting sqref="AU497">
    <cfRule type="expression" dxfId="2377" priority="1593">
      <formula>IF(RIGHT(TEXT(AU497,"0.#"),1)=".",FALSE,TRUE)</formula>
    </cfRule>
    <cfRule type="expression" dxfId="2376" priority="1594">
      <formula>IF(RIGHT(TEXT(AU497,"0.#"),1)=".",TRUE,FALSE)</formula>
    </cfRule>
  </conditionalFormatting>
  <conditionalFormatting sqref="AU498">
    <cfRule type="expression" dxfId="2375" priority="1591">
      <formula>IF(RIGHT(TEXT(AU498,"0.#"),1)=".",FALSE,TRUE)</formula>
    </cfRule>
    <cfRule type="expression" dxfId="2374" priority="1592">
      <formula>IF(RIGHT(TEXT(AU498,"0.#"),1)=".",TRUE,FALSE)</formula>
    </cfRule>
  </conditionalFormatting>
  <conditionalFormatting sqref="AQ497">
    <cfRule type="expression" dxfId="2373" priority="1577">
      <formula>IF(RIGHT(TEXT(AQ497,"0.#"),1)=".",FALSE,TRUE)</formula>
    </cfRule>
    <cfRule type="expression" dxfId="2372" priority="1578">
      <formula>IF(RIGHT(TEXT(AQ497,"0.#"),1)=".",TRUE,FALSE)</formula>
    </cfRule>
  </conditionalFormatting>
  <conditionalFormatting sqref="AQ498">
    <cfRule type="expression" dxfId="2371" priority="1581">
      <formula>IF(RIGHT(TEXT(AQ498,"0.#"),1)=".",FALSE,TRUE)</formula>
    </cfRule>
    <cfRule type="expression" dxfId="2370" priority="1582">
      <formula>IF(RIGHT(TEXT(AQ498,"0.#"),1)=".",TRUE,FALSE)</formula>
    </cfRule>
  </conditionalFormatting>
  <conditionalFormatting sqref="AQ499">
    <cfRule type="expression" dxfId="2369" priority="1579">
      <formula>IF(RIGHT(TEXT(AQ499,"0.#"),1)=".",FALSE,TRUE)</formula>
    </cfRule>
    <cfRule type="expression" dxfId="2368" priority="1580">
      <formula>IF(RIGHT(TEXT(AQ499,"0.#"),1)=".",TRUE,FALSE)</formula>
    </cfRule>
  </conditionalFormatting>
  <conditionalFormatting sqref="AE504">
    <cfRule type="expression" dxfId="2367" priority="1571">
      <formula>IF(RIGHT(TEXT(AE504,"0.#"),1)=".",FALSE,TRUE)</formula>
    </cfRule>
    <cfRule type="expression" dxfId="2366" priority="1572">
      <formula>IF(RIGHT(TEXT(AE504,"0.#"),1)=".",TRUE,FALSE)</formula>
    </cfRule>
  </conditionalFormatting>
  <conditionalFormatting sqref="AE502">
    <cfRule type="expression" dxfId="2365" priority="1575">
      <formula>IF(RIGHT(TEXT(AE502,"0.#"),1)=".",FALSE,TRUE)</formula>
    </cfRule>
    <cfRule type="expression" dxfId="2364" priority="1576">
      <formula>IF(RIGHT(TEXT(AE502,"0.#"),1)=".",TRUE,FALSE)</formula>
    </cfRule>
  </conditionalFormatting>
  <conditionalFormatting sqref="AE503">
    <cfRule type="expression" dxfId="2363" priority="1573">
      <formula>IF(RIGHT(TEXT(AE503,"0.#"),1)=".",FALSE,TRUE)</formula>
    </cfRule>
    <cfRule type="expression" dxfId="2362" priority="1574">
      <formula>IF(RIGHT(TEXT(AE503,"0.#"),1)=".",TRUE,FALSE)</formula>
    </cfRule>
  </conditionalFormatting>
  <conditionalFormatting sqref="AU504">
    <cfRule type="expression" dxfId="2361" priority="1559">
      <formula>IF(RIGHT(TEXT(AU504,"0.#"),1)=".",FALSE,TRUE)</formula>
    </cfRule>
    <cfRule type="expression" dxfId="2360" priority="1560">
      <formula>IF(RIGHT(TEXT(AU504,"0.#"),1)=".",TRUE,FALSE)</formula>
    </cfRule>
  </conditionalFormatting>
  <conditionalFormatting sqref="AU502">
    <cfRule type="expression" dxfId="2359" priority="1563">
      <formula>IF(RIGHT(TEXT(AU502,"0.#"),1)=".",FALSE,TRUE)</formula>
    </cfRule>
    <cfRule type="expression" dxfId="2358" priority="1564">
      <formula>IF(RIGHT(TEXT(AU502,"0.#"),1)=".",TRUE,FALSE)</formula>
    </cfRule>
  </conditionalFormatting>
  <conditionalFormatting sqref="AU503">
    <cfRule type="expression" dxfId="2357" priority="1561">
      <formula>IF(RIGHT(TEXT(AU503,"0.#"),1)=".",FALSE,TRUE)</formula>
    </cfRule>
    <cfRule type="expression" dxfId="2356" priority="1562">
      <formula>IF(RIGHT(TEXT(AU503,"0.#"),1)=".",TRUE,FALSE)</formula>
    </cfRule>
  </conditionalFormatting>
  <conditionalFormatting sqref="AQ502">
    <cfRule type="expression" dxfId="2355" priority="1547">
      <formula>IF(RIGHT(TEXT(AQ502,"0.#"),1)=".",FALSE,TRUE)</formula>
    </cfRule>
    <cfRule type="expression" dxfId="2354" priority="1548">
      <formula>IF(RIGHT(TEXT(AQ502,"0.#"),1)=".",TRUE,FALSE)</formula>
    </cfRule>
  </conditionalFormatting>
  <conditionalFormatting sqref="AQ503">
    <cfRule type="expression" dxfId="2353" priority="1551">
      <formula>IF(RIGHT(TEXT(AQ503,"0.#"),1)=".",FALSE,TRUE)</formula>
    </cfRule>
    <cfRule type="expression" dxfId="2352" priority="1552">
      <formula>IF(RIGHT(TEXT(AQ503,"0.#"),1)=".",TRUE,FALSE)</formula>
    </cfRule>
  </conditionalFormatting>
  <conditionalFormatting sqref="AQ504">
    <cfRule type="expression" dxfId="2351" priority="1549">
      <formula>IF(RIGHT(TEXT(AQ504,"0.#"),1)=".",FALSE,TRUE)</formula>
    </cfRule>
    <cfRule type="expression" dxfId="2350" priority="1550">
      <formula>IF(RIGHT(TEXT(AQ504,"0.#"),1)=".",TRUE,FALSE)</formula>
    </cfRule>
  </conditionalFormatting>
  <conditionalFormatting sqref="AE509">
    <cfRule type="expression" dxfId="2349" priority="1541">
      <formula>IF(RIGHT(TEXT(AE509,"0.#"),1)=".",FALSE,TRUE)</formula>
    </cfRule>
    <cfRule type="expression" dxfId="2348" priority="1542">
      <formula>IF(RIGHT(TEXT(AE509,"0.#"),1)=".",TRUE,FALSE)</formula>
    </cfRule>
  </conditionalFormatting>
  <conditionalFormatting sqref="AE507">
    <cfRule type="expression" dxfId="2347" priority="1545">
      <formula>IF(RIGHT(TEXT(AE507,"0.#"),1)=".",FALSE,TRUE)</formula>
    </cfRule>
    <cfRule type="expression" dxfId="2346" priority="1546">
      <formula>IF(RIGHT(TEXT(AE507,"0.#"),1)=".",TRUE,FALSE)</formula>
    </cfRule>
  </conditionalFormatting>
  <conditionalFormatting sqref="AE508">
    <cfRule type="expression" dxfId="2345" priority="1543">
      <formula>IF(RIGHT(TEXT(AE508,"0.#"),1)=".",FALSE,TRUE)</formula>
    </cfRule>
    <cfRule type="expression" dxfId="2344" priority="1544">
      <formula>IF(RIGHT(TEXT(AE508,"0.#"),1)=".",TRUE,FALSE)</formula>
    </cfRule>
  </conditionalFormatting>
  <conditionalFormatting sqref="AU509">
    <cfRule type="expression" dxfId="2343" priority="1529">
      <formula>IF(RIGHT(TEXT(AU509,"0.#"),1)=".",FALSE,TRUE)</formula>
    </cfRule>
    <cfRule type="expression" dxfId="2342" priority="1530">
      <formula>IF(RIGHT(TEXT(AU509,"0.#"),1)=".",TRUE,FALSE)</formula>
    </cfRule>
  </conditionalFormatting>
  <conditionalFormatting sqref="AU507">
    <cfRule type="expression" dxfId="2341" priority="1533">
      <formula>IF(RIGHT(TEXT(AU507,"0.#"),1)=".",FALSE,TRUE)</formula>
    </cfRule>
    <cfRule type="expression" dxfId="2340" priority="1534">
      <formula>IF(RIGHT(TEXT(AU507,"0.#"),1)=".",TRUE,FALSE)</formula>
    </cfRule>
  </conditionalFormatting>
  <conditionalFormatting sqref="AU508">
    <cfRule type="expression" dxfId="2339" priority="1531">
      <formula>IF(RIGHT(TEXT(AU508,"0.#"),1)=".",FALSE,TRUE)</formula>
    </cfRule>
    <cfRule type="expression" dxfId="2338" priority="1532">
      <formula>IF(RIGHT(TEXT(AU508,"0.#"),1)=".",TRUE,FALSE)</formula>
    </cfRule>
  </conditionalFormatting>
  <conditionalFormatting sqref="AQ507">
    <cfRule type="expression" dxfId="2337" priority="1517">
      <formula>IF(RIGHT(TEXT(AQ507,"0.#"),1)=".",FALSE,TRUE)</formula>
    </cfRule>
    <cfRule type="expression" dxfId="2336" priority="1518">
      <formula>IF(RIGHT(TEXT(AQ507,"0.#"),1)=".",TRUE,FALSE)</formula>
    </cfRule>
  </conditionalFormatting>
  <conditionalFormatting sqref="AQ508">
    <cfRule type="expression" dxfId="2335" priority="1521">
      <formula>IF(RIGHT(TEXT(AQ508,"0.#"),1)=".",FALSE,TRUE)</formula>
    </cfRule>
    <cfRule type="expression" dxfId="2334" priority="1522">
      <formula>IF(RIGHT(TEXT(AQ508,"0.#"),1)=".",TRUE,FALSE)</formula>
    </cfRule>
  </conditionalFormatting>
  <conditionalFormatting sqref="AQ509">
    <cfRule type="expression" dxfId="2333" priority="1519">
      <formula>IF(RIGHT(TEXT(AQ509,"0.#"),1)=".",FALSE,TRUE)</formula>
    </cfRule>
    <cfRule type="expression" dxfId="2332" priority="1520">
      <formula>IF(RIGHT(TEXT(AQ509,"0.#"),1)=".",TRUE,FALSE)</formula>
    </cfRule>
  </conditionalFormatting>
  <conditionalFormatting sqref="AE465">
    <cfRule type="expression" dxfId="2331" priority="1811">
      <formula>IF(RIGHT(TEXT(AE465,"0.#"),1)=".",FALSE,TRUE)</formula>
    </cfRule>
    <cfRule type="expression" dxfId="2330" priority="1812">
      <formula>IF(RIGHT(TEXT(AE465,"0.#"),1)=".",TRUE,FALSE)</formula>
    </cfRule>
  </conditionalFormatting>
  <conditionalFormatting sqref="AE463">
    <cfRule type="expression" dxfId="2329" priority="1815">
      <formula>IF(RIGHT(TEXT(AE463,"0.#"),1)=".",FALSE,TRUE)</formula>
    </cfRule>
    <cfRule type="expression" dxfId="2328" priority="1816">
      <formula>IF(RIGHT(TEXT(AE463,"0.#"),1)=".",TRUE,FALSE)</formula>
    </cfRule>
  </conditionalFormatting>
  <conditionalFormatting sqref="AE464">
    <cfRule type="expression" dxfId="2327" priority="1813">
      <formula>IF(RIGHT(TEXT(AE464,"0.#"),1)=".",FALSE,TRUE)</formula>
    </cfRule>
    <cfRule type="expression" dxfId="2326" priority="1814">
      <formula>IF(RIGHT(TEXT(AE464,"0.#"),1)=".",TRUE,FALSE)</formula>
    </cfRule>
  </conditionalFormatting>
  <conditionalFormatting sqref="AM465">
    <cfRule type="expression" dxfId="2325" priority="1805">
      <formula>IF(RIGHT(TEXT(AM465,"0.#"),1)=".",FALSE,TRUE)</formula>
    </cfRule>
    <cfRule type="expression" dxfId="2324" priority="1806">
      <formula>IF(RIGHT(TEXT(AM465,"0.#"),1)=".",TRUE,FALSE)</formula>
    </cfRule>
  </conditionalFormatting>
  <conditionalFormatting sqref="AM463">
    <cfRule type="expression" dxfId="2323" priority="1809">
      <formula>IF(RIGHT(TEXT(AM463,"0.#"),1)=".",FALSE,TRUE)</formula>
    </cfRule>
    <cfRule type="expression" dxfId="2322" priority="1810">
      <formula>IF(RIGHT(TEXT(AM463,"0.#"),1)=".",TRUE,FALSE)</formula>
    </cfRule>
  </conditionalFormatting>
  <conditionalFormatting sqref="AM464">
    <cfRule type="expression" dxfId="2321" priority="1807">
      <formula>IF(RIGHT(TEXT(AM464,"0.#"),1)=".",FALSE,TRUE)</formula>
    </cfRule>
    <cfRule type="expression" dxfId="2320" priority="1808">
      <formula>IF(RIGHT(TEXT(AM464,"0.#"),1)=".",TRUE,FALSE)</formula>
    </cfRule>
  </conditionalFormatting>
  <conditionalFormatting sqref="AU465">
    <cfRule type="expression" dxfId="2319" priority="1799">
      <formula>IF(RIGHT(TEXT(AU465,"0.#"),1)=".",FALSE,TRUE)</formula>
    </cfRule>
    <cfRule type="expression" dxfId="2318" priority="1800">
      <formula>IF(RIGHT(TEXT(AU465,"0.#"),1)=".",TRUE,FALSE)</formula>
    </cfRule>
  </conditionalFormatting>
  <conditionalFormatting sqref="AU463">
    <cfRule type="expression" dxfId="2317" priority="1803">
      <formula>IF(RIGHT(TEXT(AU463,"0.#"),1)=".",FALSE,TRUE)</formula>
    </cfRule>
    <cfRule type="expression" dxfId="2316" priority="1804">
      <formula>IF(RIGHT(TEXT(AU463,"0.#"),1)=".",TRUE,FALSE)</formula>
    </cfRule>
  </conditionalFormatting>
  <conditionalFormatting sqref="AU464">
    <cfRule type="expression" dxfId="2315" priority="1801">
      <formula>IF(RIGHT(TEXT(AU464,"0.#"),1)=".",FALSE,TRUE)</formula>
    </cfRule>
    <cfRule type="expression" dxfId="2314" priority="1802">
      <formula>IF(RIGHT(TEXT(AU464,"0.#"),1)=".",TRUE,FALSE)</formula>
    </cfRule>
  </conditionalFormatting>
  <conditionalFormatting sqref="AI465">
    <cfRule type="expression" dxfId="2313" priority="1793">
      <formula>IF(RIGHT(TEXT(AI465,"0.#"),1)=".",FALSE,TRUE)</formula>
    </cfRule>
    <cfRule type="expression" dxfId="2312" priority="1794">
      <formula>IF(RIGHT(TEXT(AI465,"0.#"),1)=".",TRUE,FALSE)</formula>
    </cfRule>
  </conditionalFormatting>
  <conditionalFormatting sqref="AI463">
    <cfRule type="expression" dxfId="2311" priority="1797">
      <formula>IF(RIGHT(TEXT(AI463,"0.#"),1)=".",FALSE,TRUE)</formula>
    </cfRule>
    <cfRule type="expression" dxfId="2310" priority="1798">
      <formula>IF(RIGHT(TEXT(AI463,"0.#"),1)=".",TRUE,FALSE)</formula>
    </cfRule>
  </conditionalFormatting>
  <conditionalFormatting sqref="AI464">
    <cfRule type="expression" dxfId="2309" priority="1795">
      <formula>IF(RIGHT(TEXT(AI464,"0.#"),1)=".",FALSE,TRUE)</formula>
    </cfRule>
    <cfRule type="expression" dxfId="2308" priority="1796">
      <formula>IF(RIGHT(TEXT(AI464,"0.#"),1)=".",TRUE,FALSE)</formula>
    </cfRule>
  </conditionalFormatting>
  <conditionalFormatting sqref="AQ463">
    <cfRule type="expression" dxfId="2307" priority="1787">
      <formula>IF(RIGHT(TEXT(AQ463,"0.#"),1)=".",FALSE,TRUE)</formula>
    </cfRule>
    <cfRule type="expression" dxfId="2306" priority="1788">
      <formula>IF(RIGHT(TEXT(AQ463,"0.#"),1)=".",TRUE,FALSE)</formula>
    </cfRule>
  </conditionalFormatting>
  <conditionalFormatting sqref="AQ464">
    <cfRule type="expression" dxfId="2305" priority="1791">
      <formula>IF(RIGHT(TEXT(AQ464,"0.#"),1)=".",FALSE,TRUE)</formula>
    </cfRule>
    <cfRule type="expression" dxfId="2304" priority="1792">
      <formula>IF(RIGHT(TEXT(AQ464,"0.#"),1)=".",TRUE,FALSE)</formula>
    </cfRule>
  </conditionalFormatting>
  <conditionalFormatting sqref="AQ465">
    <cfRule type="expression" dxfId="2303" priority="1789">
      <formula>IF(RIGHT(TEXT(AQ465,"0.#"),1)=".",FALSE,TRUE)</formula>
    </cfRule>
    <cfRule type="expression" dxfId="2302" priority="1790">
      <formula>IF(RIGHT(TEXT(AQ465,"0.#"),1)=".",TRUE,FALSE)</formula>
    </cfRule>
  </conditionalFormatting>
  <conditionalFormatting sqref="AE470">
    <cfRule type="expression" dxfId="2301" priority="1781">
      <formula>IF(RIGHT(TEXT(AE470,"0.#"),1)=".",FALSE,TRUE)</formula>
    </cfRule>
    <cfRule type="expression" dxfId="2300" priority="1782">
      <formula>IF(RIGHT(TEXT(AE470,"0.#"),1)=".",TRUE,FALSE)</formula>
    </cfRule>
  </conditionalFormatting>
  <conditionalFormatting sqref="AE468">
    <cfRule type="expression" dxfId="2299" priority="1785">
      <formula>IF(RIGHT(TEXT(AE468,"0.#"),1)=".",FALSE,TRUE)</formula>
    </cfRule>
    <cfRule type="expression" dxfId="2298" priority="1786">
      <formula>IF(RIGHT(TEXT(AE468,"0.#"),1)=".",TRUE,FALSE)</formula>
    </cfRule>
  </conditionalFormatting>
  <conditionalFormatting sqref="AE469">
    <cfRule type="expression" dxfId="2297" priority="1783">
      <formula>IF(RIGHT(TEXT(AE469,"0.#"),1)=".",FALSE,TRUE)</formula>
    </cfRule>
    <cfRule type="expression" dxfId="2296" priority="1784">
      <formula>IF(RIGHT(TEXT(AE469,"0.#"),1)=".",TRUE,FALSE)</formula>
    </cfRule>
  </conditionalFormatting>
  <conditionalFormatting sqref="AM470">
    <cfRule type="expression" dxfId="2295" priority="1775">
      <formula>IF(RIGHT(TEXT(AM470,"0.#"),1)=".",FALSE,TRUE)</formula>
    </cfRule>
    <cfRule type="expression" dxfId="2294" priority="1776">
      <formula>IF(RIGHT(TEXT(AM470,"0.#"),1)=".",TRUE,FALSE)</formula>
    </cfRule>
  </conditionalFormatting>
  <conditionalFormatting sqref="AM468">
    <cfRule type="expression" dxfId="2293" priority="1779">
      <formula>IF(RIGHT(TEXT(AM468,"0.#"),1)=".",FALSE,TRUE)</formula>
    </cfRule>
    <cfRule type="expression" dxfId="2292" priority="1780">
      <formula>IF(RIGHT(TEXT(AM468,"0.#"),1)=".",TRUE,FALSE)</formula>
    </cfRule>
  </conditionalFormatting>
  <conditionalFormatting sqref="AM469">
    <cfRule type="expression" dxfId="2291" priority="1777">
      <formula>IF(RIGHT(TEXT(AM469,"0.#"),1)=".",FALSE,TRUE)</formula>
    </cfRule>
    <cfRule type="expression" dxfId="2290" priority="1778">
      <formula>IF(RIGHT(TEXT(AM469,"0.#"),1)=".",TRUE,FALSE)</formula>
    </cfRule>
  </conditionalFormatting>
  <conditionalFormatting sqref="AU470">
    <cfRule type="expression" dxfId="2289" priority="1769">
      <formula>IF(RIGHT(TEXT(AU470,"0.#"),1)=".",FALSE,TRUE)</formula>
    </cfRule>
    <cfRule type="expression" dxfId="2288" priority="1770">
      <formula>IF(RIGHT(TEXT(AU470,"0.#"),1)=".",TRUE,FALSE)</formula>
    </cfRule>
  </conditionalFormatting>
  <conditionalFormatting sqref="AU468">
    <cfRule type="expression" dxfId="2287" priority="1773">
      <formula>IF(RIGHT(TEXT(AU468,"0.#"),1)=".",FALSE,TRUE)</formula>
    </cfRule>
    <cfRule type="expression" dxfId="2286" priority="1774">
      <formula>IF(RIGHT(TEXT(AU468,"0.#"),1)=".",TRUE,FALSE)</formula>
    </cfRule>
  </conditionalFormatting>
  <conditionalFormatting sqref="AU469">
    <cfRule type="expression" dxfId="2285" priority="1771">
      <formula>IF(RIGHT(TEXT(AU469,"0.#"),1)=".",FALSE,TRUE)</formula>
    </cfRule>
    <cfRule type="expression" dxfId="2284" priority="1772">
      <formula>IF(RIGHT(TEXT(AU469,"0.#"),1)=".",TRUE,FALSE)</formula>
    </cfRule>
  </conditionalFormatting>
  <conditionalFormatting sqref="AI470">
    <cfRule type="expression" dxfId="2283" priority="1763">
      <formula>IF(RIGHT(TEXT(AI470,"0.#"),1)=".",FALSE,TRUE)</formula>
    </cfRule>
    <cfRule type="expression" dxfId="2282" priority="1764">
      <formula>IF(RIGHT(TEXT(AI470,"0.#"),1)=".",TRUE,FALSE)</formula>
    </cfRule>
  </conditionalFormatting>
  <conditionalFormatting sqref="AI468">
    <cfRule type="expression" dxfId="2281" priority="1767">
      <formula>IF(RIGHT(TEXT(AI468,"0.#"),1)=".",FALSE,TRUE)</formula>
    </cfRule>
    <cfRule type="expression" dxfId="2280" priority="1768">
      <formula>IF(RIGHT(TEXT(AI468,"0.#"),1)=".",TRUE,FALSE)</formula>
    </cfRule>
  </conditionalFormatting>
  <conditionalFormatting sqref="AI469">
    <cfRule type="expression" dxfId="2279" priority="1765">
      <formula>IF(RIGHT(TEXT(AI469,"0.#"),1)=".",FALSE,TRUE)</formula>
    </cfRule>
    <cfRule type="expression" dxfId="2278" priority="1766">
      <formula>IF(RIGHT(TEXT(AI469,"0.#"),1)=".",TRUE,FALSE)</formula>
    </cfRule>
  </conditionalFormatting>
  <conditionalFormatting sqref="AQ468">
    <cfRule type="expression" dxfId="2277" priority="1757">
      <formula>IF(RIGHT(TEXT(AQ468,"0.#"),1)=".",FALSE,TRUE)</formula>
    </cfRule>
    <cfRule type="expression" dxfId="2276" priority="1758">
      <formula>IF(RIGHT(TEXT(AQ468,"0.#"),1)=".",TRUE,FALSE)</formula>
    </cfRule>
  </conditionalFormatting>
  <conditionalFormatting sqref="AQ469">
    <cfRule type="expression" dxfId="2275" priority="1761">
      <formula>IF(RIGHT(TEXT(AQ469,"0.#"),1)=".",FALSE,TRUE)</formula>
    </cfRule>
    <cfRule type="expression" dxfId="2274" priority="1762">
      <formula>IF(RIGHT(TEXT(AQ469,"0.#"),1)=".",TRUE,FALSE)</formula>
    </cfRule>
  </conditionalFormatting>
  <conditionalFormatting sqref="AQ470">
    <cfRule type="expression" dxfId="2273" priority="1759">
      <formula>IF(RIGHT(TEXT(AQ470,"0.#"),1)=".",FALSE,TRUE)</formula>
    </cfRule>
    <cfRule type="expression" dxfId="2272" priority="1760">
      <formula>IF(RIGHT(TEXT(AQ470,"0.#"),1)=".",TRUE,FALSE)</formula>
    </cfRule>
  </conditionalFormatting>
  <conditionalFormatting sqref="AE475">
    <cfRule type="expression" dxfId="2271" priority="1751">
      <formula>IF(RIGHT(TEXT(AE475,"0.#"),1)=".",FALSE,TRUE)</formula>
    </cfRule>
    <cfRule type="expression" dxfId="2270" priority="1752">
      <formula>IF(RIGHT(TEXT(AE475,"0.#"),1)=".",TRUE,FALSE)</formula>
    </cfRule>
  </conditionalFormatting>
  <conditionalFormatting sqref="AE473">
    <cfRule type="expression" dxfId="2269" priority="1755">
      <formula>IF(RIGHT(TEXT(AE473,"0.#"),1)=".",FALSE,TRUE)</formula>
    </cfRule>
    <cfRule type="expression" dxfId="2268" priority="1756">
      <formula>IF(RIGHT(TEXT(AE473,"0.#"),1)=".",TRUE,FALSE)</formula>
    </cfRule>
  </conditionalFormatting>
  <conditionalFormatting sqref="AE474">
    <cfRule type="expression" dxfId="2267" priority="1753">
      <formula>IF(RIGHT(TEXT(AE474,"0.#"),1)=".",FALSE,TRUE)</formula>
    </cfRule>
    <cfRule type="expression" dxfId="2266" priority="1754">
      <formula>IF(RIGHT(TEXT(AE474,"0.#"),1)=".",TRUE,FALSE)</formula>
    </cfRule>
  </conditionalFormatting>
  <conditionalFormatting sqref="AM475">
    <cfRule type="expression" dxfId="2265" priority="1745">
      <formula>IF(RIGHT(TEXT(AM475,"0.#"),1)=".",FALSE,TRUE)</formula>
    </cfRule>
    <cfRule type="expression" dxfId="2264" priority="1746">
      <formula>IF(RIGHT(TEXT(AM475,"0.#"),1)=".",TRUE,FALSE)</formula>
    </cfRule>
  </conditionalFormatting>
  <conditionalFormatting sqref="AM473">
    <cfRule type="expression" dxfId="2263" priority="1749">
      <formula>IF(RIGHT(TEXT(AM473,"0.#"),1)=".",FALSE,TRUE)</formula>
    </cfRule>
    <cfRule type="expression" dxfId="2262" priority="1750">
      <formula>IF(RIGHT(TEXT(AM473,"0.#"),1)=".",TRUE,FALSE)</formula>
    </cfRule>
  </conditionalFormatting>
  <conditionalFormatting sqref="AM474">
    <cfRule type="expression" dxfId="2261" priority="1747">
      <formula>IF(RIGHT(TEXT(AM474,"0.#"),1)=".",FALSE,TRUE)</formula>
    </cfRule>
    <cfRule type="expression" dxfId="2260" priority="1748">
      <formula>IF(RIGHT(TEXT(AM474,"0.#"),1)=".",TRUE,FALSE)</formula>
    </cfRule>
  </conditionalFormatting>
  <conditionalFormatting sqref="AU475">
    <cfRule type="expression" dxfId="2259" priority="1739">
      <formula>IF(RIGHT(TEXT(AU475,"0.#"),1)=".",FALSE,TRUE)</formula>
    </cfRule>
    <cfRule type="expression" dxfId="2258" priority="1740">
      <formula>IF(RIGHT(TEXT(AU475,"0.#"),1)=".",TRUE,FALSE)</formula>
    </cfRule>
  </conditionalFormatting>
  <conditionalFormatting sqref="AU473">
    <cfRule type="expression" dxfId="2257" priority="1743">
      <formula>IF(RIGHT(TEXT(AU473,"0.#"),1)=".",FALSE,TRUE)</formula>
    </cfRule>
    <cfRule type="expression" dxfId="2256" priority="1744">
      <formula>IF(RIGHT(TEXT(AU473,"0.#"),1)=".",TRUE,FALSE)</formula>
    </cfRule>
  </conditionalFormatting>
  <conditionalFormatting sqref="AU474">
    <cfRule type="expression" dxfId="2255" priority="1741">
      <formula>IF(RIGHT(TEXT(AU474,"0.#"),1)=".",FALSE,TRUE)</formula>
    </cfRule>
    <cfRule type="expression" dxfId="2254" priority="1742">
      <formula>IF(RIGHT(TEXT(AU474,"0.#"),1)=".",TRUE,FALSE)</formula>
    </cfRule>
  </conditionalFormatting>
  <conditionalFormatting sqref="AI475">
    <cfRule type="expression" dxfId="2253" priority="1733">
      <formula>IF(RIGHT(TEXT(AI475,"0.#"),1)=".",FALSE,TRUE)</formula>
    </cfRule>
    <cfRule type="expression" dxfId="2252" priority="1734">
      <formula>IF(RIGHT(TEXT(AI475,"0.#"),1)=".",TRUE,FALSE)</formula>
    </cfRule>
  </conditionalFormatting>
  <conditionalFormatting sqref="AI473">
    <cfRule type="expression" dxfId="2251" priority="1737">
      <formula>IF(RIGHT(TEXT(AI473,"0.#"),1)=".",FALSE,TRUE)</formula>
    </cfRule>
    <cfRule type="expression" dxfId="2250" priority="1738">
      <formula>IF(RIGHT(TEXT(AI473,"0.#"),1)=".",TRUE,FALSE)</formula>
    </cfRule>
  </conditionalFormatting>
  <conditionalFormatting sqref="AI474">
    <cfRule type="expression" dxfId="2249" priority="1735">
      <formula>IF(RIGHT(TEXT(AI474,"0.#"),1)=".",FALSE,TRUE)</formula>
    </cfRule>
    <cfRule type="expression" dxfId="2248" priority="1736">
      <formula>IF(RIGHT(TEXT(AI474,"0.#"),1)=".",TRUE,FALSE)</formula>
    </cfRule>
  </conditionalFormatting>
  <conditionalFormatting sqref="AQ473">
    <cfRule type="expression" dxfId="2247" priority="1727">
      <formula>IF(RIGHT(TEXT(AQ473,"0.#"),1)=".",FALSE,TRUE)</formula>
    </cfRule>
    <cfRule type="expression" dxfId="2246" priority="1728">
      <formula>IF(RIGHT(TEXT(AQ473,"0.#"),1)=".",TRUE,FALSE)</formula>
    </cfRule>
  </conditionalFormatting>
  <conditionalFormatting sqref="AQ474">
    <cfRule type="expression" dxfId="2245" priority="1731">
      <formula>IF(RIGHT(TEXT(AQ474,"0.#"),1)=".",FALSE,TRUE)</formula>
    </cfRule>
    <cfRule type="expression" dxfId="2244" priority="1732">
      <formula>IF(RIGHT(TEXT(AQ474,"0.#"),1)=".",TRUE,FALSE)</formula>
    </cfRule>
  </conditionalFormatting>
  <conditionalFormatting sqref="AQ475">
    <cfRule type="expression" dxfId="2243" priority="1729">
      <formula>IF(RIGHT(TEXT(AQ475,"0.#"),1)=".",FALSE,TRUE)</formula>
    </cfRule>
    <cfRule type="expression" dxfId="2242" priority="1730">
      <formula>IF(RIGHT(TEXT(AQ475,"0.#"),1)=".",TRUE,FALSE)</formula>
    </cfRule>
  </conditionalFormatting>
  <conditionalFormatting sqref="AE480">
    <cfRule type="expression" dxfId="2241" priority="1721">
      <formula>IF(RIGHT(TEXT(AE480,"0.#"),1)=".",FALSE,TRUE)</formula>
    </cfRule>
    <cfRule type="expression" dxfId="2240" priority="1722">
      <formula>IF(RIGHT(TEXT(AE480,"0.#"),1)=".",TRUE,FALSE)</formula>
    </cfRule>
  </conditionalFormatting>
  <conditionalFormatting sqref="AE478">
    <cfRule type="expression" dxfId="2239" priority="1725">
      <formula>IF(RIGHT(TEXT(AE478,"0.#"),1)=".",FALSE,TRUE)</formula>
    </cfRule>
    <cfRule type="expression" dxfId="2238" priority="1726">
      <formula>IF(RIGHT(TEXT(AE478,"0.#"),1)=".",TRUE,FALSE)</formula>
    </cfRule>
  </conditionalFormatting>
  <conditionalFormatting sqref="AE479">
    <cfRule type="expression" dxfId="2237" priority="1723">
      <formula>IF(RIGHT(TEXT(AE479,"0.#"),1)=".",FALSE,TRUE)</formula>
    </cfRule>
    <cfRule type="expression" dxfId="2236" priority="1724">
      <formula>IF(RIGHT(TEXT(AE479,"0.#"),1)=".",TRUE,FALSE)</formula>
    </cfRule>
  </conditionalFormatting>
  <conditionalFormatting sqref="AM480">
    <cfRule type="expression" dxfId="2235" priority="1715">
      <formula>IF(RIGHT(TEXT(AM480,"0.#"),1)=".",FALSE,TRUE)</formula>
    </cfRule>
    <cfRule type="expression" dxfId="2234" priority="1716">
      <formula>IF(RIGHT(TEXT(AM480,"0.#"),1)=".",TRUE,FALSE)</formula>
    </cfRule>
  </conditionalFormatting>
  <conditionalFormatting sqref="AM478">
    <cfRule type="expression" dxfId="2233" priority="1719">
      <formula>IF(RIGHT(TEXT(AM478,"0.#"),1)=".",FALSE,TRUE)</formula>
    </cfRule>
    <cfRule type="expression" dxfId="2232" priority="1720">
      <formula>IF(RIGHT(TEXT(AM478,"0.#"),1)=".",TRUE,FALSE)</formula>
    </cfRule>
  </conditionalFormatting>
  <conditionalFormatting sqref="AM479">
    <cfRule type="expression" dxfId="2231" priority="1717">
      <formula>IF(RIGHT(TEXT(AM479,"0.#"),1)=".",FALSE,TRUE)</formula>
    </cfRule>
    <cfRule type="expression" dxfId="2230" priority="1718">
      <formula>IF(RIGHT(TEXT(AM479,"0.#"),1)=".",TRUE,FALSE)</formula>
    </cfRule>
  </conditionalFormatting>
  <conditionalFormatting sqref="AU480">
    <cfRule type="expression" dxfId="2229" priority="1709">
      <formula>IF(RIGHT(TEXT(AU480,"0.#"),1)=".",FALSE,TRUE)</formula>
    </cfRule>
    <cfRule type="expression" dxfId="2228" priority="1710">
      <formula>IF(RIGHT(TEXT(AU480,"0.#"),1)=".",TRUE,FALSE)</formula>
    </cfRule>
  </conditionalFormatting>
  <conditionalFormatting sqref="AU478">
    <cfRule type="expression" dxfId="2227" priority="1713">
      <formula>IF(RIGHT(TEXT(AU478,"0.#"),1)=".",FALSE,TRUE)</formula>
    </cfRule>
    <cfRule type="expression" dxfId="2226" priority="1714">
      <formula>IF(RIGHT(TEXT(AU478,"0.#"),1)=".",TRUE,FALSE)</formula>
    </cfRule>
  </conditionalFormatting>
  <conditionalFormatting sqref="AU479">
    <cfRule type="expression" dxfId="2225" priority="1711">
      <formula>IF(RIGHT(TEXT(AU479,"0.#"),1)=".",FALSE,TRUE)</formula>
    </cfRule>
    <cfRule type="expression" dxfId="2224" priority="1712">
      <formula>IF(RIGHT(TEXT(AU479,"0.#"),1)=".",TRUE,FALSE)</formula>
    </cfRule>
  </conditionalFormatting>
  <conditionalFormatting sqref="AI480">
    <cfRule type="expression" dxfId="2223" priority="1703">
      <formula>IF(RIGHT(TEXT(AI480,"0.#"),1)=".",FALSE,TRUE)</formula>
    </cfRule>
    <cfRule type="expression" dxfId="2222" priority="1704">
      <formula>IF(RIGHT(TEXT(AI480,"0.#"),1)=".",TRUE,FALSE)</formula>
    </cfRule>
  </conditionalFormatting>
  <conditionalFormatting sqref="AI478">
    <cfRule type="expression" dxfId="2221" priority="1707">
      <formula>IF(RIGHT(TEXT(AI478,"0.#"),1)=".",FALSE,TRUE)</formula>
    </cfRule>
    <cfRule type="expression" dxfId="2220" priority="1708">
      <formula>IF(RIGHT(TEXT(AI478,"0.#"),1)=".",TRUE,FALSE)</formula>
    </cfRule>
  </conditionalFormatting>
  <conditionalFormatting sqref="AI479">
    <cfRule type="expression" dxfId="2219" priority="1705">
      <formula>IF(RIGHT(TEXT(AI479,"0.#"),1)=".",FALSE,TRUE)</formula>
    </cfRule>
    <cfRule type="expression" dxfId="2218" priority="1706">
      <formula>IF(RIGHT(TEXT(AI479,"0.#"),1)=".",TRUE,FALSE)</formula>
    </cfRule>
  </conditionalFormatting>
  <conditionalFormatting sqref="AQ478">
    <cfRule type="expression" dxfId="2217" priority="1697">
      <formula>IF(RIGHT(TEXT(AQ478,"0.#"),1)=".",FALSE,TRUE)</formula>
    </cfRule>
    <cfRule type="expression" dxfId="2216" priority="1698">
      <formula>IF(RIGHT(TEXT(AQ478,"0.#"),1)=".",TRUE,FALSE)</formula>
    </cfRule>
  </conditionalFormatting>
  <conditionalFormatting sqref="AQ479">
    <cfRule type="expression" dxfId="2215" priority="1701">
      <formula>IF(RIGHT(TEXT(AQ479,"0.#"),1)=".",FALSE,TRUE)</formula>
    </cfRule>
    <cfRule type="expression" dxfId="2214" priority="1702">
      <formula>IF(RIGHT(TEXT(AQ479,"0.#"),1)=".",TRUE,FALSE)</formula>
    </cfRule>
  </conditionalFormatting>
  <conditionalFormatting sqref="AQ480">
    <cfRule type="expression" dxfId="2213" priority="1699">
      <formula>IF(RIGHT(TEXT(AQ480,"0.#"),1)=".",FALSE,TRUE)</formula>
    </cfRule>
    <cfRule type="expression" dxfId="2212" priority="1700">
      <formula>IF(RIGHT(TEXT(AQ480,"0.#"),1)=".",TRUE,FALSE)</formula>
    </cfRule>
  </conditionalFormatting>
  <conditionalFormatting sqref="AM47">
    <cfRule type="expression" dxfId="2211" priority="1991">
      <formula>IF(RIGHT(TEXT(AM47,"0.#"),1)=".",FALSE,TRUE)</formula>
    </cfRule>
    <cfRule type="expression" dxfId="2210" priority="1992">
      <formula>IF(RIGHT(TEXT(AM47,"0.#"),1)=".",TRUE,FALSE)</formula>
    </cfRule>
  </conditionalFormatting>
  <conditionalFormatting sqref="AI46">
    <cfRule type="expression" dxfId="2209" priority="1995">
      <formula>IF(RIGHT(TEXT(AI46,"0.#"),1)=".",FALSE,TRUE)</formula>
    </cfRule>
    <cfRule type="expression" dxfId="2208" priority="1996">
      <formula>IF(RIGHT(TEXT(AI46,"0.#"),1)=".",TRUE,FALSE)</formula>
    </cfRule>
  </conditionalFormatting>
  <conditionalFormatting sqref="AM46">
    <cfRule type="expression" dxfId="2207" priority="1993">
      <formula>IF(RIGHT(TEXT(AM46,"0.#"),1)=".",FALSE,TRUE)</formula>
    </cfRule>
    <cfRule type="expression" dxfId="2206" priority="1994">
      <formula>IF(RIGHT(TEXT(AM46,"0.#"),1)=".",TRUE,FALSE)</formula>
    </cfRule>
  </conditionalFormatting>
  <conditionalFormatting sqref="AU46:AU48">
    <cfRule type="expression" dxfId="2205" priority="1985">
      <formula>IF(RIGHT(TEXT(AU46,"0.#"),1)=".",FALSE,TRUE)</formula>
    </cfRule>
    <cfRule type="expression" dxfId="2204" priority="1986">
      <formula>IF(RIGHT(TEXT(AU46,"0.#"),1)=".",TRUE,FALSE)</formula>
    </cfRule>
  </conditionalFormatting>
  <conditionalFormatting sqref="AM48">
    <cfRule type="expression" dxfId="2203" priority="1989">
      <formula>IF(RIGHT(TEXT(AM48,"0.#"),1)=".",FALSE,TRUE)</formula>
    </cfRule>
    <cfRule type="expression" dxfId="2202" priority="1990">
      <formula>IF(RIGHT(TEXT(AM48,"0.#"),1)=".",TRUE,FALSE)</formula>
    </cfRule>
  </conditionalFormatting>
  <conditionalFormatting sqref="AQ46:AQ48">
    <cfRule type="expression" dxfId="2201" priority="1987">
      <formula>IF(RIGHT(TEXT(AQ46,"0.#"),1)=".",FALSE,TRUE)</formula>
    </cfRule>
    <cfRule type="expression" dxfId="2200" priority="1988">
      <formula>IF(RIGHT(TEXT(AQ46,"0.#"),1)=".",TRUE,FALSE)</formula>
    </cfRule>
  </conditionalFormatting>
  <conditionalFormatting sqref="AE146:AE147 AI146:AI147 AM146:AM147 AQ146:AQ147 AU146:AU147">
    <cfRule type="expression" dxfId="2199" priority="1979">
      <formula>IF(RIGHT(TEXT(AE146,"0.#"),1)=".",FALSE,TRUE)</formula>
    </cfRule>
    <cfRule type="expression" dxfId="2198" priority="1980">
      <formula>IF(RIGHT(TEXT(AE146,"0.#"),1)=".",TRUE,FALSE)</formula>
    </cfRule>
  </conditionalFormatting>
  <conditionalFormatting sqref="AE138:AE139 AI138:AI139 AM138:AM139 AQ138:AQ139 AU138:AU139">
    <cfRule type="expression" dxfId="2197" priority="1983">
      <formula>IF(RIGHT(TEXT(AE138,"0.#"),1)=".",FALSE,TRUE)</formula>
    </cfRule>
    <cfRule type="expression" dxfId="2196" priority="1984">
      <formula>IF(RIGHT(TEXT(AE138,"0.#"),1)=".",TRUE,FALSE)</formula>
    </cfRule>
  </conditionalFormatting>
  <conditionalFormatting sqref="AE142:AE143 AI142:AI143 AM142:AM143 AQ142:AQ143 AU142:AU143">
    <cfRule type="expression" dxfId="2195" priority="1981">
      <formula>IF(RIGHT(TEXT(AE142,"0.#"),1)=".",FALSE,TRUE)</formula>
    </cfRule>
    <cfRule type="expression" dxfId="2194" priority="1982">
      <formula>IF(RIGHT(TEXT(AE142,"0.#"),1)=".",TRUE,FALSE)</formula>
    </cfRule>
  </conditionalFormatting>
  <conditionalFormatting sqref="AE198:AE199 AI198:AI199 AM198:AM199 AQ198:AQ199 AU198:AU199">
    <cfRule type="expression" dxfId="2193" priority="1973">
      <formula>IF(RIGHT(TEXT(AE198,"0.#"),1)=".",FALSE,TRUE)</formula>
    </cfRule>
    <cfRule type="expression" dxfId="2192" priority="1974">
      <formula>IF(RIGHT(TEXT(AE198,"0.#"),1)=".",TRUE,FALSE)</formula>
    </cfRule>
  </conditionalFormatting>
  <conditionalFormatting sqref="AE150:AE151 AI150:AI151 AM150:AM151 AQ150:AQ151 AU150:AU151">
    <cfRule type="expression" dxfId="2191" priority="1977">
      <formula>IF(RIGHT(TEXT(AE150,"0.#"),1)=".",FALSE,TRUE)</formula>
    </cfRule>
    <cfRule type="expression" dxfId="2190" priority="1978">
      <formula>IF(RIGHT(TEXT(AE150,"0.#"),1)=".",TRUE,FALSE)</formula>
    </cfRule>
  </conditionalFormatting>
  <conditionalFormatting sqref="AE194:AE195 AI194:AI195 AM194:AM195 AQ194:AQ195 AU194:AU195">
    <cfRule type="expression" dxfId="2189" priority="1975">
      <formula>IF(RIGHT(TEXT(AE194,"0.#"),1)=".",FALSE,TRUE)</formula>
    </cfRule>
    <cfRule type="expression" dxfId="2188" priority="1976">
      <formula>IF(RIGHT(TEXT(AE194,"0.#"),1)=".",TRUE,FALSE)</formula>
    </cfRule>
  </conditionalFormatting>
  <conditionalFormatting sqref="AE210:AE211 AI210:AI211 AM210:AM211 AQ210:AQ211 AU210:AU211">
    <cfRule type="expression" dxfId="2187" priority="1967">
      <formula>IF(RIGHT(TEXT(AE210,"0.#"),1)=".",FALSE,TRUE)</formula>
    </cfRule>
    <cfRule type="expression" dxfId="2186" priority="1968">
      <formula>IF(RIGHT(TEXT(AE210,"0.#"),1)=".",TRUE,FALSE)</formula>
    </cfRule>
  </conditionalFormatting>
  <conditionalFormatting sqref="AE202:AE203 AI202:AI203 AM202:AM203 AQ202:AQ203 AU202:AU203">
    <cfRule type="expression" dxfId="2185" priority="1971">
      <formula>IF(RIGHT(TEXT(AE202,"0.#"),1)=".",FALSE,TRUE)</formula>
    </cfRule>
    <cfRule type="expression" dxfId="2184" priority="1972">
      <formula>IF(RIGHT(TEXT(AE202,"0.#"),1)=".",TRUE,FALSE)</formula>
    </cfRule>
  </conditionalFormatting>
  <conditionalFormatting sqref="AE206:AE207 AI206:AI207 AM206:AM207 AQ206:AQ207 AU206:AU207">
    <cfRule type="expression" dxfId="2183" priority="1969">
      <formula>IF(RIGHT(TEXT(AE206,"0.#"),1)=".",FALSE,TRUE)</formula>
    </cfRule>
    <cfRule type="expression" dxfId="2182" priority="1970">
      <formula>IF(RIGHT(TEXT(AE206,"0.#"),1)=".",TRUE,FALSE)</formula>
    </cfRule>
  </conditionalFormatting>
  <conditionalFormatting sqref="AE262:AE263 AI262:AI263 AM262:AM263 AQ262:AQ263 AU262:AU263">
    <cfRule type="expression" dxfId="2181" priority="1961">
      <formula>IF(RIGHT(TEXT(AE262,"0.#"),1)=".",FALSE,TRUE)</formula>
    </cfRule>
    <cfRule type="expression" dxfId="2180" priority="1962">
      <formula>IF(RIGHT(TEXT(AE262,"0.#"),1)=".",TRUE,FALSE)</formula>
    </cfRule>
  </conditionalFormatting>
  <conditionalFormatting sqref="AE254:AE255 AI254:AI255 AM254:AM255 AQ254:AQ255 AU254:AU255">
    <cfRule type="expression" dxfId="2179" priority="1965">
      <formula>IF(RIGHT(TEXT(AE254,"0.#"),1)=".",FALSE,TRUE)</formula>
    </cfRule>
    <cfRule type="expression" dxfId="2178" priority="1966">
      <formula>IF(RIGHT(TEXT(AE254,"0.#"),1)=".",TRUE,FALSE)</formula>
    </cfRule>
  </conditionalFormatting>
  <conditionalFormatting sqref="AE258:AE259 AI258:AI259 AM258:AM259 AQ258:AQ259 AU258:AU259">
    <cfRule type="expression" dxfId="2177" priority="1963">
      <formula>IF(RIGHT(TEXT(AE258,"0.#"),1)=".",FALSE,TRUE)</formula>
    </cfRule>
    <cfRule type="expression" dxfId="2176" priority="1964">
      <formula>IF(RIGHT(TEXT(AE258,"0.#"),1)=".",TRUE,FALSE)</formula>
    </cfRule>
  </conditionalFormatting>
  <conditionalFormatting sqref="AE314:AE315 AI314:AI315 AM314:AM315 AQ314:AQ315 AU314:AU315">
    <cfRule type="expression" dxfId="2175" priority="1955">
      <formula>IF(RIGHT(TEXT(AE314,"0.#"),1)=".",FALSE,TRUE)</formula>
    </cfRule>
    <cfRule type="expression" dxfId="2174" priority="1956">
      <formula>IF(RIGHT(TEXT(AE314,"0.#"),1)=".",TRUE,FALSE)</formula>
    </cfRule>
  </conditionalFormatting>
  <conditionalFormatting sqref="AE266:AE267 AI266:AI267 AM266:AM267 AQ266:AQ267 AU266:AU267">
    <cfRule type="expression" dxfId="2173" priority="1959">
      <formula>IF(RIGHT(TEXT(AE266,"0.#"),1)=".",FALSE,TRUE)</formula>
    </cfRule>
    <cfRule type="expression" dxfId="2172" priority="1960">
      <formula>IF(RIGHT(TEXT(AE266,"0.#"),1)=".",TRUE,FALSE)</formula>
    </cfRule>
  </conditionalFormatting>
  <conditionalFormatting sqref="AE270:AE271 AI270:AI271 AM270:AM271 AQ270:AQ271 AU270:AU271">
    <cfRule type="expression" dxfId="2171" priority="1957">
      <formula>IF(RIGHT(TEXT(AE270,"0.#"),1)=".",FALSE,TRUE)</formula>
    </cfRule>
    <cfRule type="expression" dxfId="2170" priority="1958">
      <formula>IF(RIGHT(TEXT(AE270,"0.#"),1)=".",TRUE,FALSE)</formula>
    </cfRule>
  </conditionalFormatting>
  <conditionalFormatting sqref="AE326:AE327 AI326:AI327 AM326:AM327 AQ326:AQ327 AU326:AU327">
    <cfRule type="expression" dxfId="2169" priority="1949">
      <formula>IF(RIGHT(TEXT(AE326,"0.#"),1)=".",FALSE,TRUE)</formula>
    </cfRule>
    <cfRule type="expression" dxfId="2168" priority="1950">
      <formula>IF(RIGHT(TEXT(AE326,"0.#"),1)=".",TRUE,FALSE)</formula>
    </cfRule>
  </conditionalFormatting>
  <conditionalFormatting sqref="AE318:AE319 AI318:AI319 AM318:AM319 AQ318:AQ319 AU318:AU319">
    <cfRule type="expression" dxfId="2167" priority="1953">
      <formula>IF(RIGHT(TEXT(AE318,"0.#"),1)=".",FALSE,TRUE)</formula>
    </cfRule>
    <cfRule type="expression" dxfId="2166" priority="1954">
      <formula>IF(RIGHT(TEXT(AE318,"0.#"),1)=".",TRUE,FALSE)</formula>
    </cfRule>
  </conditionalFormatting>
  <conditionalFormatting sqref="AE322:AE323 AI322:AI323 AM322:AM323 AQ322:AQ323 AU322:AU323">
    <cfRule type="expression" dxfId="2165" priority="1951">
      <formula>IF(RIGHT(TEXT(AE322,"0.#"),1)=".",FALSE,TRUE)</formula>
    </cfRule>
    <cfRule type="expression" dxfId="2164" priority="1952">
      <formula>IF(RIGHT(TEXT(AE322,"0.#"),1)=".",TRUE,FALSE)</formula>
    </cfRule>
  </conditionalFormatting>
  <conditionalFormatting sqref="AE378:AE379 AI378:AI379 AM378:AM379 AQ378:AQ379 AU378:AU379">
    <cfRule type="expression" dxfId="2163" priority="1943">
      <formula>IF(RIGHT(TEXT(AE378,"0.#"),1)=".",FALSE,TRUE)</formula>
    </cfRule>
    <cfRule type="expression" dxfId="2162" priority="1944">
      <formula>IF(RIGHT(TEXT(AE378,"0.#"),1)=".",TRUE,FALSE)</formula>
    </cfRule>
  </conditionalFormatting>
  <conditionalFormatting sqref="AE330:AE331 AI330:AI331 AM330:AM331 AQ330:AQ331 AU330:AU331">
    <cfRule type="expression" dxfId="2161" priority="1947">
      <formula>IF(RIGHT(TEXT(AE330,"0.#"),1)=".",FALSE,TRUE)</formula>
    </cfRule>
    <cfRule type="expression" dxfId="2160" priority="1948">
      <formula>IF(RIGHT(TEXT(AE330,"0.#"),1)=".",TRUE,FALSE)</formula>
    </cfRule>
  </conditionalFormatting>
  <conditionalFormatting sqref="AE374:AE375 AI374:AI375 AM374:AM375 AQ374:AQ375 AU374:AU375">
    <cfRule type="expression" dxfId="2159" priority="1945">
      <formula>IF(RIGHT(TEXT(AE374,"0.#"),1)=".",FALSE,TRUE)</formula>
    </cfRule>
    <cfRule type="expression" dxfId="2158" priority="1946">
      <formula>IF(RIGHT(TEXT(AE374,"0.#"),1)=".",TRUE,FALSE)</formula>
    </cfRule>
  </conditionalFormatting>
  <conditionalFormatting sqref="AE390:AE391 AI390:AI391 AM390:AM391 AQ390:AQ391 AU390:AU391">
    <cfRule type="expression" dxfId="2157" priority="1937">
      <formula>IF(RIGHT(TEXT(AE390,"0.#"),1)=".",FALSE,TRUE)</formula>
    </cfRule>
    <cfRule type="expression" dxfId="2156" priority="1938">
      <formula>IF(RIGHT(TEXT(AE390,"0.#"),1)=".",TRUE,FALSE)</formula>
    </cfRule>
  </conditionalFormatting>
  <conditionalFormatting sqref="AE382:AE383 AI382:AI383 AM382:AM383 AQ382:AQ383 AU382:AU383">
    <cfRule type="expression" dxfId="2155" priority="1941">
      <formula>IF(RIGHT(TEXT(AE382,"0.#"),1)=".",FALSE,TRUE)</formula>
    </cfRule>
    <cfRule type="expression" dxfId="2154" priority="1942">
      <formula>IF(RIGHT(TEXT(AE382,"0.#"),1)=".",TRUE,FALSE)</formula>
    </cfRule>
  </conditionalFormatting>
  <conditionalFormatting sqref="AE386:AE387 AI386:AI387 AM386:AM387 AQ386:AQ387 AU386:AU387">
    <cfRule type="expression" dxfId="2153" priority="1939">
      <formula>IF(RIGHT(TEXT(AE386,"0.#"),1)=".",FALSE,TRUE)</formula>
    </cfRule>
    <cfRule type="expression" dxfId="2152" priority="1940">
      <formula>IF(RIGHT(TEXT(AE386,"0.#"),1)=".",TRUE,FALSE)</formula>
    </cfRule>
  </conditionalFormatting>
  <conditionalFormatting sqref="AE440">
    <cfRule type="expression" dxfId="2151" priority="1931">
      <formula>IF(RIGHT(TEXT(AE440,"0.#"),1)=".",FALSE,TRUE)</formula>
    </cfRule>
    <cfRule type="expression" dxfId="2150" priority="1932">
      <formula>IF(RIGHT(TEXT(AE440,"0.#"),1)=".",TRUE,FALSE)</formula>
    </cfRule>
  </conditionalFormatting>
  <conditionalFormatting sqref="AE438">
    <cfRule type="expression" dxfId="2149" priority="1935">
      <formula>IF(RIGHT(TEXT(AE438,"0.#"),1)=".",FALSE,TRUE)</formula>
    </cfRule>
    <cfRule type="expression" dxfId="2148" priority="1936">
      <formula>IF(RIGHT(TEXT(AE438,"0.#"),1)=".",TRUE,FALSE)</formula>
    </cfRule>
  </conditionalFormatting>
  <conditionalFormatting sqref="AE439">
    <cfRule type="expression" dxfId="2147" priority="1933">
      <formula>IF(RIGHT(TEXT(AE439,"0.#"),1)=".",FALSE,TRUE)</formula>
    </cfRule>
    <cfRule type="expression" dxfId="2146" priority="1934">
      <formula>IF(RIGHT(TEXT(AE439,"0.#"),1)=".",TRUE,FALSE)</formula>
    </cfRule>
  </conditionalFormatting>
  <conditionalFormatting sqref="AM440">
    <cfRule type="expression" dxfId="2145" priority="1925">
      <formula>IF(RIGHT(TEXT(AM440,"0.#"),1)=".",FALSE,TRUE)</formula>
    </cfRule>
    <cfRule type="expression" dxfId="2144" priority="1926">
      <formula>IF(RIGHT(TEXT(AM440,"0.#"),1)=".",TRUE,FALSE)</formula>
    </cfRule>
  </conditionalFormatting>
  <conditionalFormatting sqref="AM438">
    <cfRule type="expression" dxfId="2143" priority="1929">
      <formula>IF(RIGHT(TEXT(AM438,"0.#"),1)=".",FALSE,TRUE)</formula>
    </cfRule>
    <cfRule type="expression" dxfId="2142" priority="1930">
      <formula>IF(RIGHT(TEXT(AM438,"0.#"),1)=".",TRUE,FALSE)</formula>
    </cfRule>
  </conditionalFormatting>
  <conditionalFormatting sqref="AM439">
    <cfRule type="expression" dxfId="2141" priority="1927">
      <formula>IF(RIGHT(TEXT(AM439,"0.#"),1)=".",FALSE,TRUE)</formula>
    </cfRule>
    <cfRule type="expression" dxfId="2140" priority="1928">
      <formula>IF(RIGHT(TEXT(AM439,"0.#"),1)=".",TRUE,FALSE)</formula>
    </cfRule>
  </conditionalFormatting>
  <conditionalFormatting sqref="AU440">
    <cfRule type="expression" dxfId="2139" priority="1919">
      <formula>IF(RIGHT(TEXT(AU440,"0.#"),1)=".",FALSE,TRUE)</formula>
    </cfRule>
    <cfRule type="expression" dxfId="2138" priority="1920">
      <formula>IF(RIGHT(TEXT(AU440,"0.#"),1)=".",TRUE,FALSE)</formula>
    </cfRule>
  </conditionalFormatting>
  <conditionalFormatting sqref="AU438">
    <cfRule type="expression" dxfId="2137" priority="1923">
      <formula>IF(RIGHT(TEXT(AU438,"0.#"),1)=".",FALSE,TRUE)</formula>
    </cfRule>
    <cfRule type="expression" dxfId="2136" priority="1924">
      <formula>IF(RIGHT(TEXT(AU438,"0.#"),1)=".",TRUE,FALSE)</formula>
    </cfRule>
  </conditionalFormatting>
  <conditionalFormatting sqref="AU439">
    <cfRule type="expression" dxfId="2135" priority="1921">
      <formula>IF(RIGHT(TEXT(AU439,"0.#"),1)=".",FALSE,TRUE)</formula>
    </cfRule>
    <cfRule type="expression" dxfId="2134" priority="1922">
      <formula>IF(RIGHT(TEXT(AU439,"0.#"),1)=".",TRUE,FALSE)</formula>
    </cfRule>
  </conditionalFormatting>
  <conditionalFormatting sqref="AI440">
    <cfRule type="expression" dxfId="2133" priority="1913">
      <formula>IF(RIGHT(TEXT(AI440,"0.#"),1)=".",FALSE,TRUE)</formula>
    </cfRule>
    <cfRule type="expression" dxfId="2132" priority="1914">
      <formula>IF(RIGHT(TEXT(AI440,"0.#"),1)=".",TRUE,FALSE)</formula>
    </cfRule>
  </conditionalFormatting>
  <conditionalFormatting sqref="AI438">
    <cfRule type="expression" dxfId="2131" priority="1917">
      <formula>IF(RIGHT(TEXT(AI438,"0.#"),1)=".",FALSE,TRUE)</formula>
    </cfRule>
    <cfRule type="expression" dxfId="2130" priority="1918">
      <formula>IF(RIGHT(TEXT(AI438,"0.#"),1)=".",TRUE,FALSE)</formula>
    </cfRule>
  </conditionalFormatting>
  <conditionalFormatting sqref="AI439">
    <cfRule type="expression" dxfId="2129" priority="1915">
      <formula>IF(RIGHT(TEXT(AI439,"0.#"),1)=".",FALSE,TRUE)</formula>
    </cfRule>
    <cfRule type="expression" dxfId="2128" priority="1916">
      <formula>IF(RIGHT(TEXT(AI439,"0.#"),1)=".",TRUE,FALSE)</formula>
    </cfRule>
  </conditionalFormatting>
  <conditionalFormatting sqref="AQ438">
    <cfRule type="expression" dxfId="2127" priority="1907">
      <formula>IF(RIGHT(TEXT(AQ438,"0.#"),1)=".",FALSE,TRUE)</formula>
    </cfRule>
    <cfRule type="expression" dxfId="2126" priority="1908">
      <formula>IF(RIGHT(TEXT(AQ438,"0.#"),1)=".",TRUE,FALSE)</formula>
    </cfRule>
  </conditionalFormatting>
  <conditionalFormatting sqref="AQ439">
    <cfRule type="expression" dxfId="2125" priority="1911">
      <formula>IF(RIGHT(TEXT(AQ439,"0.#"),1)=".",FALSE,TRUE)</formula>
    </cfRule>
    <cfRule type="expression" dxfId="2124" priority="1912">
      <formula>IF(RIGHT(TEXT(AQ439,"0.#"),1)=".",TRUE,FALSE)</formula>
    </cfRule>
  </conditionalFormatting>
  <conditionalFormatting sqref="AQ440">
    <cfRule type="expression" dxfId="2123" priority="1909">
      <formula>IF(RIGHT(TEXT(AQ440,"0.#"),1)=".",FALSE,TRUE)</formula>
    </cfRule>
    <cfRule type="expression" dxfId="2122" priority="1910">
      <formula>IF(RIGHT(TEXT(AQ440,"0.#"),1)=".",TRUE,FALSE)</formula>
    </cfRule>
  </conditionalFormatting>
  <conditionalFormatting sqref="AE445">
    <cfRule type="expression" dxfId="2121" priority="1901">
      <formula>IF(RIGHT(TEXT(AE445,"0.#"),1)=".",FALSE,TRUE)</formula>
    </cfRule>
    <cfRule type="expression" dxfId="2120" priority="1902">
      <formula>IF(RIGHT(TEXT(AE445,"0.#"),1)=".",TRUE,FALSE)</formula>
    </cfRule>
  </conditionalFormatting>
  <conditionalFormatting sqref="AE443">
    <cfRule type="expression" dxfId="2119" priority="1905">
      <formula>IF(RIGHT(TEXT(AE443,"0.#"),1)=".",FALSE,TRUE)</formula>
    </cfRule>
    <cfRule type="expression" dxfId="2118" priority="1906">
      <formula>IF(RIGHT(TEXT(AE443,"0.#"),1)=".",TRUE,FALSE)</formula>
    </cfRule>
  </conditionalFormatting>
  <conditionalFormatting sqref="AE444">
    <cfRule type="expression" dxfId="2117" priority="1903">
      <formula>IF(RIGHT(TEXT(AE444,"0.#"),1)=".",FALSE,TRUE)</formula>
    </cfRule>
    <cfRule type="expression" dxfId="2116" priority="1904">
      <formula>IF(RIGHT(TEXT(AE444,"0.#"),1)=".",TRUE,FALSE)</formula>
    </cfRule>
  </conditionalFormatting>
  <conditionalFormatting sqref="AM445">
    <cfRule type="expression" dxfId="2115" priority="1895">
      <formula>IF(RIGHT(TEXT(AM445,"0.#"),1)=".",FALSE,TRUE)</formula>
    </cfRule>
    <cfRule type="expression" dxfId="2114" priority="1896">
      <formula>IF(RIGHT(TEXT(AM445,"0.#"),1)=".",TRUE,FALSE)</formula>
    </cfRule>
  </conditionalFormatting>
  <conditionalFormatting sqref="AM443">
    <cfRule type="expression" dxfId="2113" priority="1899">
      <formula>IF(RIGHT(TEXT(AM443,"0.#"),1)=".",FALSE,TRUE)</formula>
    </cfRule>
    <cfRule type="expression" dxfId="2112" priority="1900">
      <formula>IF(RIGHT(TEXT(AM443,"0.#"),1)=".",TRUE,FALSE)</formula>
    </cfRule>
  </conditionalFormatting>
  <conditionalFormatting sqref="AM444">
    <cfRule type="expression" dxfId="2111" priority="1897">
      <formula>IF(RIGHT(TEXT(AM444,"0.#"),1)=".",FALSE,TRUE)</formula>
    </cfRule>
    <cfRule type="expression" dxfId="2110" priority="1898">
      <formula>IF(RIGHT(TEXT(AM444,"0.#"),1)=".",TRUE,FALSE)</formula>
    </cfRule>
  </conditionalFormatting>
  <conditionalFormatting sqref="AU445">
    <cfRule type="expression" dxfId="2109" priority="1889">
      <formula>IF(RIGHT(TEXT(AU445,"0.#"),1)=".",FALSE,TRUE)</formula>
    </cfRule>
    <cfRule type="expression" dxfId="2108" priority="1890">
      <formula>IF(RIGHT(TEXT(AU445,"0.#"),1)=".",TRUE,FALSE)</formula>
    </cfRule>
  </conditionalFormatting>
  <conditionalFormatting sqref="AU443">
    <cfRule type="expression" dxfId="2107" priority="1893">
      <formula>IF(RIGHT(TEXT(AU443,"0.#"),1)=".",FALSE,TRUE)</formula>
    </cfRule>
    <cfRule type="expression" dxfId="2106" priority="1894">
      <formula>IF(RIGHT(TEXT(AU443,"0.#"),1)=".",TRUE,FALSE)</formula>
    </cfRule>
  </conditionalFormatting>
  <conditionalFormatting sqref="AU444">
    <cfRule type="expression" dxfId="2105" priority="1891">
      <formula>IF(RIGHT(TEXT(AU444,"0.#"),1)=".",FALSE,TRUE)</formula>
    </cfRule>
    <cfRule type="expression" dxfId="2104" priority="1892">
      <formula>IF(RIGHT(TEXT(AU444,"0.#"),1)=".",TRUE,FALSE)</formula>
    </cfRule>
  </conditionalFormatting>
  <conditionalFormatting sqref="AI445">
    <cfRule type="expression" dxfId="2103" priority="1883">
      <formula>IF(RIGHT(TEXT(AI445,"0.#"),1)=".",FALSE,TRUE)</formula>
    </cfRule>
    <cfRule type="expression" dxfId="2102" priority="1884">
      <formula>IF(RIGHT(TEXT(AI445,"0.#"),1)=".",TRUE,FALSE)</formula>
    </cfRule>
  </conditionalFormatting>
  <conditionalFormatting sqref="AI443">
    <cfRule type="expression" dxfId="2101" priority="1887">
      <formula>IF(RIGHT(TEXT(AI443,"0.#"),1)=".",FALSE,TRUE)</formula>
    </cfRule>
    <cfRule type="expression" dxfId="2100" priority="1888">
      <formula>IF(RIGHT(TEXT(AI443,"0.#"),1)=".",TRUE,FALSE)</formula>
    </cfRule>
  </conditionalFormatting>
  <conditionalFormatting sqref="AI444">
    <cfRule type="expression" dxfId="2099" priority="1885">
      <formula>IF(RIGHT(TEXT(AI444,"0.#"),1)=".",FALSE,TRUE)</formula>
    </cfRule>
    <cfRule type="expression" dxfId="2098" priority="1886">
      <formula>IF(RIGHT(TEXT(AI444,"0.#"),1)=".",TRUE,FALSE)</formula>
    </cfRule>
  </conditionalFormatting>
  <conditionalFormatting sqref="AQ443">
    <cfRule type="expression" dxfId="2097" priority="1877">
      <formula>IF(RIGHT(TEXT(AQ443,"0.#"),1)=".",FALSE,TRUE)</formula>
    </cfRule>
    <cfRule type="expression" dxfId="2096" priority="1878">
      <formula>IF(RIGHT(TEXT(AQ443,"0.#"),1)=".",TRUE,FALSE)</formula>
    </cfRule>
  </conditionalFormatting>
  <conditionalFormatting sqref="AQ444">
    <cfRule type="expression" dxfId="2095" priority="1881">
      <formula>IF(RIGHT(TEXT(AQ444,"0.#"),1)=".",FALSE,TRUE)</formula>
    </cfRule>
    <cfRule type="expression" dxfId="2094" priority="1882">
      <formula>IF(RIGHT(TEXT(AQ444,"0.#"),1)=".",TRUE,FALSE)</formula>
    </cfRule>
  </conditionalFormatting>
  <conditionalFormatting sqref="AQ445">
    <cfRule type="expression" dxfId="2093" priority="1879">
      <formula>IF(RIGHT(TEXT(AQ445,"0.#"),1)=".",FALSE,TRUE)</formula>
    </cfRule>
    <cfRule type="expression" dxfId="2092" priority="1880">
      <formula>IF(RIGHT(TEXT(AQ445,"0.#"),1)=".",TRUE,FALSE)</formula>
    </cfRule>
  </conditionalFormatting>
  <conditionalFormatting sqref="Y872:Y899">
    <cfRule type="expression" dxfId="2091" priority="2107">
      <formula>IF(RIGHT(TEXT(Y872,"0.#"),1)=".",FALSE,TRUE)</formula>
    </cfRule>
    <cfRule type="expression" dxfId="2090" priority="2108">
      <formula>IF(RIGHT(TEXT(Y872,"0.#"),1)=".",TRUE,FALSE)</formula>
    </cfRule>
  </conditionalFormatting>
  <conditionalFormatting sqref="Y870:Y871">
    <cfRule type="expression" dxfId="2089" priority="2101">
      <formula>IF(RIGHT(TEXT(Y870,"0.#"),1)=".",FALSE,TRUE)</formula>
    </cfRule>
    <cfRule type="expression" dxfId="2088" priority="2102">
      <formula>IF(RIGHT(TEXT(Y870,"0.#"),1)=".",TRUE,FALSE)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2:AO899">
    <cfRule type="expression" dxfId="1993" priority="2109">
      <formula>IF(AND(AL872&gt;=0, RIGHT(TEXT(AL872,"0.#"),1)&lt;&gt;"."),TRUE,FALSE)</formula>
    </cfRule>
    <cfRule type="expression" dxfId="1992" priority="2110">
      <formula>IF(AND(AL872&gt;=0, RIGHT(TEXT(AL872,"0.#"),1)="."),TRUE,FALSE)</formula>
    </cfRule>
    <cfRule type="expression" dxfId="1991" priority="2111">
      <formula>IF(AND(AL872&lt;0, RIGHT(TEXT(AL872,"0.#"),1)&lt;&gt;"."),TRUE,FALSE)</formula>
    </cfRule>
    <cfRule type="expression" dxfId="1990" priority="2112">
      <formula>IF(AND(AL872&lt;0, RIGHT(TEXT(AL872,"0.#"),1)="."),TRUE,FALSE)</formula>
    </cfRule>
  </conditionalFormatting>
  <conditionalFormatting sqref="AL870:AO870">
    <cfRule type="expression" dxfId="1989" priority="2103">
      <formula>IF(AND(AL870&gt;=0, RIGHT(TEXT(AL870,"0.#"),1)&lt;&gt;"."),TRUE,FALSE)</formula>
    </cfRule>
    <cfRule type="expression" dxfId="1988" priority="2104">
      <formula>IF(AND(AL870&gt;=0, RIGHT(TEXT(AL870,"0.#"),1)="."),TRUE,FALSE)</formula>
    </cfRule>
    <cfRule type="expression" dxfId="1987" priority="2105">
      <formula>IF(AND(AL870&lt;0, RIGHT(TEXT(AL870,"0.#"),1)&lt;&gt;"."),TRUE,FALSE)</formula>
    </cfRule>
    <cfRule type="expression" dxfId="1986" priority="2106">
      <formula>IF(AND(AL870&lt;0, RIGHT(TEXT(AL870,"0.#"),1)="."),TRUE,FALSE)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38:AO965">
    <cfRule type="expression" dxfId="1977" priority="2085">
      <formula>IF(AND(AL938&gt;=0, RIGHT(TEXT(AL938,"0.#"),1)&lt;&gt;"."),TRUE,FALSE)</formula>
    </cfRule>
    <cfRule type="expression" dxfId="1976" priority="2086">
      <formula>IF(AND(AL938&gt;=0, RIGHT(TEXT(AL938,"0.#"),1)="."),TRUE,FALSE)</formula>
    </cfRule>
    <cfRule type="expression" dxfId="1975" priority="2087">
      <formula>IF(AND(AL938&lt;0, RIGHT(TEXT(AL938,"0.#"),1)&lt;&gt;"."),TRUE,FALSE)</formula>
    </cfRule>
    <cfRule type="expression" dxfId="1974" priority="2088">
      <formula>IF(AND(AL938&lt;0, RIGHT(TEXT(AL938,"0.#"),1)="."),TRUE,FALSE)</formula>
    </cfRule>
  </conditionalFormatting>
  <conditionalFormatting sqref="AL936:AO937">
    <cfRule type="expression" dxfId="1973" priority="2079">
      <formula>IF(AND(AL936&gt;=0, RIGHT(TEXT(AL936,"0.#"),1)&lt;&gt;"."),TRUE,FALSE)</formula>
    </cfRule>
    <cfRule type="expression" dxfId="1972" priority="2080">
      <formula>IF(AND(AL936&gt;=0, RIGHT(TEXT(AL936,"0.#"),1)="."),TRUE,FALSE)</formula>
    </cfRule>
    <cfRule type="expression" dxfId="1971" priority="2081">
      <formula>IF(AND(AL936&lt;0, RIGHT(TEXT(AL936,"0.#"),1)&lt;&gt;"."),TRUE,FALSE)</formula>
    </cfRule>
    <cfRule type="expression" dxfId="1970" priority="2082">
      <formula>IF(AND(AL936&lt;0, RIGHT(TEXT(AL936,"0.#"),1)="."),TRUE,FALSE)</formula>
    </cfRule>
  </conditionalFormatting>
  <conditionalFormatting sqref="AL971:AO998">
    <cfRule type="expression" dxfId="1969" priority="2073">
      <formula>IF(AND(AL971&gt;=0, RIGHT(TEXT(AL971,"0.#"),1)&lt;&gt;"."),TRUE,FALSE)</formula>
    </cfRule>
    <cfRule type="expression" dxfId="1968" priority="2074">
      <formula>IF(AND(AL971&gt;=0, RIGHT(TEXT(AL971,"0.#"),1)="."),TRUE,FALSE)</formula>
    </cfRule>
    <cfRule type="expression" dxfId="1967" priority="2075">
      <formula>IF(AND(AL971&lt;0, RIGHT(TEXT(AL971,"0.#"),1)&lt;&gt;"."),TRUE,FALSE)</formula>
    </cfRule>
    <cfRule type="expression" dxfId="1966" priority="2076">
      <formula>IF(AND(AL971&lt;0, RIGHT(TEXT(AL971,"0.#"),1)="."),TRUE,FALSE)</formula>
    </cfRule>
  </conditionalFormatting>
  <conditionalFormatting sqref="AL969:AO970">
    <cfRule type="expression" dxfId="1965" priority="2067">
      <formula>IF(AND(AL969&gt;=0, RIGHT(TEXT(AL969,"0.#"),1)&lt;&gt;"."),TRUE,FALSE)</formula>
    </cfRule>
    <cfRule type="expression" dxfId="1964" priority="2068">
      <formula>IF(AND(AL969&gt;=0, RIGHT(TEXT(AL969,"0.#"),1)="."),TRUE,FALSE)</formula>
    </cfRule>
    <cfRule type="expression" dxfId="1963" priority="2069">
      <formula>IF(AND(AL969&lt;0, RIGHT(TEXT(AL969,"0.#"),1)&lt;&gt;"."),TRUE,FALSE)</formula>
    </cfRule>
    <cfRule type="expression" dxfId="1962" priority="2070">
      <formula>IF(AND(AL969&lt;0, RIGHT(TEXT(AL969,"0.#"),1)="."),TRUE,FALSE)</formula>
    </cfRule>
  </conditionalFormatting>
  <conditionalFormatting sqref="AL1004:AO1031">
    <cfRule type="expression" dxfId="1961" priority="2061">
      <formula>IF(AND(AL1004&gt;=0, RIGHT(TEXT(AL1004,"0.#"),1)&lt;&gt;"."),TRUE,FALSE)</formula>
    </cfRule>
    <cfRule type="expression" dxfId="1960" priority="2062">
      <formula>IF(AND(AL1004&gt;=0, RIGHT(TEXT(AL1004,"0.#"),1)="."),TRUE,FALSE)</formula>
    </cfRule>
    <cfRule type="expression" dxfId="1959" priority="2063">
      <formula>IF(AND(AL1004&lt;0, RIGHT(TEXT(AL1004,"0.#"),1)&lt;&gt;"."),TRUE,FALSE)</formula>
    </cfRule>
    <cfRule type="expression" dxfId="1958" priority="2064">
      <formula>IF(AND(AL1004&lt;0, RIGHT(TEXT(AL1004,"0.#"),1)="."),TRUE,FALSE)</formula>
    </cfRule>
  </conditionalFormatting>
  <conditionalFormatting sqref="AL1002:AO1003">
    <cfRule type="expression" dxfId="1957" priority="2055">
      <formula>IF(AND(AL1002&gt;=0, RIGHT(TEXT(AL1002,"0.#"),1)&lt;&gt;"."),TRUE,FALSE)</formula>
    </cfRule>
    <cfRule type="expression" dxfId="1956" priority="2056">
      <formula>IF(AND(AL1002&gt;=0, RIGHT(TEXT(AL1002,"0.#"),1)="."),TRUE,FALSE)</formula>
    </cfRule>
    <cfRule type="expression" dxfId="1955" priority="2057">
      <formula>IF(AND(AL1002&lt;0, RIGHT(TEXT(AL1002,"0.#"),1)&lt;&gt;"."),TRUE,FALSE)</formula>
    </cfRule>
    <cfRule type="expression" dxfId="1954" priority="2058">
      <formula>IF(AND(AL1002&lt;0, RIGHT(TEXT(AL1002,"0.#"),1)="."),TRUE,FALSE)</formula>
    </cfRule>
  </conditionalFormatting>
  <conditionalFormatting sqref="Y1002:Y1003">
    <cfRule type="expression" dxfId="1953" priority="2053">
      <formula>IF(RIGHT(TEXT(Y1002,"0.#"),1)=".",FALSE,TRUE)</formula>
    </cfRule>
    <cfRule type="expression" dxfId="1952" priority="2054">
      <formula>IF(RIGHT(TEXT(Y1002,"0.#"),1)=".",TRUE,FALSE)</formula>
    </cfRule>
  </conditionalFormatting>
  <conditionalFormatting sqref="AL1037:AO1064">
    <cfRule type="expression" dxfId="1951" priority="2049">
      <formula>IF(AND(AL1037&gt;=0, RIGHT(TEXT(AL1037,"0.#"),1)&lt;&gt;"."),TRUE,FALSE)</formula>
    </cfRule>
    <cfRule type="expression" dxfId="1950" priority="2050">
      <formula>IF(AND(AL1037&gt;=0, RIGHT(TEXT(AL1037,"0.#"),1)="."),TRUE,FALSE)</formula>
    </cfRule>
    <cfRule type="expression" dxfId="1949" priority="2051">
      <formula>IF(AND(AL1037&lt;0, RIGHT(TEXT(AL1037,"0.#"),1)&lt;&gt;"."),TRUE,FALSE)</formula>
    </cfRule>
    <cfRule type="expression" dxfId="1948" priority="2052">
      <formula>IF(AND(AL1037&lt;0, RIGHT(TEXT(AL1037,"0.#"),1)="."),TRUE,FALSE)</formula>
    </cfRule>
  </conditionalFormatting>
  <conditionalFormatting sqref="Y1037:Y1064">
    <cfRule type="expression" dxfId="1947" priority="2047">
      <formula>IF(RIGHT(TEXT(Y1037,"0.#"),1)=".",FALSE,TRUE)</formula>
    </cfRule>
    <cfRule type="expression" dxfId="1946" priority="2048">
      <formula>IF(RIGHT(TEXT(Y1037,"0.#"),1)=".",TRUE,FALSE)</formula>
    </cfRule>
  </conditionalFormatting>
  <conditionalFormatting sqref="AL1035:AO1036">
    <cfRule type="expression" dxfId="1945" priority="2043">
      <formula>IF(AND(AL1035&gt;=0, RIGHT(TEXT(AL1035,"0.#"),1)&lt;&gt;"."),TRUE,FALSE)</formula>
    </cfRule>
    <cfRule type="expression" dxfId="1944" priority="2044">
      <formula>IF(AND(AL1035&gt;=0, RIGHT(TEXT(AL1035,"0.#"),1)="."),TRUE,FALSE)</formula>
    </cfRule>
    <cfRule type="expression" dxfId="1943" priority="2045">
      <formula>IF(AND(AL1035&lt;0, RIGHT(TEXT(AL1035,"0.#"),1)&lt;&gt;"."),TRUE,FALSE)</formula>
    </cfRule>
    <cfRule type="expression" dxfId="1942" priority="2046">
      <formula>IF(AND(AL1035&lt;0, RIGHT(TEXT(AL1035,"0.#"),1)="."),TRUE,FALSE)</formula>
    </cfRule>
  </conditionalFormatting>
  <conditionalFormatting sqref="Y1035:Y1036">
    <cfRule type="expression" dxfId="1941" priority="2041">
      <formula>IF(RIGHT(TEXT(Y1035,"0.#"),1)=".",FALSE,TRUE)</formula>
    </cfRule>
    <cfRule type="expression" dxfId="1940" priority="2042">
      <formula>IF(RIGHT(TEXT(Y1035,"0.#"),1)=".",TRUE,FALSE)</formula>
    </cfRule>
  </conditionalFormatting>
  <conditionalFormatting sqref="AL1070:AO1097">
    <cfRule type="expression" dxfId="1939" priority="2037">
      <formula>IF(AND(AL1070&gt;=0, RIGHT(TEXT(AL1070,"0.#"),1)&lt;&gt;"."),TRUE,FALSE)</formula>
    </cfRule>
    <cfRule type="expression" dxfId="1938" priority="2038">
      <formula>IF(AND(AL1070&gt;=0, RIGHT(TEXT(AL1070,"0.#"),1)="."),TRUE,FALSE)</formula>
    </cfRule>
    <cfRule type="expression" dxfId="1937" priority="2039">
      <formula>IF(AND(AL1070&lt;0, RIGHT(TEXT(AL1070,"0.#"),1)&lt;&gt;"."),TRUE,FALSE)</formula>
    </cfRule>
    <cfRule type="expression" dxfId="1936" priority="2040">
      <formula>IF(AND(AL1070&lt;0, RIGHT(TEXT(AL1070,"0.#"),1)="."),TRUE,FALSE)</formula>
    </cfRule>
  </conditionalFormatting>
  <conditionalFormatting sqref="Y1070:Y1097">
    <cfRule type="expression" dxfId="1935" priority="2035">
      <formula>IF(RIGHT(TEXT(Y1070,"0.#"),1)=".",FALSE,TRUE)</formula>
    </cfRule>
    <cfRule type="expression" dxfId="1934" priority="2036">
      <formula>IF(RIGHT(TEXT(Y1070,"0.#"),1)=".",TRUE,FALSE)</formula>
    </cfRule>
  </conditionalFormatting>
  <conditionalFormatting sqref="AL1068:AO1069">
    <cfRule type="expression" dxfId="1933" priority="2031">
      <formula>IF(AND(AL1068&gt;=0, RIGHT(TEXT(AL1068,"0.#"),1)&lt;&gt;"."),TRUE,FALSE)</formula>
    </cfRule>
    <cfRule type="expression" dxfId="1932" priority="2032">
      <formula>IF(AND(AL1068&gt;=0, RIGHT(TEXT(AL1068,"0.#"),1)="."),TRUE,FALSE)</formula>
    </cfRule>
    <cfRule type="expression" dxfId="1931" priority="2033">
      <formula>IF(AND(AL1068&lt;0, RIGHT(TEXT(AL1068,"0.#"),1)&lt;&gt;"."),TRUE,FALSE)</formula>
    </cfRule>
    <cfRule type="expression" dxfId="1930" priority="2034">
      <formula>IF(AND(AL1068&lt;0, RIGHT(TEXT(AL1068,"0.#"),1)="."),TRUE,FALSE)</formula>
    </cfRule>
  </conditionalFormatting>
  <conditionalFormatting sqref="Y1068:Y1069">
    <cfRule type="expression" dxfId="1929" priority="2029">
      <formula>IF(RIGHT(TEXT(Y1068,"0.#"),1)=".",FALSE,TRUE)</formula>
    </cfRule>
    <cfRule type="expression" dxfId="1928" priority="2030">
      <formula>IF(RIGHT(TEXT(Y1068,"0.#"),1)=".",TRUE,FALSE)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D14:AQ14">
    <cfRule type="expression" dxfId="739" priority="39">
      <formula>IF(RIGHT(TEXT(AD14,"0.#"),1)=".",FALSE,TRUE)</formula>
    </cfRule>
    <cfRule type="expression" dxfId="738" priority="40">
      <formula>IF(RIGHT(TEXT(AD14,"0.#"),1)=".",TRUE,FALSE)</formula>
    </cfRule>
  </conditionalFormatting>
  <conditionalFormatting sqref="AD13:AJ13 AD15:AQ17">
    <cfRule type="expression" dxfId="737" priority="37">
      <formula>IF(RIGHT(TEXT(AD13,"0.#"),1)=".",FALSE,TRUE)</formula>
    </cfRule>
    <cfRule type="expression" dxfId="736" priority="38">
      <formula>IF(RIGHT(TEXT(AD13,"0.#"),1)=".",TRUE,FALSE)</formula>
    </cfRule>
  </conditionalFormatting>
  <conditionalFormatting sqref="P14:AC14">
    <cfRule type="expression" dxfId="735" priority="35">
      <formula>IF(RIGHT(TEXT(P14,"0.#"),1)=".",FALSE,TRUE)</formula>
    </cfRule>
    <cfRule type="expression" dxfId="734" priority="36">
      <formula>IF(RIGHT(TEXT(P14,"0.#"),1)=".",TRUE,FALSE)</formula>
    </cfRule>
  </conditionalFormatting>
  <conditionalFormatting sqref="P15:AC17 P13:AC13">
    <cfRule type="expression" dxfId="733" priority="33">
      <formula>IF(RIGHT(TEXT(P13,"0.#"),1)=".",FALSE,TRUE)</formula>
    </cfRule>
    <cfRule type="expression" dxfId="732" priority="34">
      <formula>IF(RIGHT(TEXT(P13,"0.#"),1)=".",TRUE,FALSE)</formula>
    </cfRule>
  </conditionalFormatting>
  <conditionalFormatting sqref="P19:AC19">
    <cfRule type="expression" dxfId="731" priority="31">
      <formula>IF(RIGHT(TEXT(P19,"0.#"),1)=".",FALSE,TRUE)</formula>
    </cfRule>
    <cfRule type="expression" dxfId="730" priority="32">
      <formula>IF(RIGHT(TEXT(P19,"0.#"),1)=".",TRUE,FALSE)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491</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2"/>
      <c r="Z2" s="837"/>
      <c r="AA2" s="838"/>
      <c r="AB2" s="1036" t="s">
        <v>11</v>
      </c>
      <c r="AC2" s="1037"/>
      <c r="AD2" s="1038"/>
      <c r="AE2" s="1042" t="s">
        <v>357</v>
      </c>
      <c r="AF2" s="1042"/>
      <c r="AG2" s="1042"/>
      <c r="AH2" s="1042"/>
      <c r="AI2" s="1042" t="s">
        <v>363</v>
      </c>
      <c r="AJ2" s="1042"/>
      <c r="AK2" s="1042"/>
      <c r="AL2" s="1042"/>
      <c r="AM2" s="1042" t="s">
        <v>472</v>
      </c>
      <c r="AN2" s="1042"/>
      <c r="AO2" s="1042"/>
      <c r="AP2" s="563"/>
      <c r="AQ2" s="152" t="s">
        <v>355</v>
      </c>
      <c r="AR2" s="123"/>
      <c r="AS2" s="123"/>
      <c r="AT2" s="124"/>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404" t="s">
        <v>300</v>
      </c>
      <c r="AX3" s="405"/>
    </row>
    <row r="4" spans="1:50" ht="22.5" customHeight="1" x14ac:dyDescent="0.15">
      <c r="A4" s="409"/>
      <c r="B4" s="407"/>
      <c r="C4" s="407"/>
      <c r="D4" s="407"/>
      <c r="E4" s="407"/>
      <c r="F4" s="408"/>
      <c r="G4" s="571"/>
      <c r="H4" s="1009"/>
      <c r="I4" s="1009"/>
      <c r="J4" s="1009"/>
      <c r="K4" s="1009"/>
      <c r="L4" s="1009"/>
      <c r="M4" s="1009"/>
      <c r="N4" s="1009"/>
      <c r="O4" s="1010"/>
      <c r="P4" s="98"/>
      <c r="Q4" s="1017"/>
      <c r="R4" s="1017"/>
      <c r="S4" s="1017"/>
      <c r="T4" s="1017"/>
      <c r="U4" s="1017"/>
      <c r="V4" s="1017"/>
      <c r="W4" s="1017"/>
      <c r="X4" s="1018"/>
      <c r="Y4" s="1027" t="s">
        <v>12</v>
      </c>
      <c r="Z4" s="1028"/>
      <c r="AA4" s="1029"/>
      <c r="AB4" s="46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0"/>
      <c r="B5" s="411"/>
      <c r="C5" s="411"/>
      <c r="D5" s="411"/>
      <c r="E5" s="411"/>
      <c r="F5" s="412"/>
      <c r="G5" s="1011"/>
      <c r="H5" s="1012"/>
      <c r="I5" s="1012"/>
      <c r="J5" s="1012"/>
      <c r="K5" s="1012"/>
      <c r="L5" s="1012"/>
      <c r="M5" s="1012"/>
      <c r="N5" s="1012"/>
      <c r="O5" s="1013"/>
      <c r="P5" s="1019"/>
      <c r="Q5" s="1019"/>
      <c r="R5" s="1019"/>
      <c r="S5" s="1019"/>
      <c r="T5" s="1019"/>
      <c r="U5" s="1019"/>
      <c r="V5" s="1019"/>
      <c r="W5" s="1019"/>
      <c r="X5" s="1020"/>
      <c r="Y5" s="421" t="s">
        <v>54</v>
      </c>
      <c r="Z5" s="1024"/>
      <c r="AA5" s="1025"/>
      <c r="AB5" s="52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0"/>
      <c r="B6" s="411"/>
      <c r="C6" s="411"/>
      <c r="D6" s="411"/>
      <c r="E6" s="411"/>
      <c r="F6" s="412"/>
      <c r="G6" s="1014"/>
      <c r="H6" s="1015"/>
      <c r="I6" s="1015"/>
      <c r="J6" s="1015"/>
      <c r="K6" s="1015"/>
      <c r="L6" s="1015"/>
      <c r="M6" s="1015"/>
      <c r="N6" s="1015"/>
      <c r="O6" s="1016"/>
      <c r="P6" s="1021"/>
      <c r="Q6" s="1021"/>
      <c r="R6" s="1021"/>
      <c r="S6" s="1021"/>
      <c r="T6" s="1021"/>
      <c r="U6" s="1021"/>
      <c r="V6" s="1021"/>
      <c r="W6" s="1021"/>
      <c r="X6" s="1022"/>
      <c r="Y6" s="1023" t="s">
        <v>13</v>
      </c>
      <c r="Z6" s="1024"/>
      <c r="AA6" s="1025"/>
      <c r="AB6" s="604"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6" t="s">
        <v>491</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2"/>
      <c r="Z9" s="837"/>
      <c r="AA9" s="838"/>
      <c r="AB9" s="1036" t="s">
        <v>11</v>
      </c>
      <c r="AC9" s="1037"/>
      <c r="AD9" s="1038"/>
      <c r="AE9" s="1042" t="s">
        <v>357</v>
      </c>
      <c r="AF9" s="1042"/>
      <c r="AG9" s="1042"/>
      <c r="AH9" s="1042"/>
      <c r="AI9" s="1042" t="s">
        <v>363</v>
      </c>
      <c r="AJ9" s="1042"/>
      <c r="AK9" s="1042"/>
      <c r="AL9" s="1042"/>
      <c r="AM9" s="1042" t="s">
        <v>472</v>
      </c>
      <c r="AN9" s="1042"/>
      <c r="AO9" s="1042"/>
      <c r="AP9" s="563"/>
      <c r="AQ9" s="152" t="s">
        <v>355</v>
      </c>
      <c r="AR9" s="123"/>
      <c r="AS9" s="123"/>
      <c r="AT9" s="124"/>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404" t="s">
        <v>300</v>
      </c>
      <c r="AX10" s="405"/>
    </row>
    <row r="11" spans="1:50" ht="22.5" customHeight="1" x14ac:dyDescent="0.15">
      <c r="A11" s="409"/>
      <c r="B11" s="407"/>
      <c r="C11" s="407"/>
      <c r="D11" s="407"/>
      <c r="E11" s="407"/>
      <c r="F11" s="408"/>
      <c r="G11" s="571"/>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0"/>
      <c r="B12" s="411"/>
      <c r="C12" s="411"/>
      <c r="D12" s="411"/>
      <c r="E12" s="411"/>
      <c r="F12" s="412"/>
      <c r="G12" s="1011"/>
      <c r="H12" s="1012"/>
      <c r="I12" s="1012"/>
      <c r="J12" s="1012"/>
      <c r="K12" s="1012"/>
      <c r="L12" s="1012"/>
      <c r="M12" s="1012"/>
      <c r="N12" s="1012"/>
      <c r="O12" s="1013"/>
      <c r="P12" s="1019"/>
      <c r="Q12" s="1019"/>
      <c r="R12" s="1019"/>
      <c r="S12" s="1019"/>
      <c r="T12" s="1019"/>
      <c r="U12" s="1019"/>
      <c r="V12" s="1019"/>
      <c r="W12" s="1019"/>
      <c r="X12" s="1020"/>
      <c r="Y12" s="421" t="s">
        <v>54</v>
      </c>
      <c r="Z12" s="1024"/>
      <c r="AA12" s="1025"/>
      <c r="AB12" s="52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3"/>
      <c r="B13" s="414"/>
      <c r="C13" s="414"/>
      <c r="D13" s="414"/>
      <c r="E13" s="414"/>
      <c r="F13" s="41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4"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6" t="s">
        <v>491</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2"/>
      <c r="Z16" s="837"/>
      <c r="AA16" s="838"/>
      <c r="AB16" s="1036" t="s">
        <v>11</v>
      </c>
      <c r="AC16" s="1037"/>
      <c r="AD16" s="1038"/>
      <c r="AE16" s="1042" t="s">
        <v>357</v>
      </c>
      <c r="AF16" s="1042"/>
      <c r="AG16" s="1042"/>
      <c r="AH16" s="1042"/>
      <c r="AI16" s="1042" t="s">
        <v>363</v>
      </c>
      <c r="AJ16" s="1042"/>
      <c r="AK16" s="1042"/>
      <c r="AL16" s="1042"/>
      <c r="AM16" s="1042" t="s">
        <v>472</v>
      </c>
      <c r="AN16" s="1042"/>
      <c r="AO16" s="1042"/>
      <c r="AP16" s="563"/>
      <c r="AQ16" s="152" t="s">
        <v>355</v>
      </c>
      <c r="AR16" s="123"/>
      <c r="AS16" s="123"/>
      <c r="AT16" s="124"/>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404" t="s">
        <v>300</v>
      </c>
      <c r="AX17" s="405"/>
    </row>
    <row r="18" spans="1:50" ht="22.5" customHeight="1" x14ac:dyDescent="0.15">
      <c r="A18" s="409"/>
      <c r="B18" s="407"/>
      <c r="C18" s="407"/>
      <c r="D18" s="407"/>
      <c r="E18" s="407"/>
      <c r="F18" s="408"/>
      <c r="G18" s="571"/>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0"/>
      <c r="B19" s="411"/>
      <c r="C19" s="411"/>
      <c r="D19" s="411"/>
      <c r="E19" s="411"/>
      <c r="F19" s="412"/>
      <c r="G19" s="1011"/>
      <c r="H19" s="1012"/>
      <c r="I19" s="1012"/>
      <c r="J19" s="1012"/>
      <c r="K19" s="1012"/>
      <c r="L19" s="1012"/>
      <c r="M19" s="1012"/>
      <c r="N19" s="1012"/>
      <c r="O19" s="1013"/>
      <c r="P19" s="1019"/>
      <c r="Q19" s="1019"/>
      <c r="R19" s="1019"/>
      <c r="S19" s="1019"/>
      <c r="T19" s="1019"/>
      <c r="U19" s="1019"/>
      <c r="V19" s="1019"/>
      <c r="W19" s="1019"/>
      <c r="X19" s="1020"/>
      <c r="Y19" s="421" t="s">
        <v>54</v>
      </c>
      <c r="Z19" s="1024"/>
      <c r="AA19" s="1025"/>
      <c r="AB19" s="52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3"/>
      <c r="B20" s="414"/>
      <c r="C20" s="414"/>
      <c r="D20" s="414"/>
      <c r="E20" s="414"/>
      <c r="F20" s="41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4"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6" t="s">
        <v>491</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2"/>
      <c r="Z23" s="837"/>
      <c r="AA23" s="838"/>
      <c r="AB23" s="1036" t="s">
        <v>11</v>
      </c>
      <c r="AC23" s="1037"/>
      <c r="AD23" s="1038"/>
      <c r="AE23" s="1042" t="s">
        <v>357</v>
      </c>
      <c r="AF23" s="1042"/>
      <c r="AG23" s="1042"/>
      <c r="AH23" s="1042"/>
      <c r="AI23" s="1042" t="s">
        <v>363</v>
      </c>
      <c r="AJ23" s="1042"/>
      <c r="AK23" s="1042"/>
      <c r="AL23" s="1042"/>
      <c r="AM23" s="1042" t="s">
        <v>472</v>
      </c>
      <c r="AN23" s="1042"/>
      <c r="AO23" s="1042"/>
      <c r="AP23" s="563"/>
      <c r="AQ23" s="152" t="s">
        <v>355</v>
      </c>
      <c r="AR23" s="123"/>
      <c r="AS23" s="123"/>
      <c r="AT23" s="124"/>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404" t="s">
        <v>300</v>
      </c>
      <c r="AX24" s="405"/>
    </row>
    <row r="25" spans="1:50" ht="22.5" customHeight="1" x14ac:dyDescent="0.15">
      <c r="A25" s="409"/>
      <c r="B25" s="407"/>
      <c r="C25" s="407"/>
      <c r="D25" s="407"/>
      <c r="E25" s="407"/>
      <c r="F25" s="408"/>
      <c r="G25" s="571"/>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0"/>
      <c r="B26" s="411"/>
      <c r="C26" s="411"/>
      <c r="D26" s="411"/>
      <c r="E26" s="411"/>
      <c r="F26" s="412"/>
      <c r="G26" s="1011"/>
      <c r="H26" s="1012"/>
      <c r="I26" s="1012"/>
      <c r="J26" s="1012"/>
      <c r="K26" s="1012"/>
      <c r="L26" s="1012"/>
      <c r="M26" s="1012"/>
      <c r="N26" s="1012"/>
      <c r="O26" s="1013"/>
      <c r="P26" s="1019"/>
      <c r="Q26" s="1019"/>
      <c r="R26" s="1019"/>
      <c r="S26" s="1019"/>
      <c r="T26" s="1019"/>
      <c r="U26" s="1019"/>
      <c r="V26" s="1019"/>
      <c r="W26" s="1019"/>
      <c r="X26" s="1020"/>
      <c r="Y26" s="421" t="s">
        <v>54</v>
      </c>
      <c r="Z26" s="1024"/>
      <c r="AA26" s="1025"/>
      <c r="AB26" s="52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3"/>
      <c r="B27" s="414"/>
      <c r="C27" s="414"/>
      <c r="D27" s="414"/>
      <c r="E27" s="414"/>
      <c r="F27" s="41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4"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6" t="s">
        <v>491</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2"/>
      <c r="Z30" s="837"/>
      <c r="AA30" s="838"/>
      <c r="AB30" s="1036" t="s">
        <v>11</v>
      </c>
      <c r="AC30" s="1037"/>
      <c r="AD30" s="1038"/>
      <c r="AE30" s="1042" t="s">
        <v>357</v>
      </c>
      <c r="AF30" s="1042"/>
      <c r="AG30" s="1042"/>
      <c r="AH30" s="1042"/>
      <c r="AI30" s="1042" t="s">
        <v>363</v>
      </c>
      <c r="AJ30" s="1042"/>
      <c r="AK30" s="1042"/>
      <c r="AL30" s="1042"/>
      <c r="AM30" s="1042" t="s">
        <v>472</v>
      </c>
      <c r="AN30" s="1042"/>
      <c r="AO30" s="1042"/>
      <c r="AP30" s="563"/>
      <c r="AQ30" s="152" t="s">
        <v>355</v>
      </c>
      <c r="AR30" s="123"/>
      <c r="AS30" s="123"/>
      <c r="AT30" s="124"/>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404" t="s">
        <v>300</v>
      </c>
      <c r="AX31" s="405"/>
    </row>
    <row r="32" spans="1:50" ht="22.5" customHeight="1" x14ac:dyDescent="0.15">
      <c r="A32" s="409"/>
      <c r="B32" s="407"/>
      <c r="C32" s="407"/>
      <c r="D32" s="407"/>
      <c r="E32" s="407"/>
      <c r="F32" s="408"/>
      <c r="G32" s="571"/>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0"/>
      <c r="B33" s="411"/>
      <c r="C33" s="411"/>
      <c r="D33" s="411"/>
      <c r="E33" s="411"/>
      <c r="F33" s="412"/>
      <c r="G33" s="1011"/>
      <c r="H33" s="1012"/>
      <c r="I33" s="1012"/>
      <c r="J33" s="1012"/>
      <c r="K33" s="1012"/>
      <c r="L33" s="1012"/>
      <c r="M33" s="1012"/>
      <c r="N33" s="1012"/>
      <c r="O33" s="1013"/>
      <c r="P33" s="1019"/>
      <c r="Q33" s="1019"/>
      <c r="R33" s="1019"/>
      <c r="S33" s="1019"/>
      <c r="T33" s="1019"/>
      <c r="U33" s="1019"/>
      <c r="V33" s="1019"/>
      <c r="W33" s="1019"/>
      <c r="X33" s="1020"/>
      <c r="Y33" s="421" t="s">
        <v>54</v>
      </c>
      <c r="Z33" s="1024"/>
      <c r="AA33" s="1025"/>
      <c r="AB33" s="52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3"/>
      <c r="B34" s="414"/>
      <c r="C34" s="414"/>
      <c r="D34" s="414"/>
      <c r="E34" s="414"/>
      <c r="F34" s="41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4"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6" t="s">
        <v>491</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2"/>
      <c r="Z37" s="837"/>
      <c r="AA37" s="838"/>
      <c r="AB37" s="1036" t="s">
        <v>11</v>
      </c>
      <c r="AC37" s="1037"/>
      <c r="AD37" s="1038"/>
      <c r="AE37" s="1042" t="s">
        <v>357</v>
      </c>
      <c r="AF37" s="1042"/>
      <c r="AG37" s="1042"/>
      <c r="AH37" s="1042"/>
      <c r="AI37" s="1042" t="s">
        <v>363</v>
      </c>
      <c r="AJ37" s="1042"/>
      <c r="AK37" s="1042"/>
      <c r="AL37" s="1042"/>
      <c r="AM37" s="1042" t="s">
        <v>472</v>
      </c>
      <c r="AN37" s="1042"/>
      <c r="AO37" s="1042"/>
      <c r="AP37" s="563"/>
      <c r="AQ37" s="152" t="s">
        <v>355</v>
      </c>
      <c r="AR37" s="123"/>
      <c r="AS37" s="123"/>
      <c r="AT37" s="124"/>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404" t="s">
        <v>300</v>
      </c>
      <c r="AX38" s="405"/>
    </row>
    <row r="39" spans="1:50" ht="22.5" customHeight="1" x14ac:dyDescent="0.15">
      <c r="A39" s="409"/>
      <c r="B39" s="407"/>
      <c r="C39" s="407"/>
      <c r="D39" s="407"/>
      <c r="E39" s="407"/>
      <c r="F39" s="408"/>
      <c r="G39" s="571"/>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0"/>
      <c r="B40" s="411"/>
      <c r="C40" s="411"/>
      <c r="D40" s="411"/>
      <c r="E40" s="411"/>
      <c r="F40" s="412"/>
      <c r="G40" s="1011"/>
      <c r="H40" s="1012"/>
      <c r="I40" s="1012"/>
      <c r="J40" s="1012"/>
      <c r="K40" s="1012"/>
      <c r="L40" s="1012"/>
      <c r="M40" s="1012"/>
      <c r="N40" s="1012"/>
      <c r="O40" s="1013"/>
      <c r="P40" s="1019"/>
      <c r="Q40" s="1019"/>
      <c r="R40" s="1019"/>
      <c r="S40" s="1019"/>
      <c r="T40" s="1019"/>
      <c r="U40" s="1019"/>
      <c r="V40" s="1019"/>
      <c r="W40" s="1019"/>
      <c r="X40" s="1020"/>
      <c r="Y40" s="421" t="s">
        <v>54</v>
      </c>
      <c r="Z40" s="1024"/>
      <c r="AA40" s="1025"/>
      <c r="AB40" s="52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3"/>
      <c r="B41" s="414"/>
      <c r="C41" s="414"/>
      <c r="D41" s="414"/>
      <c r="E41" s="414"/>
      <c r="F41" s="41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4"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6" t="s">
        <v>491</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2"/>
      <c r="Z44" s="837"/>
      <c r="AA44" s="838"/>
      <c r="AB44" s="1036" t="s">
        <v>11</v>
      </c>
      <c r="AC44" s="1037"/>
      <c r="AD44" s="1038"/>
      <c r="AE44" s="1042" t="s">
        <v>357</v>
      </c>
      <c r="AF44" s="1042"/>
      <c r="AG44" s="1042"/>
      <c r="AH44" s="1042"/>
      <c r="AI44" s="1042" t="s">
        <v>363</v>
      </c>
      <c r="AJ44" s="1042"/>
      <c r="AK44" s="1042"/>
      <c r="AL44" s="1042"/>
      <c r="AM44" s="1042" t="s">
        <v>472</v>
      </c>
      <c r="AN44" s="1042"/>
      <c r="AO44" s="1042"/>
      <c r="AP44" s="563"/>
      <c r="AQ44" s="152" t="s">
        <v>355</v>
      </c>
      <c r="AR44" s="123"/>
      <c r="AS44" s="123"/>
      <c r="AT44" s="124"/>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404" t="s">
        <v>300</v>
      </c>
      <c r="AX45" s="405"/>
    </row>
    <row r="46" spans="1:50" ht="22.5" customHeight="1" x14ac:dyDescent="0.15">
      <c r="A46" s="409"/>
      <c r="B46" s="407"/>
      <c r="C46" s="407"/>
      <c r="D46" s="407"/>
      <c r="E46" s="407"/>
      <c r="F46" s="408"/>
      <c r="G46" s="571"/>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0"/>
      <c r="B47" s="411"/>
      <c r="C47" s="411"/>
      <c r="D47" s="411"/>
      <c r="E47" s="411"/>
      <c r="F47" s="412"/>
      <c r="G47" s="1011"/>
      <c r="H47" s="1012"/>
      <c r="I47" s="1012"/>
      <c r="J47" s="1012"/>
      <c r="K47" s="1012"/>
      <c r="L47" s="1012"/>
      <c r="M47" s="1012"/>
      <c r="N47" s="1012"/>
      <c r="O47" s="1013"/>
      <c r="P47" s="1019"/>
      <c r="Q47" s="1019"/>
      <c r="R47" s="1019"/>
      <c r="S47" s="1019"/>
      <c r="T47" s="1019"/>
      <c r="U47" s="1019"/>
      <c r="V47" s="1019"/>
      <c r="W47" s="1019"/>
      <c r="X47" s="1020"/>
      <c r="Y47" s="421" t="s">
        <v>54</v>
      </c>
      <c r="Z47" s="1024"/>
      <c r="AA47" s="1025"/>
      <c r="AB47" s="52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3"/>
      <c r="B48" s="414"/>
      <c r="C48" s="414"/>
      <c r="D48" s="414"/>
      <c r="E48" s="414"/>
      <c r="F48" s="41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4"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6" t="s">
        <v>491</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2"/>
      <c r="Z51" s="837"/>
      <c r="AA51" s="838"/>
      <c r="AB51" s="563" t="s">
        <v>11</v>
      </c>
      <c r="AC51" s="1037"/>
      <c r="AD51" s="1038"/>
      <c r="AE51" s="1042" t="s">
        <v>357</v>
      </c>
      <c r="AF51" s="1042"/>
      <c r="AG51" s="1042"/>
      <c r="AH51" s="1042"/>
      <c r="AI51" s="1042" t="s">
        <v>363</v>
      </c>
      <c r="AJ51" s="1042"/>
      <c r="AK51" s="1042"/>
      <c r="AL51" s="1042"/>
      <c r="AM51" s="1042" t="s">
        <v>472</v>
      </c>
      <c r="AN51" s="1042"/>
      <c r="AO51" s="1042"/>
      <c r="AP51" s="563"/>
      <c r="AQ51" s="152" t="s">
        <v>355</v>
      </c>
      <c r="AR51" s="123"/>
      <c r="AS51" s="123"/>
      <c r="AT51" s="124"/>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404" t="s">
        <v>300</v>
      </c>
      <c r="AX52" s="405"/>
    </row>
    <row r="53" spans="1:50" ht="22.5" customHeight="1" x14ac:dyDescent="0.15">
      <c r="A53" s="409"/>
      <c r="B53" s="407"/>
      <c r="C53" s="407"/>
      <c r="D53" s="407"/>
      <c r="E53" s="407"/>
      <c r="F53" s="408"/>
      <c r="G53" s="571"/>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0"/>
      <c r="B54" s="411"/>
      <c r="C54" s="411"/>
      <c r="D54" s="411"/>
      <c r="E54" s="411"/>
      <c r="F54" s="412"/>
      <c r="G54" s="1011"/>
      <c r="H54" s="1012"/>
      <c r="I54" s="1012"/>
      <c r="J54" s="1012"/>
      <c r="K54" s="1012"/>
      <c r="L54" s="1012"/>
      <c r="M54" s="1012"/>
      <c r="N54" s="1012"/>
      <c r="O54" s="1013"/>
      <c r="P54" s="1019"/>
      <c r="Q54" s="1019"/>
      <c r="R54" s="1019"/>
      <c r="S54" s="1019"/>
      <c r="T54" s="1019"/>
      <c r="U54" s="1019"/>
      <c r="V54" s="1019"/>
      <c r="W54" s="1019"/>
      <c r="X54" s="1020"/>
      <c r="Y54" s="421" t="s">
        <v>54</v>
      </c>
      <c r="Z54" s="1024"/>
      <c r="AA54" s="1025"/>
      <c r="AB54" s="52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3"/>
      <c r="B55" s="414"/>
      <c r="C55" s="414"/>
      <c r="D55" s="414"/>
      <c r="E55" s="414"/>
      <c r="F55" s="41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4"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6" t="s">
        <v>491</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2"/>
      <c r="Z58" s="837"/>
      <c r="AA58" s="838"/>
      <c r="AB58" s="1036" t="s">
        <v>11</v>
      </c>
      <c r="AC58" s="1037"/>
      <c r="AD58" s="1038"/>
      <c r="AE58" s="1042" t="s">
        <v>357</v>
      </c>
      <c r="AF58" s="1042"/>
      <c r="AG58" s="1042"/>
      <c r="AH58" s="1042"/>
      <c r="AI58" s="1042" t="s">
        <v>363</v>
      </c>
      <c r="AJ58" s="1042"/>
      <c r="AK58" s="1042"/>
      <c r="AL58" s="1042"/>
      <c r="AM58" s="1042" t="s">
        <v>472</v>
      </c>
      <c r="AN58" s="1042"/>
      <c r="AO58" s="1042"/>
      <c r="AP58" s="563"/>
      <c r="AQ58" s="152" t="s">
        <v>355</v>
      </c>
      <c r="AR58" s="123"/>
      <c r="AS58" s="123"/>
      <c r="AT58" s="124"/>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404" t="s">
        <v>300</v>
      </c>
      <c r="AX59" s="405"/>
    </row>
    <row r="60" spans="1:50" ht="22.5" customHeight="1" x14ac:dyDescent="0.15">
      <c r="A60" s="409"/>
      <c r="B60" s="407"/>
      <c r="C60" s="407"/>
      <c r="D60" s="407"/>
      <c r="E60" s="407"/>
      <c r="F60" s="408"/>
      <c r="G60" s="571"/>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0"/>
      <c r="B61" s="411"/>
      <c r="C61" s="411"/>
      <c r="D61" s="411"/>
      <c r="E61" s="411"/>
      <c r="F61" s="412"/>
      <c r="G61" s="1011"/>
      <c r="H61" s="1012"/>
      <c r="I61" s="1012"/>
      <c r="J61" s="1012"/>
      <c r="K61" s="1012"/>
      <c r="L61" s="1012"/>
      <c r="M61" s="1012"/>
      <c r="N61" s="1012"/>
      <c r="O61" s="1013"/>
      <c r="P61" s="1019"/>
      <c r="Q61" s="1019"/>
      <c r="R61" s="1019"/>
      <c r="S61" s="1019"/>
      <c r="T61" s="1019"/>
      <c r="U61" s="1019"/>
      <c r="V61" s="1019"/>
      <c r="W61" s="1019"/>
      <c r="X61" s="1020"/>
      <c r="Y61" s="421" t="s">
        <v>54</v>
      </c>
      <c r="Z61" s="1024"/>
      <c r="AA61" s="1025"/>
      <c r="AB61" s="52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3"/>
      <c r="B62" s="414"/>
      <c r="C62" s="414"/>
      <c r="D62" s="414"/>
      <c r="E62" s="414"/>
      <c r="F62" s="41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4"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6" t="s">
        <v>491</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2"/>
      <c r="Z65" s="837"/>
      <c r="AA65" s="838"/>
      <c r="AB65" s="1036" t="s">
        <v>11</v>
      </c>
      <c r="AC65" s="1037"/>
      <c r="AD65" s="1038"/>
      <c r="AE65" s="1042" t="s">
        <v>357</v>
      </c>
      <c r="AF65" s="1042"/>
      <c r="AG65" s="1042"/>
      <c r="AH65" s="1042"/>
      <c r="AI65" s="1042" t="s">
        <v>363</v>
      </c>
      <c r="AJ65" s="1042"/>
      <c r="AK65" s="1042"/>
      <c r="AL65" s="1042"/>
      <c r="AM65" s="1042" t="s">
        <v>472</v>
      </c>
      <c r="AN65" s="1042"/>
      <c r="AO65" s="1042"/>
      <c r="AP65" s="563"/>
      <c r="AQ65" s="152" t="s">
        <v>355</v>
      </c>
      <c r="AR65" s="123"/>
      <c r="AS65" s="123"/>
      <c r="AT65" s="124"/>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404" t="s">
        <v>300</v>
      </c>
      <c r="AX66" s="405"/>
    </row>
    <row r="67" spans="1:50" ht="22.5" customHeight="1" x14ac:dyDescent="0.15">
      <c r="A67" s="409"/>
      <c r="B67" s="407"/>
      <c r="C67" s="407"/>
      <c r="D67" s="407"/>
      <c r="E67" s="407"/>
      <c r="F67" s="408"/>
      <c r="G67" s="571"/>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0"/>
      <c r="B68" s="411"/>
      <c r="C68" s="411"/>
      <c r="D68" s="411"/>
      <c r="E68" s="411"/>
      <c r="F68" s="412"/>
      <c r="G68" s="1011"/>
      <c r="H68" s="1012"/>
      <c r="I68" s="1012"/>
      <c r="J68" s="1012"/>
      <c r="K68" s="1012"/>
      <c r="L68" s="1012"/>
      <c r="M68" s="1012"/>
      <c r="N68" s="1012"/>
      <c r="O68" s="1013"/>
      <c r="P68" s="1019"/>
      <c r="Q68" s="1019"/>
      <c r="R68" s="1019"/>
      <c r="S68" s="1019"/>
      <c r="T68" s="1019"/>
      <c r="U68" s="1019"/>
      <c r="V68" s="1019"/>
      <c r="W68" s="1019"/>
      <c r="X68" s="1020"/>
      <c r="Y68" s="421" t="s">
        <v>54</v>
      </c>
      <c r="Z68" s="1024"/>
      <c r="AA68" s="1025"/>
      <c r="AB68" s="52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3"/>
      <c r="B69" s="414"/>
      <c r="C69" s="414"/>
      <c r="D69" s="414"/>
      <c r="E69" s="414"/>
      <c r="F69" s="415"/>
      <c r="G69" s="1014"/>
      <c r="H69" s="1015"/>
      <c r="I69" s="1015"/>
      <c r="J69" s="1015"/>
      <c r="K69" s="1015"/>
      <c r="L69" s="1015"/>
      <c r="M69" s="1015"/>
      <c r="N69" s="1015"/>
      <c r="O69" s="1016"/>
      <c r="P69" s="1021"/>
      <c r="Q69" s="1021"/>
      <c r="R69" s="1021"/>
      <c r="S69" s="1021"/>
      <c r="T69" s="1021"/>
      <c r="U69" s="1021"/>
      <c r="V69" s="1021"/>
      <c r="W69" s="1021"/>
      <c r="X69" s="1022"/>
      <c r="Y69" s="421" t="s">
        <v>13</v>
      </c>
      <c r="Z69" s="1024"/>
      <c r="AA69" s="1025"/>
      <c r="AB69" s="56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5" t="s">
        <v>513</v>
      </c>
      <c r="H2" s="606"/>
      <c r="I2" s="606"/>
      <c r="J2" s="606"/>
      <c r="K2" s="606"/>
      <c r="L2" s="606"/>
      <c r="M2" s="606"/>
      <c r="N2" s="606"/>
      <c r="O2" s="606"/>
      <c r="P2" s="606"/>
      <c r="Q2" s="606"/>
      <c r="R2" s="606"/>
      <c r="S2" s="606"/>
      <c r="T2" s="606"/>
      <c r="U2" s="606"/>
      <c r="V2" s="606"/>
      <c r="W2" s="606"/>
      <c r="X2" s="606"/>
      <c r="Y2" s="606"/>
      <c r="Z2" s="606"/>
      <c r="AA2" s="606"/>
      <c r="AB2" s="607"/>
      <c r="AC2" s="605"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3" t="s">
        <v>17</v>
      </c>
      <c r="H3" s="678"/>
      <c r="I3" s="678"/>
      <c r="J3" s="678"/>
      <c r="K3" s="678"/>
      <c r="L3" s="677" t="s">
        <v>18</v>
      </c>
      <c r="M3" s="678"/>
      <c r="N3" s="678"/>
      <c r="O3" s="678"/>
      <c r="P3" s="678"/>
      <c r="Q3" s="678"/>
      <c r="R3" s="678"/>
      <c r="S3" s="678"/>
      <c r="T3" s="678"/>
      <c r="U3" s="678"/>
      <c r="V3" s="678"/>
      <c r="W3" s="678"/>
      <c r="X3" s="679"/>
      <c r="Y3" s="663" t="s">
        <v>19</v>
      </c>
      <c r="Z3" s="664"/>
      <c r="AA3" s="664"/>
      <c r="AB3" s="806"/>
      <c r="AC3" s="823"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5"/>
      <c r="B4" s="1056"/>
      <c r="C4" s="1056"/>
      <c r="D4" s="1056"/>
      <c r="E4" s="1056"/>
      <c r="F4" s="1057"/>
      <c r="G4" s="680"/>
      <c r="H4" s="681"/>
      <c r="I4" s="681"/>
      <c r="J4" s="681"/>
      <c r="K4" s="682"/>
      <c r="L4" s="674"/>
      <c r="M4" s="675"/>
      <c r="N4" s="675"/>
      <c r="O4" s="675"/>
      <c r="P4" s="675"/>
      <c r="Q4" s="675"/>
      <c r="R4" s="675"/>
      <c r="S4" s="675"/>
      <c r="T4" s="675"/>
      <c r="U4" s="675"/>
      <c r="V4" s="675"/>
      <c r="W4" s="675"/>
      <c r="X4" s="676"/>
      <c r="Y4" s="394"/>
      <c r="Z4" s="395"/>
      <c r="AA4" s="395"/>
      <c r="AB4" s="813"/>
      <c r="AC4" s="680"/>
      <c r="AD4" s="681"/>
      <c r="AE4" s="681"/>
      <c r="AF4" s="681"/>
      <c r="AG4" s="682"/>
      <c r="AH4" s="674"/>
      <c r="AI4" s="675"/>
      <c r="AJ4" s="675"/>
      <c r="AK4" s="675"/>
      <c r="AL4" s="675"/>
      <c r="AM4" s="675"/>
      <c r="AN4" s="675"/>
      <c r="AO4" s="675"/>
      <c r="AP4" s="675"/>
      <c r="AQ4" s="675"/>
      <c r="AR4" s="675"/>
      <c r="AS4" s="675"/>
      <c r="AT4" s="676"/>
      <c r="AU4" s="394"/>
      <c r="AV4" s="395"/>
      <c r="AW4" s="395"/>
      <c r="AX4" s="396"/>
    </row>
    <row r="5" spans="1:50" ht="24.75" customHeight="1" x14ac:dyDescent="0.15">
      <c r="A5" s="1055"/>
      <c r="B5" s="1056"/>
      <c r="C5" s="1056"/>
      <c r="D5" s="1056"/>
      <c r="E5" s="1056"/>
      <c r="F5" s="1057"/>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5"/>
      <c r="B6" s="1056"/>
      <c r="C6" s="1056"/>
      <c r="D6" s="1056"/>
      <c r="E6" s="1056"/>
      <c r="F6" s="1057"/>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5"/>
      <c r="B7" s="1056"/>
      <c r="C7" s="1056"/>
      <c r="D7" s="1056"/>
      <c r="E7" s="1056"/>
      <c r="F7" s="1057"/>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5"/>
      <c r="B8" s="1056"/>
      <c r="C8" s="1056"/>
      <c r="D8" s="1056"/>
      <c r="E8" s="1056"/>
      <c r="F8" s="1057"/>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5"/>
      <c r="B9" s="1056"/>
      <c r="C9" s="1056"/>
      <c r="D9" s="1056"/>
      <c r="E9" s="1056"/>
      <c r="F9" s="1057"/>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5"/>
      <c r="B10" s="1056"/>
      <c r="C10" s="1056"/>
      <c r="D10" s="1056"/>
      <c r="E10" s="1056"/>
      <c r="F10" s="1057"/>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5"/>
      <c r="B11" s="1056"/>
      <c r="C11" s="1056"/>
      <c r="D11" s="1056"/>
      <c r="E11" s="1056"/>
      <c r="F11" s="1057"/>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5"/>
      <c r="B12" s="1056"/>
      <c r="C12" s="1056"/>
      <c r="D12" s="1056"/>
      <c r="E12" s="1056"/>
      <c r="F12" s="1057"/>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5"/>
      <c r="B13" s="1056"/>
      <c r="C13" s="1056"/>
      <c r="D13" s="1056"/>
      <c r="E13" s="1056"/>
      <c r="F13" s="1057"/>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5"/>
      <c r="B14" s="1056"/>
      <c r="C14" s="1056"/>
      <c r="D14" s="1056"/>
      <c r="E14" s="1056"/>
      <c r="F14" s="105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5"/>
      <c r="B15" s="1056"/>
      <c r="C15" s="1056"/>
      <c r="D15" s="1056"/>
      <c r="E15" s="1056"/>
      <c r="F15" s="1057"/>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1"/>
    </row>
    <row r="16" spans="1:50" ht="25.5" customHeight="1" x14ac:dyDescent="0.15">
      <c r="A16" s="1055"/>
      <c r="B16" s="1056"/>
      <c r="C16" s="1056"/>
      <c r="D16" s="1056"/>
      <c r="E16" s="1056"/>
      <c r="F16" s="1057"/>
      <c r="G16" s="823"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6"/>
      <c r="AC16" s="823"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5"/>
      <c r="B17" s="1056"/>
      <c r="C17" s="1056"/>
      <c r="D17" s="1056"/>
      <c r="E17" s="1056"/>
      <c r="F17" s="1057"/>
      <c r="G17" s="680"/>
      <c r="H17" s="681"/>
      <c r="I17" s="681"/>
      <c r="J17" s="681"/>
      <c r="K17" s="682"/>
      <c r="L17" s="674"/>
      <c r="M17" s="675"/>
      <c r="N17" s="675"/>
      <c r="O17" s="675"/>
      <c r="P17" s="675"/>
      <c r="Q17" s="675"/>
      <c r="R17" s="675"/>
      <c r="S17" s="675"/>
      <c r="T17" s="675"/>
      <c r="U17" s="675"/>
      <c r="V17" s="675"/>
      <c r="W17" s="675"/>
      <c r="X17" s="676"/>
      <c r="Y17" s="394"/>
      <c r="Z17" s="395"/>
      <c r="AA17" s="395"/>
      <c r="AB17" s="813"/>
      <c r="AC17" s="680"/>
      <c r="AD17" s="681"/>
      <c r="AE17" s="681"/>
      <c r="AF17" s="681"/>
      <c r="AG17" s="682"/>
      <c r="AH17" s="674"/>
      <c r="AI17" s="675"/>
      <c r="AJ17" s="675"/>
      <c r="AK17" s="675"/>
      <c r="AL17" s="675"/>
      <c r="AM17" s="675"/>
      <c r="AN17" s="675"/>
      <c r="AO17" s="675"/>
      <c r="AP17" s="675"/>
      <c r="AQ17" s="675"/>
      <c r="AR17" s="675"/>
      <c r="AS17" s="675"/>
      <c r="AT17" s="676"/>
      <c r="AU17" s="394"/>
      <c r="AV17" s="395"/>
      <c r="AW17" s="395"/>
      <c r="AX17" s="396"/>
    </row>
    <row r="18" spans="1:50" ht="24.75" customHeight="1" x14ac:dyDescent="0.15">
      <c r="A18" s="1055"/>
      <c r="B18" s="1056"/>
      <c r="C18" s="1056"/>
      <c r="D18" s="1056"/>
      <c r="E18" s="1056"/>
      <c r="F18" s="1057"/>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5"/>
      <c r="B19" s="1056"/>
      <c r="C19" s="1056"/>
      <c r="D19" s="1056"/>
      <c r="E19" s="1056"/>
      <c r="F19" s="1057"/>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5"/>
      <c r="B20" s="1056"/>
      <c r="C20" s="1056"/>
      <c r="D20" s="1056"/>
      <c r="E20" s="1056"/>
      <c r="F20" s="1057"/>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5"/>
      <c r="B21" s="1056"/>
      <c r="C21" s="1056"/>
      <c r="D21" s="1056"/>
      <c r="E21" s="1056"/>
      <c r="F21" s="1057"/>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5"/>
      <c r="B22" s="1056"/>
      <c r="C22" s="1056"/>
      <c r="D22" s="1056"/>
      <c r="E22" s="1056"/>
      <c r="F22" s="1057"/>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5"/>
      <c r="B23" s="1056"/>
      <c r="C23" s="1056"/>
      <c r="D23" s="1056"/>
      <c r="E23" s="1056"/>
      <c r="F23" s="1057"/>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5"/>
      <c r="B24" s="1056"/>
      <c r="C24" s="1056"/>
      <c r="D24" s="1056"/>
      <c r="E24" s="1056"/>
      <c r="F24" s="1057"/>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5"/>
      <c r="B25" s="1056"/>
      <c r="C25" s="1056"/>
      <c r="D25" s="1056"/>
      <c r="E25" s="1056"/>
      <c r="F25" s="1057"/>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5"/>
      <c r="B26" s="1056"/>
      <c r="C26" s="1056"/>
      <c r="D26" s="1056"/>
      <c r="E26" s="1056"/>
      <c r="F26" s="1057"/>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5"/>
      <c r="B27" s="1056"/>
      <c r="C27" s="1056"/>
      <c r="D27" s="1056"/>
      <c r="E27" s="1056"/>
      <c r="F27" s="105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5"/>
      <c r="B28" s="1056"/>
      <c r="C28" s="1056"/>
      <c r="D28" s="1056"/>
      <c r="E28" s="1056"/>
      <c r="F28" s="1057"/>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1"/>
    </row>
    <row r="29" spans="1:50" ht="24.75" customHeight="1" x14ac:dyDescent="0.15">
      <c r="A29" s="1055"/>
      <c r="B29" s="1056"/>
      <c r="C29" s="1056"/>
      <c r="D29" s="1056"/>
      <c r="E29" s="1056"/>
      <c r="F29" s="1057"/>
      <c r="G29" s="823"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6"/>
      <c r="AC29" s="823"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5"/>
      <c r="B30" s="1056"/>
      <c r="C30" s="1056"/>
      <c r="D30" s="1056"/>
      <c r="E30" s="1056"/>
      <c r="F30" s="1057"/>
      <c r="G30" s="680"/>
      <c r="H30" s="681"/>
      <c r="I30" s="681"/>
      <c r="J30" s="681"/>
      <c r="K30" s="682"/>
      <c r="L30" s="674"/>
      <c r="M30" s="675"/>
      <c r="N30" s="675"/>
      <c r="O30" s="675"/>
      <c r="P30" s="675"/>
      <c r="Q30" s="675"/>
      <c r="R30" s="675"/>
      <c r="S30" s="675"/>
      <c r="T30" s="675"/>
      <c r="U30" s="675"/>
      <c r="V30" s="675"/>
      <c r="W30" s="675"/>
      <c r="X30" s="676"/>
      <c r="Y30" s="394"/>
      <c r="Z30" s="395"/>
      <c r="AA30" s="395"/>
      <c r="AB30" s="813"/>
      <c r="AC30" s="680"/>
      <c r="AD30" s="681"/>
      <c r="AE30" s="681"/>
      <c r="AF30" s="681"/>
      <c r="AG30" s="682"/>
      <c r="AH30" s="674"/>
      <c r="AI30" s="675"/>
      <c r="AJ30" s="675"/>
      <c r="AK30" s="675"/>
      <c r="AL30" s="675"/>
      <c r="AM30" s="675"/>
      <c r="AN30" s="675"/>
      <c r="AO30" s="675"/>
      <c r="AP30" s="675"/>
      <c r="AQ30" s="675"/>
      <c r="AR30" s="675"/>
      <c r="AS30" s="675"/>
      <c r="AT30" s="676"/>
      <c r="AU30" s="394"/>
      <c r="AV30" s="395"/>
      <c r="AW30" s="395"/>
      <c r="AX30" s="396"/>
    </row>
    <row r="31" spans="1:50" ht="24.75" customHeight="1" x14ac:dyDescent="0.15">
      <c r="A31" s="1055"/>
      <c r="B31" s="1056"/>
      <c r="C31" s="1056"/>
      <c r="D31" s="1056"/>
      <c r="E31" s="1056"/>
      <c r="F31" s="1057"/>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5"/>
      <c r="B32" s="1056"/>
      <c r="C32" s="1056"/>
      <c r="D32" s="1056"/>
      <c r="E32" s="1056"/>
      <c r="F32" s="1057"/>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5"/>
      <c r="B33" s="1056"/>
      <c r="C33" s="1056"/>
      <c r="D33" s="1056"/>
      <c r="E33" s="1056"/>
      <c r="F33" s="1057"/>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5"/>
      <c r="B34" s="1056"/>
      <c r="C34" s="1056"/>
      <c r="D34" s="1056"/>
      <c r="E34" s="1056"/>
      <c r="F34" s="1057"/>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5"/>
      <c r="B35" s="1056"/>
      <c r="C35" s="1056"/>
      <c r="D35" s="1056"/>
      <c r="E35" s="1056"/>
      <c r="F35" s="1057"/>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5"/>
      <c r="B36" s="1056"/>
      <c r="C36" s="1056"/>
      <c r="D36" s="1056"/>
      <c r="E36" s="1056"/>
      <c r="F36" s="1057"/>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5"/>
      <c r="B37" s="1056"/>
      <c r="C37" s="1056"/>
      <c r="D37" s="1056"/>
      <c r="E37" s="1056"/>
      <c r="F37" s="1057"/>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5"/>
      <c r="B38" s="1056"/>
      <c r="C38" s="1056"/>
      <c r="D38" s="1056"/>
      <c r="E38" s="1056"/>
      <c r="F38" s="1057"/>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5"/>
      <c r="B39" s="1056"/>
      <c r="C39" s="1056"/>
      <c r="D39" s="1056"/>
      <c r="E39" s="1056"/>
      <c r="F39" s="1057"/>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5"/>
      <c r="B40" s="1056"/>
      <c r="C40" s="1056"/>
      <c r="D40" s="1056"/>
      <c r="E40" s="1056"/>
      <c r="F40" s="105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5"/>
      <c r="B41" s="1056"/>
      <c r="C41" s="1056"/>
      <c r="D41" s="1056"/>
      <c r="E41" s="1056"/>
      <c r="F41" s="1057"/>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1"/>
    </row>
    <row r="42" spans="1:50" ht="24.75" customHeight="1" x14ac:dyDescent="0.15">
      <c r="A42" s="1055"/>
      <c r="B42" s="1056"/>
      <c r="C42" s="1056"/>
      <c r="D42" s="1056"/>
      <c r="E42" s="1056"/>
      <c r="F42" s="1057"/>
      <c r="G42" s="823"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6"/>
      <c r="AC42" s="823"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5"/>
      <c r="B43" s="1056"/>
      <c r="C43" s="1056"/>
      <c r="D43" s="1056"/>
      <c r="E43" s="1056"/>
      <c r="F43" s="1057"/>
      <c r="G43" s="680"/>
      <c r="H43" s="681"/>
      <c r="I43" s="681"/>
      <c r="J43" s="681"/>
      <c r="K43" s="682"/>
      <c r="L43" s="674"/>
      <c r="M43" s="675"/>
      <c r="N43" s="675"/>
      <c r="O43" s="675"/>
      <c r="P43" s="675"/>
      <c r="Q43" s="675"/>
      <c r="R43" s="675"/>
      <c r="S43" s="675"/>
      <c r="T43" s="675"/>
      <c r="U43" s="675"/>
      <c r="V43" s="675"/>
      <c r="W43" s="675"/>
      <c r="X43" s="676"/>
      <c r="Y43" s="394"/>
      <c r="Z43" s="395"/>
      <c r="AA43" s="395"/>
      <c r="AB43" s="813"/>
      <c r="AC43" s="680"/>
      <c r="AD43" s="681"/>
      <c r="AE43" s="681"/>
      <c r="AF43" s="681"/>
      <c r="AG43" s="682"/>
      <c r="AH43" s="674"/>
      <c r="AI43" s="675"/>
      <c r="AJ43" s="675"/>
      <c r="AK43" s="675"/>
      <c r="AL43" s="675"/>
      <c r="AM43" s="675"/>
      <c r="AN43" s="675"/>
      <c r="AO43" s="675"/>
      <c r="AP43" s="675"/>
      <c r="AQ43" s="675"/>
      <c r="AR43" s="675"/>
      <c r="AS43" s="675"/>
      <c r="AT43" s="676"/>
      <c r="AU43" s="394"/>
      <c r="AV43" s="395"/>
      <c r="AW43" s="395"/>
      <c r="AX43" s="396"/>
    </row>
    <row r="44" spans="1:50" ht="24.75" customHeight="1" x14ac:dyDescent="0.15">
      <c r="A44" s="1055"/>
      <c r="B44" s="1056"/>
      <c r="C44" s="1056"/>
      <c r="D44" s="1056"/>
      <c r="E44" s="1056"/>
      <c r="F44" s="1057"/>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5"/>
      <c r="B45" s="1056"/>
      <c r="C45" s="1056"/>
      <c r="D45" s="1056"/>
      <c r="E45" s="1056"/>
      <c r="F45" s="1057"/>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5"/>
      <c r="B46" s="1056"/>
      <c r="C46" s="1056"/>
      <c r="D46" s="1056"/>
      <c r="E46" s="1056"/>
      <c r="F46" s="1057"/>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5"/>
      <c r="B47" s="1056"/>
      <c r="C47" s="1056"/>
      <c r="D47" s="1056"/>
      <c r="E47" s="1056"/>
      <c r="F47" s="1057"/>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5"/>
      <c r="B48" s="1056"/>
      <c r="C48" s="1056"/>
      <c r="D48" s="1056"/>
      <c r="E48" s="1056"/>
      <c r="F48" s="1057"/>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5"/>
      <c r="B49" s="1056"/>
      <c r="C49" s="1056"/>
      <c r="D49" s="1056"/>
      <c r="E49" s="1056"/>
      <c r="F49" s="1057"/>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5"/>
      <c r="B50" s="1056"/>
      <c r="C50" s="1056"/>
      <c r="D50" s="1056"/>
      <c r="E50" s="1056"/>
      <c r="F50" s="1057"/>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5"/>
      <c r="B51" s="1056"/>
      <c r="C51" s="1056"/>
      <c r="D51" s="1056"/>
      <c r="E51" s="1056"/>
      <c r="F51" s="1057"/>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5"/>
      <c r="B52" s="1056"/>
      <c r="C52" s="1056"/>
      <c r="D52" s="1056"/>
      <c r="E52" s="1056"/>
      <c r="F52" s="1057"/>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1"/>
    </row>
    <row r="56" spans="1:50" ht="24.75" customHeight="1" x14ac:dyDescent="0.15">
      <c r="A56" s="1055"/>
      <c r="B56" s="1056"/>
      <c r="C56" s="1056"/>
      <c r="D56" s="1056"/>
      <c r="E56" s="1056"/>
      <c r="F56" s="1057"/>
      <c r="G56" s="823"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6"/>
      <c r="AC56" s="823"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5"/>
      <c r="B57" s="1056"/>
      <c r="C57" s="1056"/>
      <c r="D57" s="1056"/>
      <c r="E57" s="1056"/>
      <c r="F57" s="1057"/>
      <c r="G57" s="680"/>
      <c r="H57" s="681"/>
      <c r="I57" s="681"/>
      <c r="J57" s="681"/>
      <c r="K57" s="682"/>
      <c r="L57" s="674"/>
      <c r="M57" s="675"/>
      <c r="N57" s="675"/>
      <c r="O57" s="675"/>
      <c r="P57" s="675"/>
      <c r="Q57" s="675"/>
      <c r="R57" s="675"/>
      <c r="S57" s="675"/>
      <c r="T57" s="675"/>
      <c r="U57" s="675"/>
      <c r="V57" s="675"/>
      <c r="W57" s="675"/>
      <c r="X57" s="676"/>
      <c r="Y57" s="394"/>
      <c r="Z57" s="395"/>
      <c r="AA57" s="395"/>
      <c r="AB57" s="813"/>
      <c r="AC57" s="680"/>
      <c r="AD57" s="681"/>
      <c r="AE57" s="681"/>
      <c r="AF57" s="681"/>
      <c r="AG57" s="682"/>
      <c r="AH57" s="674"/>
      <c r="AI57" s="675"/>
      <c r="AJ57" s="675"/>
      <c r="AK57" s="675"/>
      <c r="AL57" s="675"/>
      <c r="AM57" s="675"/>
      <c r="AN57" s="675"/>
      <c r="AO57" s="675"/>
      <c r="AP57" s="675"/>
      <c r="AQ57" s="675"/>
      <c r="AR57" s="675"/>
      <c r="AS57" s="675"/>
      <c r="AT57" s="676"/>
      <c r="AU57" s="394"/>
      <c r="AV57" s="395"/>
      <c r="AW57" s="395"/>
      <c r="AX57" s="396"/>
    </row>
    <row r="58" spans="1:50" ht="24.75" customHeight="1" x14ac:dyDescent="0.15">
      <c r="A58" s="1055"/>
      <c r="B58" s="1056"/>
      <c r="C58" s="1056"/>
      <c r="D58" s="1056"/>
      <c r="E58" s="1056"/>
      <c r="F58" s="1057"/>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5"/>
      <c r="B59" s="1056"/>
      <c r="C59" s="1056"/>
      <c r="D59" s="1056"/>
      <c r="E59" s="1056"/>
      <c r="F59" s="1057"/>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5"/>
      <c r="B60" s="1056"/>
      <c r="C60" s="1056"/>
      <c r="D60" s="1056"/>
      <c r="E60" s="1056"/>
      <c r="F60" s="1057"/>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5"/>
      <c r="B61" s="1056"/>
      <c r="C61" s="1056"/>
      <c r="D61" s="1056"/>
      <c r="E61" s="1056"/>
      <c r="F61" s="1057"/>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5"/>
      <c r="B62" s="1056"/>
      <c r="C62" s="1056"/>
      <c r="D62" s="1056"/>
      <c r="E62" s="1056"/>
      <c r="F62" s="1057"/>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5"/>
      <c r="B63" s="1056"/>
      <c r="C63" s="1056"/>
      <c r="D63" s="1056"/>
      <c r="E63" s="1056"/>
      <c r="F63" s="1057"/>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5"/>
      <c r="B64" s="1056"/>
      <c r="C64" s="1056"/>
      <c r="D64" s="1056"/>
      <c r="E64" s="1056"/>
      <c r="F64" s="1057"/>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5"/>
      <c r="B65" s="1056"/>
      <c r="C65" s="1056"/>
      <c r="D65" s="1056"/>
      <c r="E65" s="1056"/>
      <c r="F65" s="1057"/>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5"/>
      <c r="B66" s="1056"/>
      <c r="C66" s="1056"/>
      <c r="D66" s="1056"/>
      <c r="E66" s="1056"/>
      <c r="F66" s="1057"/>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5"/>
      <c r="B67" s="1056"/>
      <c r="C67" s="1056"/>
      <c r="D67" s="1056"/>
      <c r="E67" s="1056"/>
      <c r="F67" s="105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5"/>
      <c r="B68" s="1056"/>
      <c r="C68" s="1056"/>
      <c r="D68" s="1056"/>
      <c r="E68" s="1056"/>
      <c r="F68" s="1057"/>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1"/>
    </row>
    <row r="69" spans="1:50" ht="25.5" customHeight="1" x14ac:dyDescent="0.15">
      <c r="A69" s="1055"/>
      <c r="B69" s="1056"/>
      <c r="C69" s="1056"/>
      <c r="D69" s="1056"/>
      <c r="E69" s="1056"/>
      <c r="F69" s="1057"/>
      <c r="G69" s="823"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6"/>
      <c r="AC69" s="823"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5"/>
      <c r="B70" s="1056"/>
      <c r="C70" s="1056"/>
      <c r="D70" s="1056"/>
      <c r="E70" s="1056"/>
      <c r="F70" s="1057"/>
      <c r="G70" s="680"/>
      <c r="H70" s="681"/>
      <c r="I70" s="681"/>
      <c r="J70" s="681"/>
      <c r="K70" s="682"/>
      <c r="L70" s="674"/>
      <c r="M70" s="675"/>
      <c r="N70" s="675"/>
      <c r="O70" s="675"/>
      <c r="P70" s="675"/>
      <c r="Q70" s="675"/>
      <c r="R70" s="675"/>
      <c r="S70" s="675"/>
      <c r="T70" s="675"/>
      <c r="U70" s="675"/>
      <c r="V70" s="675"/>
      <c r="W70" s="675"/>
      <c r="X70" s="676"/>
      <c r="Y70" s="394"/>
      <c r="Z70" s="395"/>
      <c r="AA70" s="395"/>
      <c r="AB70" s="813"/>
      <c r="AC70" s="680"/>
      <c r="AD70" s="681"/>
      <c r="AE70" s="681"/>
      <c r="AF70" s="681"/>
      <c r="AG70" s="682"/>
      <c r="AH70" s="674"/>
      <c r="AI70" s="675"/>
      <c r="AJ70" s="675"/>
      <c r="AK70" s="675"/>
      <c r="AL70" s="675"/>
      <c r="AM70" s="675"/>
      <c r="AN70" s="675"/>
      <c r="AO70" s="675"/>
      <c r="AP70" s="675"/>
      <c r="AQ70" s="675"/>
      <c r="AR70" s="675"/>
      <c r="AS70" s="675"/>
      <c r="AT70" s="676"/>
      <c r="AU70" s="394"/>
      <c r="AV70" s="395"/>
      <c r="AW70" s="395"/>
      <c r="AX70" s="396"/>
    </row>
    <row r="71" spans="1:50" ht="24.75" customHeight="1" x14ac:dyDescent="0.15">
      <c r="A71" s="1055"/>
      <c r="B71" s="1056"/>
      <c r="C71" s="1056"/>
      <c r="D71" s="1056"/>
      <c r="E71" s="1056"/>
      <c r="F71" s="1057"/>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5"/>
      <c r="B72" s="1056"/>
      <c r="C72" s="1056"/>
      <c r="D72" s="1056"/>
      <c r="E72" s="1056"/>
      <c r="F72" s="1057"/>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5"/>
      <c r="B73" s="1056"/>
      <c r="C73" s="1056"/>
      <c r="D73" s="1056"/>
      <c r="E73" s="1056"/>
      <c r="F73" s="1057"/>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5"/>
      <c r="B74" s="1056"/>
      <c r="C74" s="1056"/>
      <c r="D74" s="1056"/>
      <c r="E74" s="1056"/>
      <c r="F74" s="1057"/>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5"/>
      <c r="B75" s="1056"/>
      <c r="C75" s="1056"/>
      <c r="D75" s="1056"/>
      <c r="E75" s="1056"/>
      <c r="F75" s="1057"/>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5"/>
      <c r="B76" s="1056"/>
      <c r="C76" s="1056"/>
      <c r="D76" s="1056"/>
      <c r="E76" s="1056"/>
      <c r="F76" s="1057"/>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5"/>
      <c r="B77" s="1056"/>
      <c r="C77" s="1056"/>
      <c r="D77" s="1056"/>
      <c r="E77" s="1056"/>
      <c r="F77" s="1057"/>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5"/>
      <c r="B78" s="1056"/>
      <c r="C78" s="1056"/>
      <c r="D78" s="1056"/>
      <c r="E78" s="1056"/>
      <c r="F78" s="1057"/>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5"/>
      <c r="B79" s="1056"/>
      <c r="C79" s="1056"/>
      <c r="D79" s="1056"/>
      <c r="E79" s="1056"/>
      <c r="F79" s="1057"/>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5"/>
      <c r="B80" s="1056"/>
      <c r="C80" s="1056"/>
      <c r="D80" s="1056"/>
      <c r="E80" s="1056"/>
      <c r="F80" s="105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5"/>
      <c r="B81" s="1056"/>
      <c r="C81" s="1056"/>
      <c r="D81" s="1056"/>
      <c r="E81" s="1056"/>
      <c r="F81" s="1057"/>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1"/>
    </row>
    <row r="82" spans="1:50" ht="24.75" customHeight="1" x14ac:dyDescent="0.15">
      <c r="A82" s="1055"/>
      <c r="B82" s="1056"/>
      <c r="C82" s="1056"/>
      <c r="D82" s="1056"/>
      <c r="E82" s="1056"/>
      <c r="F82" s="1057"/>
      <c r="G82" s="823"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6"/>
      <c r="AC82" s="823"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5"/>
      <c r="B83" s="1056"/>
      <c r="C83" s="1056"/>
      <c r="D83" s="1056"/>
      <c r="E83" s="1056"/>
      <c r="F83" s="1057"/>
      <c r="G83" s="680"/>
      <c r="H83" s="681"/>
      <c r="I83" s="681"/>
      <c r="J83" s="681"/>
      <c r="K83" s="682"/>
      <c r="L83" s="674"/>
      <c r="M83" s="675"/>
      <c r="N83" s="675"/>
      <c r="O83" s="675"/>
      <c r="P83" s="675"/>
      <c r="Q83" s="675"/>
      <c r="R83" s="675"/>
      <c r="S83" s="675"/>
      <c r="T83" s="675"/>
      <c r="U83" s="675"/>
      <c r="V83" s="675"/>
      <c r="W83" s="675"/>
      <c r="X83" s="676"/>
      <c r="Y83" s="394"/>
      <c r="Z83" s="395"/>
      <c r="AA83" s="395"/>
      <c r="AB83" s="813"/>
      <c r="AC83" s="680"/>
      <c r="AD83" s="681"/>
      <c r="AE83" s="681"/>
      <c r="AF83" s="681"/>
      <c r="AG83" s="682"/>
      <c r="AH83" s="674"/>
      <c r="AI83" s="675"/>
      <c r="AJ83" s="675"/>
      <c r="AK83" s="675"/>
      <c r="AL83" s="675"/>
      <c r="AM83" s="675"/>
      <c r="AN83" s="675"/>
      <c r="AO83" s="675"/>
      <c r="AP83" s="675"/>
      <c r="AQ83" s="675"/>
      <c r="AR83" s="675"/>
      <c r="AS83" s="675"/>
      <c r="AT83" s="676"/>
      <c r="AU83" s="394"/>
      <c r="AV83" s="395"/>
      <c r="AW83" s="395"/>
      <c r="AX83" s="396"/>
    </row>
    <row r="84" spans="1:50" ht="24.75" customHeight="1" x14ac:dyDescent="0.15">
      <c r="A84" s="1055"/>
      <c r="B84" s="1056"/>
      <c r="C84" s="1056"/>
      <c r="D84" s="1056"/>
      <c r="E84" s="1056"/>
      <c r="F84" s="1057"/>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5"/>
      <c r="B85" s="1056"/>
      <c r="C85" s="1056"/>
      <c r="D85" s="1056"/>
      <c r="E85" s="1056"/>
      <c r="F85" s="1057"/>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5"/>
      <c r="B86" s="1056"/>
      <c r="C86" s="1056"/>
      <c r="D86" s="1056"/>
      <c r="E86" s="1056"/>
      <c r="F86" s="1057"/>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5"/>
      <c r="B87" s="1056"/>
      <c r="C87" s="1056"/>
      <c r="D87" s="1056"/>
      <c r="E87" s="1056"/>
      <c r="F87" s="1057"/>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5"/>
      <c r="B88" s="1056"/>
      <c r="C88" s="1056"/>
      <c r="D88" s="1056"/>
      <c r="E88" s="1056"/>
      <c r="F88" s="1057"/>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5"/>
      <c r="B89" s="1056"/>
      <c r="C89" s="1056"/>
      <c r="D89" s="1056"/>
      <c r="E89" s="1056"/>
      <c r="F89" s="1057"/>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5"/>
      <c r="B90" s="1056"/>
      <c r="C90" s="1056"/>
      <c r="D90" s="1056"/>
      <c r="E90" s="1056"/>
      <c r="F90" s="1057"/>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5"/>
      <c r="B91" s="1056"/>
      <c r="C91" s="1056"/>
      <c r="D91" s="1056"/>
      <c r="E91" s="1056"/>
      <c r="F91" s="1057"/>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5"/>
      <c r="B92" s="1056"/>
      <c r="C92" s="1056"/>
      <c r="D92" s="1056"/>
      <c r="E92" s="1056"/>
      <c r="F92" s="1057"/>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5"/>
      <c r="B93" s="1056"/>
      <c r="C93" s="1056"/>
      <c r="D93" s="1056"/>
      <c r="E93" s="1056"/>
      <c r="F93" s="105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5"/>
      <c r="B94" s="1056"/>
      <c r="C94" s="1056"/>
      <c r="D94" s="1056"/>
      <c r="E94" s="1056"/>
      <c r="F94" s="1057"/>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1"/>
    </row>
    <row r="95" spans="1:50" ht="24.75" customHeight="1" x14ac:dyDescent="0.15">
      <c r="A95" s="1055"/>
      <c r="B95" s="1056"/>
      <c r="C95" s="1056"/>
      <c r="D95" s="1056"/>
      <c r="E95" s="1056"/>
      <c r="F95" s="1057"/>
      <c r="G95" s="823"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6"/>
      <c r="AC95" s="823"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5"/>
      <c r="B96" s="1056"/>
      <c r="C96" s="1056"/>
      <c r="D96" s="1056"/>
      <c r="E96" s="1056"/>
      <c r="F96" s="1057"/>
      <c r="G96" s="680"/>
      <c r="H96" s="681"/>
      <c r="I96" s="681"/>
      <c r="J96" s="681"/>
      <c r="K96" s="682"/>
      <c r="L96" s="674"/>
      <c r="M96" s="675"/>
      <c r="N96" s="675"/>
      <c r="O96" s="675"/>
      <c r="P96" s="675"/>
      <c r="Q96" s="675"/>
      <c r="R96" s="675"/>
      <c r="S96" s="675"/>
      <c r="T96" s="675"/>
      <c r="U96" s="675"/>
      <c r="V96" s="675"/>
      <c r="W96" s="675"/>
      <c r="X96" s="676"/>
      <c r="Y96" s="394"/>
      <c r="Z96" s="395"/>
      <c r="AA96" s="395"/>
      <c r="AB96" s="813"/>
      <c r="AC96" s="680"/>
      <c r="AD96" s="681"/>
      <c r="AE96" s="681"/>
      <c r="AF96" s="681"/>
      <c r="AG96" s="682"/>
      <c r="AH96" s="674"/>
      <c r="AI96" s="675"/>
      <c r="AJ96" s="675"/>
      <c r="AK96" s="675"/>
      <c r="AL96" s="675"/>
      <c r="AM96" s="675"/>
      <c r="AN96" s="675"/>
      <c r="AO96" s="675"/>
      <c r="AP96" s="675"/>
      <c r="AQ96" s="675"/>
      <c r="AR96" s="675"/>
      <c r="AS96" s="675"/>
      <c r="AT96" s="676"/>
      <c r="AU96" s="394"/>
      <c r="AV96" s="395"/>
      <c r="AW96" s="395"/>
      <c r="AX96" s="396"/>
    </row>
    <row r="97" spans="1:50" ht="24.75" customHeight="1" x14ac:dyDescent="0.15">
      <c r="A97" s="1055"/>
      <c r="B97" s="1056"/>
      <c r="C97" s="1056"/>
      <c r="D97" s="1056"/>
      <c r="E97" s="1056"/>
      <c r="F97" s="1057"/>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5"/>
      <c r="B98" s="1056"/>
      <c r="C98" s="1056"/>
      <c r="D98" s="1056"/>
      <c r="E98" s="1056"/>
      <c r="F98" s="1057"/>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5"/>
      <c r="B99" s="1056"/>
      <c r="C99" s="1056"/>
      <c r="D99" s="1056"/>
      <c r="E99" s="1056"/>
      <c r="F99" s="1057"/>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5"/>
      <c r="B100" s="1056"/>
      <c r="C100" s="1056"/>
      <c r="D100" s="1056"/>
      <c r="E100" s="1056"/>
      <c r="F100" s="105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5"/>
      <c r="B101" s="1056"/>
      <c r="C101" s="1056"/>
      <c r="D101" s="1056"/>
      <c r="E101" s="1056"/>
      <c r="F101" s="105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5"/>
      <c r="B102" s="1056"/>
      <c r="C102" s="1056"/>
      <c r="D102" s="1056"/>
      <c r="E102" s="1056"/>
      <c r="F102" s="105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5"/>
      <c r="B103" s="1056"/>
      <c r="C103" s="1056"/>
      <c r="D103" s="1056"/>
      <c r="E103" s="1056"/>
      <c r="F103" s="105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5"/>
      <c r="B104" s="1056"/>
      <c r="C104" s="1056"/>
      <c r="D104" s="1056"/>
      <c r="E104" s="1056"/>
      <c r="F104" s="105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5"/>
      <c r="B105" s="1056"/>
      <c r="C105" s="1056"/>
      <c r="D105" s="1056"/>
      <c r="E105" s="1056"/>
      <c r="F105" s="105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1"/>
    </row>
    <row r="109" spans="1:50" ht="24.75" customHeight="1" x14ac:dyDescent="0.15">
      <c r="A109" s="1055"/>
      <c r="B109" s="1056"/>
      <c r="C109" s="1056"/>
      <c r="D109" s="1056"/>
      <c r="E109" s="1056"/>
      <c r="F109" s="1057"/>
      <c r="G109" s="823"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6"/>
      <c r="AC109" s="823"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5"/>
      <c r="B110" s="1056"/>
      <c r="C110" s="1056"/>
      <c r="D110" s="1056"/>
      <c r="E110" s="1056"/>
      <c r="F110" s="1057"/>
      <c r="G110" s="680"/>
      <c r="H110" s="681"/>
      <c r="I110" s="681"/>
      <c r="J110" s="681"/>
      <c r="K110" s="682"/>
      <c r="L110" s="674"/>
      <c r="M110" s="675"/>
      <c r="N110" s="675"/>
      <c r="O110" s="675"/>
      <c r="P110" s="675"/>
      <c r="Q110" s="675"/>
      <c r="R110" s="675"/>
      <c r="S110" s="675"/>
      <c r="T110" s="675"/>
      <c r="U110" s="675"/>
      <c r="V110" s="675"/>
      <c r="W110" s="675"/>
      <c r="X110" s="676"/>
      <c r="Y110" s="394"/>
      <c r="Z110" s="395"/>
      <c r="AA110" s="395"/>
      <c r="AB110" s="813"/>
      <c r="AC110" s="680"/>
      <c r="AD110" s="681"/>
      <c r="AE110" s="681"/>
      <c r="AF110" s="681"/>
      <c r="AG110" s="682"/>
      <c r="AH110" s="674"/>
      <c r="AI110" s="675"/>
      <c r="AJ110" s="675"/>
      <c r="AK110" s="675"/>
      <c r="AL110" s="675"/>
      <c r="AM110" s="675"/>
      <c r="AN110" s="675"/>
      <c r="AO110" s="675"/>
      <c r="AP110" s="675"/>
      <c r="AQ110" s="675"/>
      <c r="AR110" s="675"/>
      <c r="AS110" s="675"/>
      <c r="AT110" s="676"/>
      <c r="AU110" s="394"/>
      <c r="AV110" s="395"/>
      <c r="AW110" s="395"/>
      <c r="AX110" s="396"/>
    </row>
    <row r="111" spans="1:50" ht="24.75" customHeight="1" x14ac:dyDescent="0.15">
      <c r="A111" s="1055"/>
      <c r="B111" s="1056"/>
      <c r="C111" s="1056"/>
      <c r="D111" s="1056"/>
      <c r="E111" s="1056"/>
      <c r="F111" s="105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5"/>
      <c r="B112" s="1056"/>
      <c r="C112" s="1056"/>
      <c r="D112" s="1056"/>
      <c r="E112" s="1056"/>
      <c r="F112" s="105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5"/>
      <c r="B113" s="1056"/>
      <c r="C113" s="1056"/>
      <c r="D113" s="1056"/>
      <c r="E113" s="1056"/>
      <c r="F113" s="105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5"/>
      <c r="B114" s="1056"/>
      <c r="C114" s="1056"/>
      <c r="D114" s="1056"/>
      <c r="E114" s="1056"/>
      <c r="F114" s="105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5"/>
      <c r="B115" s="1056"/>
      <c r="C115" s="1056"/>
      <c r="D115" s="1056"/>
      <c r="E115" s="1056"/>
      <c r="F115" s="105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5"/>
      <c r="B116" s="1056"/>
      <c r="C116" s="1056"/>
      <c r="D116" s="1056"/>
      <c r="E116" s="1056"/>
      <c r="F116" s="105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5"/>
      <c r="B117" s="1056"/>
      <c r="C117" s="1056"/>
      <c r="D117" s="1056"/>
      <c r="E117" s="1056"/>
      <c r="F117" s="105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5"/>
      <c r="B118" s="1056"/>
      <c r="C118" s="1056"/>
      <c r="D118" s="1056"/>
      <c r="E118" s="1056"/>
      <c r="F118" s="105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5"/>
      <c r="B119" s="1056"/>
      <c r="C119" s="1056"/>
      <c r="D119" s="1056"/>
      <c r="E119" s="1056"/>
      <c r="F119" s="105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5"/>
      <c r="B120" s="1056"/>
      <c r="C120" s="1056"/>
      <c r="D120" s="1056"/>
      <c r="E120" s="1056"/>
      <c r="F120" s="105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5"/>
      <c r="B121" s="1056"/>
      <c r="C121" s="1056"/>
      <c r="D121" s="1056"/>
      <c r="E121" s="1056"/>
      <c r="F121" s="1057"/>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1"/>
    </row>
    <row r="122" spans="1:50" ht="25.5" customHeight="1" x14ac:dyDescent="0.15">
      <c r="A122" s="1055"/>
      <c r="B122" s="1056"/>
      <c r="C122" s="1056"/>
      <c r="D122" s="1056"/>
      <c r="E122" s="1056"/>
      <c r="F122" s="1057"/>
      <c r="G122" s="823"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6"/>
      <c r="AC122" s="823"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5"/>
      <c r="B123" s="1056"/>
      <c r="C123" s="1056"/>
      <c r="D123" s="1056"/>
      <c r="E123" s="1056"/>
      <c r="F123" s="1057"/>
      <c r="G123" s="680"/>
      <c r="H123" s="681"/>
      <c r="I123" s="681"/>
      <c r="J123" s="681"/>
      <c r="K123" s="682"/>
      <c r="L123" s="674"/>
      <c r="M123" s="675"/>
      <c r="N123" s="675"/>
      <c r="O123" s="675"/>
      <c r="P123" s="675"/>
      <c r="Q123" s="675"/>
      <c r="R123" s="675"/>
      <c r="S123" s="675"/>
      <c r="T123" s="675"/>
      <c r="U123" s="675"/>
      <c r="V123" s="675"/>
      <c r="W123" s="675"/>
      <c r="X123" s="676"/>
      <c r="Y123" s="394"/>
      <c r="Z123" s="395"/>
      <c r="AA123" s="395"/>
      <c r="AB123" s="813"/>
      <c r="AC123" s="680"/>
      <c r="AD123" s="681"/>
      <c r="AE123" s="681"/>
      <c r="AF123" s="681"/>
      <c r="AG123" s="682"/>
      <c r="AH123" s="674"/>
      <c r="AI123" s="675"/>
      <c r="AJ123" s="675"/>
      <c r="AK123" s="675"/>
      <c r="AL123" s="675"/>
      <c r="AM123" s="675"/>
      <c r="AN123" s="675"/>
      <c r="AO123" s="675"/>
      <c r="AP123" s="675"/>
      <c r="AQ123" s="675"/>
      <c r="AR123" s="675"/>
      <c r="AS123" s="675"/>
      <c r="AT123" s="676"/>
      <c r="AU123" s="394"/>
      <c r="AV123" s="395"/>
      <c r="AW123" s="395"/>
      <c r="AX123" s="396"/>
    </row>
    <row r="124" spans="1:50" ht="24.75" customHeight="1" x14ac:dyDescent="0.15">
      <c r="A124" s="1055"/>
      <c r="B124" s="1056"/>
      <c r="C124" s="1056"/>
      <c r="D124" s="1056"/>
      <c r="E124" s="1056"/>
      <c r="F124" s="105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5"/>
      <c r="B125" s="1056"/>
      <c r="C125" s="1056"/>
      <c r="D125" s="1056"/>
      <c r="E125" s="1056"/>
      <c r="F125" s="105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5"/>
      <c r="B126" s="1056"/>
      <c r="C126" s="1056"/>
      <c r="D126" s="1056"/>
      <c r="E126" s="1056"/>
      <c r="F126" s="105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5"/>
      <c r="B127" s="1056"/>
      <c r="C127" s="1056"/>
      <c r="D127" s="1056"/>
      <c r="E127" s="1056"/>
      <c r="F127" s="105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5"/>
      <c r="B128" s="1056"/>
      <c r="C128" s="1056"/>
      <c r="D128" s="1056"/>
      <c r="E128" s="1056"/>
      <c r="F128" s="105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5"/>
      <c r="B129" s="1056"/>
      <c r="C129" s="1056"/>
      <c r="D129" s="1056"/>
      <c r="E129" s="1056"/>
      <c r="F129" s="105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5"/>
      <c r="B130" s="1056"/>
      <c r="C130" s="1056"/>
      <c r="D130" s="1056"/>
      <c r="E130" s="1056"/>
      <c r="F130" s="105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5"/>
      <c r="B131" s="1056"/>
      <c r="C131" s="1056"/>
      <c r="D131" s="1056"/>
      <c r="E131" s="1056"/>
      <c r="F131" s="105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5"/>
      <c r="B132" s="1056"/>
      <c r="C132" s="1056"/>
      <c r="D132" s="1056"/>
      <c r="E132" s="1056"/>
      <c r="F132" s="105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5"/>
      <c r="B133" s="1056"/>
      <c r="C133" s="1056"/>
      <c r="D133" s="1056"/>
      <c r="E133" s="1056"/>
      <c r="F133" s="105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5"/>
      <c r="B134" s="1056"/>
      <c r="C134" s="1056"/>
      <c r="D134" s="1056"/>
      <c r="E134" s="1056"/>
      <c r="F134" s="1057"/>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1"/>
    </row>
    <row r="135" spans="1:50" ht="24.75" customHeight="1" x14ac:dyDescent="0.15">
      <c r="A135" s="1055"/>
      <c r="B135" s="1056"/>
      <c r="C135" s="1056"/>
      <c r="D135" s="1056"/>
      <c r="E135" s="1056"/>
      <c r="F135" s="1057"/>
      <c r="G135" s="823"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6"/>
      <c r="AC135" s="823"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5"/>
      <c r="B136" s="1056"/>
      <c r="C136" s="1056"/>
      <c r="D136" s="1056"/>
      <c r="E136" s="1056"/>
      <c r="F136" s="1057"/>
      <c r="G136" s="680"/>
      <c r="H136" s="681"/>
      <c r="I136" s="681"/>
      <c r="J136" s="681"/>
      <c r="K136" s="682"/>
      <c r="L136" s="674"/>
      <c r="M136" s="675"/>
      <c r="N136" s="675"/>
      <c r="O136" s="675"/>
      <c r="P136" s="675"/>
      <c r="Q136" s="675"/>
      <c r="R136" s="675"/>
      <c r="S136" s="675"/>
      <c r="T136" s="675"/>
      <c r="U136" s="675"/>
      <c r="V136" s="675"/>
      <c r="W136" s="675"/>
      <c r="X136" s="676"/>
      <c r="Y136" s="394"/>
      <c r="Z136" s="395"/>
      <c r="AA136" s="395"/>
      <c r="AB136" s="813"/>
      <c r="AC136" s="680"/>
      <c r="AD136" s="681"/>
      <c r="AE136" s="681"/>
      <c r="AF136" s="681"/>
      <c r="AG136" s="682"/>
      <c r="AH136" s="674"/>
      <c r="AI136" s="675"/>
      <c r="AJ136" s="675"/>
      <c r="AK136" s="675"/>
      <c r="AL136" s="675"/>
      <c r="AM136" s="675"/>
      <c r="AN136" s="675"/>
      <c r="AO136" s="675"/>
      <c r="AP136" s="675"/>
      <c r="AQ136" s="675"/>
      <c r="AR136" s="675"/>
      <c r="AS136" s="675"/>
      <c r="AT136" s="676"/>
      <c r="AU136" s="394"/>
      <c r="AV136" s="395"/>
      <c r="AW136" s="395"/>
      <c r="AX136" s="396"/>
    </row>
    <row r="137" spans="1:50" ht="24.75" customHeight="1" x14ac:dyDescent="0.15">
      <c r="A137" s="1055"/>
      <c r="B137" s="1056"/>
      <c r="C137" s="1056"/>
      <c r="D137" s="1056"/>
      <c r="E137" s="1056"/>
      <c r="F137" s="105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5"/>
      <c r="B138" s="1056"/>
      <c r="C138" s="1056"/>
      <c r="D138" s="1056"/>
      <c r="E138" s="1056"/>
      <c r="F138" s="105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5"/>
      <c r="B139" s="1056"/>
      <c r="C139" s="1056"/>
      <c r="D139" s="1056"/>
      <c r="E139" s="1056"/>
      <c r="F139" s="105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5"/>
      <c r="B140" s="1056"/>
      <c r="C140" s="1056"/>
      <c r="D140" s="1056"/>
      <c r="E140" s="1056"/>
      <c r="F140" s="105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5"/>
      <c r="B141" s="1056"/>
      <c r="C141" s="1056"/>
      <c r="D141" s="1056"/>
      <c r="E141" s="1056"/>
      <c r="F141" s="105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5"/>
      <c r="B142" s="1056"/>
      <c r="C142" s="1056"/>
      <c r="D142" s="1056"/>
      <c r="E142" s="1056"/>
      <c r="F142" s="105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5"/>
      <c r="B143" s="1056"/>
      <c r="C143" s="1056"/>
      <c r="D143" s="1056"/>
      <c r="E143" s="1056"/>
      <c r="F143" s="105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5"/>
      <c r="B144" s="1056"/>
      <c r="C144" s="1056"/>
      <c r="D144" s="1056"/>
      <c r="E144" s="1056"/>
      <c r="F144" s="105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5"/>
      <c r="B145" s="1056"/>
      <c r="C145" s="1056"/>
      <c r="D145" s="1056"/>
      <c r="E145" s="1056"/>
      <c r="F145" s="105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5"/>
      <c r="B146" s="1056"/>
      <c r="C146" s="1056"/>
      <c r="D146" s="1056"/>
      <c r="E146" s="1056"/>
      <c r="F146" s="105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5"/>
      <c r="B147" s="1056"/>
      <c r="C147" s="1056"/>
      <c r="D147" s="1056"/>
      <c r="E147" s="1056"/>
      <c r="F147" s="1057"/>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1"/>
    </row>
    <row r="148" spans="1:50" ht="24.75" customHeight="1" x14ac:dyDescent="0.15">
      <c r="A148" s="1055"/>
      <c r="B148" s="1056"/>
      <c r="C148" s="1056"/>
      <c r="D148" s="1056"/>
      <c r="E148" s="1056"/>
      <c r="F148" s="1057"/>
      <c r="G148" s="823"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6"/>
      <c r="AC148" s="823"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5"/>
      <c r="B149" s="1056"/>
      <c r="C149" s="1056"/>
      <c r="D149" s="1056"/>
      <c r="E149" s="1056"/>
      <c r="F149" s="1057"/>
      <c r="G149" s="680"/>
      <c r="H149" s="681"/>
      <c r="I149" s="681"/>
      <c r="J149" s="681"/>
      <c r="K149" s="682"/>
      <c r="L149" s="674"/>
      <c r="M149" s="675"/>
      <c r="N149" s="675"/>
      <c r="O149" s="675"/>
      <c r="P149" s="675"/>
      <c r="Q149" s="675"/>
      <c r="R149" s="675"/>
      <c r="S149" s="675"/>
      <c r="T149" s="675"/>
      <c r="U149" s="675"/>
      <c r="V149" s="675"/>
      <c r="W149" s="675"/>
      <c r="X149" s="676"/>
      <c r="Y149" s="394"/>
      <c r="Z149" s="395"/>
      <c r="AA149" s="395"/>
      <c r="AB149" s="813"/>
      <c r="AC149" s="680"/>
      <c r="AD149" s="681"/>
      <c r="AE149" s="681"/>
      <c r="AF149" s="681"/>
      <c r="AG149" s="682"/>
      <c r="AH149" s="674"/>
      <c r="AI149" s="675"/>
      <c r="AJ149" s="675"/>
      <c r="AK149" s="675"/>
      <c r="AL149" s="675"/>
      <c r="AM149" s="675"/>
      <c r="AN149" s="675"/>
      <c r="AO149" s="675"/>
      <c r="AP149" s="675"/>
      <c r="AQ149" s="675"/>
      <c r="AR149" s="675"/>
      <c r="AS149" s="675"/>
      <c r="AT149" s="676"/>
      <c r="AU149" s="394"/>
      <c r="AV149" s="395"/>
      <c r="AW149" s="395"/>
      <c r="AX149" s="396"/>
    </row>
    <row r="150" spans="1:50" ht="24.75" customHeight="1" x14ac:dyDescent="0.15">
      <c r="A150" s="1055"/>
      <c r="B150" s="1056"/>
      <c r="C150" s="1056"/>
      <c r="D150" s="1056"/>
      <c r="E150" s="1056"/>
      <c r="F150" s="105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5"/>
      <c r="B151" s="1056"/>
      <c r="C151" s="1056"/>
      <c r="D151" s="1056"/>
      <c r="E151" s="1056"/>
      <c r="F151" s="105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5"/>
      <c r="B152" s="1056"/>
      <c r="C152" s="1056"/>
      <c r="D152" s="1056"/>
      <c r="E152" s="1056"/>
      <c r="F152" s="105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5"/>
      <c r="B153" s="1056"/>
      <c r="C153" s="1056"/>
      <c r="D153" s="1056"/>
      <c r="E153" s="1056"/>
      <c r="F153" s="105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5"/>
      <c r="B154" s="1056"/>
      <c r="C154" s="1056"/>
      <c r="D154" s="1056"/>
      <c r="E154" s="1056"/>
      <c r="F154" s="105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5"/>
      <c r="B155" s="1056"/>
      <c r="C155" s="1056"/>
      <c r="D155" s="1056"/>
      <c r="E155" s="1056"/>
      <c r="F155" s="105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5"/>
      <c r="B156" s="1056"/>
      <c r="C156" s="1056"/>
      <c r="D156" s="1056"/>
      <c r="E156" s="1056"/>
      <c r="F156" s="105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5"/>
      <c r="B157" s="1056"/>
      <c r="C157" s="1056"/>
      <c r="D157" s="1056"/>
      <c r="E157" s="1056"/>
      <c r="F157" s="105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5"/>
      <c r="B158" s="1056"/>
      <c r="C158" s="1056"/>
      <c r="D158" s="1056"/>
      <c r="E158" s="1056"/>
      <c r="F158" s="105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1"/>
    </row>
    <row r="162" spans="1:50" ht="24.75" customHeight="1" x14ac:dyDescent="0.15">
      <c r="A162" s="1055"/>
      <c r="B162" s="1056"/>
      <c r="C162" s="1056"/>
      <c r="D162" s="1056"/>
      <c r="E162" s="1056"/>
      <c r="F162" s="1057"/>
      <c r="G162" s="823"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6"/>
      <c r="AC162" s="823"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5"/>
      <c r="B163" s="1056"/>
      <c r="C163" s="1056"/>
      <c r="D163" s="1056"/>
      <c r="E163" s="1056"/>
      <c r="F163" s="1057"/>
      <c r="G163" s="680"/>
      <c r="H163" s="681"/>
      <c r="I163" s="681"/>
      <c r="J163" s="681"/>
      <c r="K163" s="682"/>
      <c r="L163" s="674"/>
      <c r="M163" s="675"/>
      <c r="N163" s="675"/>
      <c r="O163" s="675"/>
      <c r="P163" s="675"/>
      <c r="Q163" s="675"/>
      <c r="R163" s="675"/>
      <c r="S163" s="675"/>
      <c r="T163" s="675"/>
      <c r="U163" s="675"/>
      <c r="V163" s="675"/>
      <c r="W163" s="675"/>
      <c r="X163" s="676"/>
      <c r="Y163" s="394"/>
      <c r="Z163" s="395"/>
      <c r="AA163" s="395"/>
      <c r="AB163" s="813"/>
      <c r="AC163" s="680"/>
      <c r="AD163" s="681"/>
      <c r="AE163" s="681"/>
      <c r="AF163" s="681"/>
      <c r="AG163" s="682"/>
      <c r="AH163" s="674"/>
      <c r="AI163" s="675"/>
      <c r="AJ163" s="675"/>
      <c r="AK163" s="675"/>
      <c r="AL163" s="675"/>
      <c r="AM163" s="675"/>
      <c r="AN163" s="675"/>
      <c r="AO163" s="675"/>
      <c r="AP163" s="675"/>
      <c r="AQ163" s="675"/>
      <c r="AR163" s="675"/>
      <c r="AS163" s="675"/>
      <c r="AT163" s="676"/>
      <c r="AU163" s="394"/>
      <c r="AV163" s="395"/>
      <c r="AW163" s="395"/>
      <c r="AX163" s="396"/>
    </row>
    <row r="164" spans="1:50" ht="24.75" customHeight="1" x14ac:dyDescent="0.15">
      <c r="A164" s="1055"/>
      <c r="B164" s="1056"/>
      <c r="C164" s="1056"/>
      <c r="D164" s="1056"/>
      <c r="E164" s="1056"/>
      <c r="F164" s="105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5"/>
      <c r="B165" s="1056"/>
      <c r="C165" s="1056"/>
      <c r="D165" s="1056"/>
      <c r="E165" s="1056"/>
      <c r="F165" s="105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5"/>
      <c r="B166" s="1056"/>
      <c r="C166" s="1056"/>
      <c r="D166" s="1056"/>
      <c r="E166" s="1056"/>
      <c r="F166" s="105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5"/>
      <c r="B167" s="1056"/>
      <c r="C167" s="1056"/>
      <c r="D167" s="1056"/>
      <c r="E167" s="1056"/>
      <c r="F167" s="105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5"/>
      <c r="B168" s="1056"/>
      <c r="C168" s="1056"/>
      <c r="D168" s="1056"/>
      <c r="E168" s="1056"/>
      <c r="F168" s="105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5"/>
      <c r="B169" s="1056"/>
      <c r="C169" s="1056"/>
      <c r="D169" s="1056"/>
      <c r="E169" s="1056"/>
      <c r="F169" s="105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5"/>
      <c r="B170" s="1056"/>
      <c r="C170" s="1056"/>
      <c r="D170" s="1056"/>
      <c r="E170" s="1056"/>
      <c r="F170" s="105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5"/>
      <c r="B171" s="1056"/>
      <c r="C171" s="1056"/>
      <c r="D171" s="1056"/>
      <c r="E171" s="1056"/>
      <c r="F171" s="105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5"/>
      <c r="B172" s="1056"/>
      <c r="C172" s="1056"/>
      <c r="D172" s="1056"/>
      <c r="E172" s="1056"/>
      <c r="F172" s="105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5"/>
      <c r="B173" s="1056"/>
      <c r="C173" s="1056"/>
      <c r="D173" s="1056"/>
      <c r="E173" s="1056"/>
      <c r="F173" s="105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5"/>
      <c r="B174" s="1056"/>
      <c r="C174" s="1056"/>
      <c r="D174" s="1056"/>
      <c r="E174" s="1056"/>
      <c r="F174" s="1057"/>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1"/>
    </row>
    <row r="175" spans="1:50" ht="25.5" customHeight="1" x14ac:dyDescent="0.15">
      <c r="A175" s="1055"/>
      <c r="B175" s="1056"/>
      <c r="C175" s="1056"/>
      <c r="D175" s="1056"/>
      <c r="E175" s="1056"/>
      <c r="F175" s="1057"/>
      <c r="G175" s="823"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6"/>
      <c r="AC175" s="823"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5"/>
      <c r="B176" s="1056"/>
      <c r="C176" s="1056"/>
      <c r="D176" s="1056"/>
      <c r="E176" s="1056"/>
      <c r="F176" s="1057"/>
      <c r="G176" s="680"/>
      <c r="H176" s="681"/>
      <c r="I176" s="681"/>
      <c r="J176" s="681"/>
      <c r="K176" s="682"/>
      <c r="L176" s="674"/>
      <c r="M176" s="675"/>
      <c r="N176" s="675"/>
      <c r="O176" s="675"/>
      <c r="P176" s="675"/>
      <c r="Q176" s="675"/>
      <c r="R176" s="675"/>
      <c r="S176" s="675"/>
      <c r="T176" s="675"/>
      <c r="U176" s="675"/>
      <c r="V176" s="675"/>
      <c r="W176" s="675"/>
      <c r="X176" s="676"/>
      <c r="Y176" s="394"/>
      <c r="Z176" s="395"/>
      <c r="AA176" s="395"/>
      <c r="AB176" s="813"/>
      <c r="AC176" s="680"/>
      <c r="AD176" s="681"/>
      <c r="AE176" s="681"/>
      <c r="AF176" s="681"/>
      <c r="AG176" s="682"/>
      <c r="AH176" s="674"/>
      <c r="AI176" s="675"/>
      <c r="AJ176" s="675"/>
      <c r="AK176" s="675"/>
      <c r="AL176" s="675"/>
      <c r="AM176" s="675"/>
      <c r="AN176" s="675"/>
      <c r="AO176" s="675"/>
      <c r="AP176" s="675"/>
      <c r="AQ176" s="675"/>
      <c r="AR176" s="675"/>
      <c r="AS176" s="675"/>
      <c r="AT176" s="676"/>
      <c r="AU176" s="394"/>
      <c r="AV176" s="395"/>
      <c r="AW176" s="395"/>
      <c r="AX176" s="396"/>
    </row>
    <row r="177" spans="1:50" ht="24.75" customHeight="1" x14ac:dyDescent="0.15">
      <c r="A177" s="1055"/>
      <c r="B177" s="1056"/>
      <c r="C177" s="1056"/>
      <c r="D177" s="1056"/>
      <c r="E177" s="1056"/>
      <c r="F177" s="105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5"/>
      <c r="B178" s="1056"/>
      <c r="C178" s="1056"/>
      <c r="D178" s="1056"/>
      <c r="E178" s="1056"/>
      <c r="F178" s="105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5"/>
      <c r="B179" s="1056"/>
      <c r="C179" s="1056"/>
      <c r="D179" s="1056"/>
      <c r="E179" s="1056"/>
      <c r="F179" s="105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5"/>
      <c r="B180" s="1056"/>
      <c r="C180" s="1056"/>
      <c r="D180" s="1056"/>
      <c r="E180" s="1056"/>
      <c r="F180" s="105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5"/>
      <c r="B181" s="1056"/>
      <c r="C181" s="1056"/>
      <c r="D181" s="1056"/>
      <c r="E181" s="1056"/>
      <c r="F181" s="105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5"/>
      <c r="B182" s="1056"/>
      <c r="C182" s="1056"/>
      <c r="D182" s="1056"/>
      <c r="E182" s="1056"/>
      <c r="F182" s="105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5"/>
      <c r="B183" s="1056"/>
      <c r="C183" s="1056"/>
      <c r="D183" s="1056"/>
      <c r="E183" s="1056"/>
      <c r="F183" s="105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5"/>
      <c r="B184" s="1056"/>
      <c r="C184" s="1056"/>
      <c r="D184" s="1056"/>
      <c r="E184" s="1056"/>
      <c r="F184" s="105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5"/>
      <c r="B185" s="1056"/>
      <c r="C185" s="1056"/>
      <c r="D185" s="1056"/>
      <c r="E185" s="1056"/>
      <c r="F185" s="105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5"/>
      <c r="B186" s="1056"/>
      <c r="C186" s="1056"/>
      <c r="D186" s="1056"/>
      <c r="E186" s="1056"/>
      <c r="F186" s="105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5"/>
      <c r="B187" s="1056"/>
      <c r="C187" s="1056"/>
      <c r="D187" s="1056"/>
      <c r="E187" s="1056"/>
      <c r="F187" s="1057"/>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1"/>
    </row>
    <row r="188" spans="1:50" ht="24.75" customHeight="1" x14ac:dyDescent="0.15">
      <c r="A188" s="1055"/>
      <c r="B188" s="1056"/>
      <c r="C188" s="1056"/>
      <c r="D188" s="1056"/>
      <c r="E188" s="1056"/>
      <c r="F188" s="1057"/>
      <c r="G188" s="823"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6"/>
      <c r="AC188" s="823"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5"/>
      <c r="B189" s="1056"/>
      <c r="C189" s="1056"/>
      <c r="D189" s="1056"/>
      <c r="E189" s="1056"/>
      <c r="F189" s="1057"/>
      <c r="G189" s="680"/>
      <c r="H189" s="681"/>
      <c r="I189" s="681"/>
      <c r="J189" s="681"/>
      <c r="K189" s="682"/>
      <c r="L189" s="674"/>
      <c r="M189" s="675"/>
      <c r="N189" s="675"/>
      <c r="O189" s="675"/>
      <c r="P189" s="675"/>
      <c r="Q189" s="675"/>
      <c r="R189" s="675"/>
      <c r="S189" s="675"/>
      <c r="T189" s="675"/>
      <c r="U189" s="675"/>
      <c r="V189" s="675"/>
      <c r="W189" s="675"/>
      <c r="X189" s="676"/>
      <c r="Y189" s="394"/>
      <c r="Z189" s="395"/>
      <c r="AA189" s="395"/>
      <c r="AB189" s="813"/>
      <c r="AC189" s="680"/>
      <c r="AD189" s="681"/>
      <c r="AE189" s="681"/>
      <c r="AF189" s="681"/>
      <c r="AG189" s="682"/>
      <c r="AH189" s="674"/>
      <c r="AI189" s="675"/>
      <c r="AJ189" s="675"/>
      <c r="AK189" s="675"/>
      <c r="AL189" s="675"/>
      <c r="AM189" s="675"/>
      <c r="AN189" s="675"/>
      <c r="AO189" s="675"/>
      <c r="AP189" s="675"/>
      <c r="AQ189" s="675"/>
      <c r="AR189" s="675"/>
      <c r="AS189" s="675"/>
      <c r="AT189" s="676"/>
      <c r="AU189" s="394"/>
      <c r="AV189" s="395"/>
      <c r="AW189" s="395"/>
      <c r="AX189" s="396"/>
    </row>
    <row r="190" spans="1:50" ht="24.75" customHeight="1" x14ac:dyDescent="0.15">
      <c r="A190" s="1055"/>
      <c r="B190" s="1056"/>
      <c r="C190" s="1056"/>
      <c r="D190" s="1056"/>
      <c r="E190" s="1056"/>
      <c r="F190" s="105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5"/>
      <c r="B191" s="1056"/>
      <c r="C191" s="1056"/>
      <c r="D191" s="1056"/>
      <c r="E191" s="1056"/>
      <c r="F191" s="105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5"/>
      <c r="B192" s="1056"/>
      <c r="C192" s="1056"/>
      <c r="D192" s="1056"/>
      <c r="E192" s="1056"/>
      <c r="F192" s="105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5"/>
      <c r="B193" s="1056"/>
      <c r="C193" s="1056"/>
      <c r="D193" s="1056"/>
      <c r="E193" s="1056"/>
      <c r="F193" s="105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5"/>
      <c r="B194" s="1056"/>
      <c r="C194" s="1056"/>
      <c r="D194" s="1056"/>
      <c r="E194" s="1056"/>
      <c r="F194" s="105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5"/>
      <c r="B195" s="1056"/>
      <c r="C195" s="1056"/>
      <c r="D195" s="1056"/>
      <c r="E195" s="1056"/>
      <c r="F195" s="105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5"/>
      <c r="B196" s="1056"/>
      <c r="C196" s="1056"/>
      <c r="D196" s="1056"/>
      <c r="E196" s="1056"/>
      <c r="F196" s="105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5"/>
      <c r="B197" s="1056"/>
      <c r="C197" s="1056"/>
      <c r="D197" s="1056"/>
      <c r="E197" s="1056"/>
      <c r="F197" s="105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5"/>
      <c r="B198" s="1056"/>
      <c r="C198" s="1056"/>
      <c r="D198" s="1056"/>
      <c r="E198" s="1056"/>
      <c r="F198" s="105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5"/>
      <c r="B199" s="1056"/>
      <c r="C199" s="1056"/>
      <c r="D199" s="1056"/>
      <c r="E199" s="1056"/>
      <c r="F199" s="105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5"/>
      <c r="B200" s="1056"/>
      <c r="C200" s="1056"/>
      <c r="D200" s="1056"/>
      <c r="E200" s="1056"/>
      <c r="F200" s="1057"/>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1"/>
    </row>
    <row r="201" spans="1:50" ht="24.75" customHeight="1" x14ac:dyDescent="0.15">
      <c r="A201" s="1055"/>
      <c r="B201" s="1056"/>
      <c r="C201" s="1056"/>
      <c r="D201" s="1056"/>
      <c r="E201" s="1056"/>
      <c r="F201" s="1057"/>
      <c r="G201" s="823"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6"/>
      <c r="AC201" s="823"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5"/>
      <c r="B202" s="1056"/>
      <c r="C202" s="1056"/>
      <c r="D202" s="1056"/>
      <c r="E202" s="1056"/>
      <c r="F202" s="1057"/>
      <c r="G202" s="680"/>
      <c r="H202" s="681"/>
      <c r="I202" s="681"/>
      <c r="J202" s="681"/>
      <c r="K202" s="682"/>
      <c r="L202" s="674"/>
      <c r="M202" s="675"/>
      <c r="N202" s="675"/>
      <c r="O202" s="675"/>
      <c r="P202" s="675"/>
      <c r="Q202" s="675"/>
      <c r="R202" s="675"/>
      <c r="S202" s="675"/>
      <c r="T202" s="675"/>
      <c r="U202" s="675"/>
      <c r="V202" s="675"/>
      <c r="W202" s="675"/>
      <c r="X202" s="676"/>
      <c r="Y202" s="394"/>
      <c r="Z202" s="395"/>
      <c r="AA202" s="395"/>
      <c r="AB202" s="813"/>
      <c r="AC202" s="680"/>
      <c r="AD202" s="681"/>
      <c r="AE202" s="681"/>
      <c r="AF202" s="681"/>
      <c r="AG202" s="682"/>
      <c r="AH202" s="674"/>
      <c r="AI202" s="675"/>
      <c r="AJ202" s="675"/>
      <c r="AK202" s="675"/>
      <c r="AL202" s="675"/>
      <c r="AM202" s="675"/>
      <c r="AN202" s="675"/>
      <c r="AO202" s="675"/>
      <c r="AP202" s="675"/>
      <c r="AQ202" s="675"/>
      <c r="AR202" s="675"/>
      <c r="AS202" s="675"/>
      <c r="AT202" s="676"/>
      <c r="AU202" s="394"/>
      <c r="AV202" s="395"/>
      <c r="AW202" s="395"/>
      <c r="AX202" s="396"/>
    </row>
    <row r="203" spans="1:50" ht="24.75" customHeight="1" x14ac:dyDescent="0.15">
      <c r="A203" s="1055"/>
      <c r="B203" s="1056"/>
      <c r="C203" s="1056"/>
      <c r="D203" s="1056"/>
      <c r="E203" s="1056"/>
      <c r="F203" s="105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5"/>
      <c r="B204" s="1056"/>
      <c r="C204" s="1056"/>
      <c r="D204" s="1056"/>
      <c r="E204" s="1056"/>
      <c r="F204" s="105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5"/>
      <c r="B205" s="1056"/>
      <c r="C205" s="1056"/>
      <c r="D205" s="1056"/>
      <c r="E205" s="1056"/>
      <c r="F205" s="105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5"/>
      <c r="B206" s="1056"/>
      <c r="C206" s="1056"/>
      <c r="D206" s="1056"/>
      <c r="E206" s="1056"/>
      <c r="F206" s="105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5"/>
      <c r="B207" s="1056"/>
      <c r="C207" s="1056"/>
      <c r="D207" s="1056"/>
      <c r="E207" s="1056"/>
      <c r="F207" s="105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5"/>
      <c r="B208" s="1056"/>
      <c r="C208" s="1056"/>
      <c r="D208" s="1056"/>
      <c r="E208" s="1056"/>
      <c r="F208" s="105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5"/>
      <c r="B209" s="1056"/>
      <c r="C209" s="1056"/>
      <c r="D209" s="1056"/>
      <c r="E209" s="1056"/>
      <c r="F209" s="105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5"/>
      <c r="B210" s="1056"/>
      <c r="C210" s="1056"/>
      <c r="D210" s="1056"/>
      <c r="E210" s="1056"/>
      <c r="F210" s="105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5"/>
      <c r="B211" s="1056"/>
      <c r="C211" s="1056"/>
      <c r="D211" s="1056"/>
      <c r="E211" s="1056"/>
      <c r="F211" s="105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1"/>
    </row>
    <row r="215" spans="1:50" ht="24.75" customHeight="1" x14ac:dyDescent="0.15">
      <c r="A215" s="1055"/>
      <c r="B215" s="1056"/>
      <c r="C215" s="1056"/>
      <c r="D215" s="1056"/>
      <c r="E215" s="1056"/>
      <c r="F215" s="1057"/>
      <c r="G215" s="823"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6"/>
      <c r="AC215" s="823"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5"/>
      <c r="B216" s="1056"/>
      <c r="C216" s="1056"/>
      <c r="D216" s="1056"/>
      <c r="E216" s="1056"/>
      <c r="F216" s="1057"/>
      <c r="G216" s="680"/>
      <c r="H216" s="681"/>
      <c r="I216" s="681"/>
      <c r="J216" s="681"/>
      <c r="K216" s="682"/>
      <c r="L216" s="674"/>
      <c r="M216" s="675"/>
      <c r="N216" s="675"/>
      <c r="O216" s="675"/>
      <c r="P216" s="675"/>
      <c r="Q216" s="675"/>
      <c r="R216" s="675"/>
      <c r="S216" s="675"/>
      <c r="T216" s="675"/>
      <c r="U216" s="675"/>
      <c r="V216" s="675"/>
      <c r="W216" s="675"/>
      <c r="X216" s="676"/>
      <c r="Y216" s="394"/>
      <c r="Z216" s="395"/>
      <c r="AA216" s="395"/>
      <c r="AB216" s="813"/>
      <c r="AC216" s="680"/>
      <c r="AD216" s="681"/>
      <c r="AE216" s="681"/>
      <c r="AF216" s="681"/>
      <c r="AG216" s="682"/>
      <c r="AH216" s="674"/>
      <c r="AI216" s="675"/>
      <c r="AJ216" s="675"/>
      <c r="AK216" s="675"/>
      <c r="AL216" s="675"/>
      <c r="AM216" s="675"/>
      <c r="AN216" s="675"/>
      <c r="AO216" s="675"/>
      <c r="AP216" s="675"/>
      <c r="AQ216" s="675"/>
      <c r="AR216" s="675"/>
      <c r="AS216" s="675"/>
      <c r="AT216" s="676"/>
      <c r="AU216" s="394"/>
      <c r="AV216" s="395"/>
      <c r="AW216" s="395"/>
      <c r="AX216" s="396"/>
    </row>
    <row r="217" spans="1:50" ht="24.75" customHeight="1" x14ac:dyDescent="0.15">
      <c r="A217" s="1055"/>
      <c r="B217" s="1056"/>
      <c r="C217" s="1056"/>
      <c r="D217" s="1056"/>
      <c r="E217" s="1056"/>
      <c r="F217" s="105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5"/>
      <c r="B218" s="1056"/>
      <c r="C218" s="1056"/>
      <c r="D218" s="1056"/>
      <c r="E218" s="1056"/>
      <c r="F218" s="105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5"/>
      <c r="B219" s="1056"/>
      <c r="C219" s="1056"/>
      <c r="D219" s="1056"/>
      <c r="E219" s="1056"/>
      <c r="F219" s="105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5"/>
      <c r="B220" s="1056"/>
      <c r="C220" s="1056"/>
      <c r="D220" s="1056"/>
      <c r="E220" s="1056"/>
      <c r="F220" s="105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5"/>
      <c r="B221" s="1056"/>
      <c r="C221" s="1056"/>
      <c r="D221" s="1056"/>
      <c r="E221" s="1056"/>
      <c r="F221" s="105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5"/>
      <c r="B222" s="1056"/>
      <c r="C222" s="1056"/>
      <c r="D222" s="1056"/>
      <c r="E222" s="1056"/>
      <c r="F222" s="105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5"/>
      <c r="B223" s="1056"/>
      <c r="C223" s="1056"/>
      <c r="D223" s="1056"/>
      <c r="E223" s="1056"/>
      <c r="F223" s="105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5"/>
      <c r="B224" s="1056"/>
      <c r="C224" s="1056"/>
      <c r="D224" s="1056"/>
      <c r="E224" s="1056"/>
      <c r="F224" s="105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5"/>
      <c r="B225" s="1056"/>
      <c r="C225" s="1056"/>
      <c r="D225" s="1056"/>
      <c r="E225" s="1056"/>
      <c r="F225" s="105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5"/>
      <c r="B226" s="1056"/>
      <c r="C226" s="1056"/>
      <c r="D226" s="1056"/>
      <c r="E226" s="1056"/>
      <c r="F226" s="105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5"/>
      <c r="B227" s="1056"/>
      <c r="C227" s="1056"/>
      <c r="D227" s="1056"/>
      <c r="E227" s="1056"/>
      <c r="F227" s="1057"/>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1"/>
    </row>
    <row r="228" spans="1:50" ht="25.5" customHeight="1" x14ac:dyDescent="0.15">
      <c r="A228" s="1055"/>
      <c r="B228" s="1056"/>
      <c r="C228" s="1056"/>
      <c r="D228" s="1056"/>
      <c r="E228" s="1056"/>
      <c r="F228" s="1057"/>
      <c r="G228" s="823"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6"/>
      <c r="AC228" s="823"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5"/>
      <c r="B229" s="1056"/>
      <c r="C229" s="1056"/>
      <c r="D229" s="1056"/>
      <c r="E229" s="1056"/>
      <c r="F229" s="1057"/>
      <c r="G229" s="680"/>
      <c r="H229" s="681"/>
      <c r="I229" s="681"/>
      <c r="J229" s="681"/>
      <c r="K229" s="682"/>
      <c r="L229" s="674"/>
      <c r="M229" s="675"/>
      <c r="N229" s="675"/>
      <c r="O229" s="675"/>
      <c r="P229" s="675"/>
      <c r="Q229" s="675"/>
      <c r="R229" s="675"/>
      <c r="S229" s="675"/>
      <c r="T229" s="675"/>
      <c r="U229" s="675"/>
      <c r="V229" s="675"/>
      <c r="W229" s="675"/>
      <c r="X229" s="676"/>
      <c r="Y229" s="394"/>
      <c r="Z229" s="395"/>
      <c r="AA229" s="395"/>
      <c r="AB229" s="813"/>
      <c r="AC229" s="680"/>
      <c r="AD229" s="681"/>
      <c r="AE229" s="681"/>
      <c r="AF229" s="681"/>
      <c r="AG229" s="682"/>
      <c r="AH229" s="674"/>
      <c r="AI229" s="675"/>
      <c r="AJ229" s="675"/>
      <c r="AK229" s="675"/>
      <c r="AL229" s="675"/>
      <c r="AM229" s="675"/>
      <c r="AN229" s="675"/>
      <c r="AO229" s="675"/>
      <c r="AP229" s="675"/>
      <c r="AQ229" s="675"/>
      <c r="AR229" s="675"/>
      <c r="AS229" s="675"/>
      <c r="AT229" s="676"/>
      <c r="AU229" s="394"/>
      <c r="AV229" s="395"/>
      <c r="AW229" s="395"/>
      <c r="AX229" s="396"/>
    </row>
    <row r="230" spans="1:50" ht="24.75" customHeight="1" x14ac:dyDescent="0.15">
      <c r="A230" s="1055"/>
      <c r="B230" s="1056"/>
      <c r="C230" s="1056"/>
      <c r="D230" s="1056"/>
      <c r="E230" s="1056"/>
      <c r="F230" s="105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5"/>
      <c r="B231" s="1056"/>
      <c r="C231" s="1056"/>
      <c r="D231" s="1056"/>
      <c r="E231" s="1056"/>
      <c r="F231" s="105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5"/>
      <c r="B232" s="1056"/>
      <c r="C232" s="1056"/>
      <c r="D232" s="1056"/>
      <c r="E232" s="1056"/>
      <c r="F232" s="105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5"/>
      <c r="B233" s="1056"/>
      <c r="C233" s="1056"/>
      <c r="D233" s="1056"/>
      <c r="E233" s="1056"/>
      <c r="F233" s="105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5"/>
      <c r="B234" s="1056"/>
      <c r="C234" s="1056"/>
      <c r="D234" s="1056"/>
      <c r="E234" s="1056"/>
      <c r="F234" s="105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5"/>
      <c r="B235" s="1056"/>
      <c r="C235" s="1056"/>
      <c r="D235" s="1056"/>
      <c r="E235" s="1056"/>
      <c r="F235" s="105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5"/>
      <c r="B236" s="1056"/>
      <c r="C236" s="1056"/>
      <c r="D236" s="1056"/>
      <c r="E236" s="1056"/>
      <c r="F236" s="105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5"/>
      <c r="B237" s="1056"/>
      <c r="C237" s="1056"/>
      <c r="D237" s="1056"/>
      <c r="E237" s="1056"/>
      <c r="F237" s="105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5"/>
      <c r="B238" s="1056"/>
      <c r="C238" s="1056"/>
      <c r="D238" s="1056"/>
      <c r="E238" s="1056"/>
      <c r="F238" s="105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5"/>
      <c r="B239" s="1056"/>
      <c r="C239" s="1056"/>
      <c r="D239" s="1056"/>
      <c r="E239" s="1056"/>
      <c r="F239" s="105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5"/>
      <c r="B240" s="1056"/>
      <c r="C240" s="1056"/>
      <c r="D240" s="1056"/>
      <c r="E240" s="1056"/>
      <c r="F240" s="1057"/>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1"/>
    </row>
    <row r="241" spans="1:50" ht="24.75" customHeight="1" x14ac:dyDescent="0.15">
      <c r="A241" s="1055"/>
      <c r="B241" s="1056"/>
      <c r="C241" s="1056"/>
      <c r="D241" s="1056"/>
      <c r="E241" s="1056"/>
      <c r="F241" s="1057"/>
      <c r="G241" s="823"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6"/>
      <c r="AC241" s="823"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5"/>
      <c r="B242" s="1056"/>
      <c r="C242" s="1056"/>
      <c r="D242" s="1056"/>
      <c r="E242" s="1056"/>
      <c r="F242" s="1057"/>
      <c r="G242" s="680"/>
      <c r="H242" s="681"/>
      <c r="I242" s="681"/>
      <c r="J242" s="681"/>
      <c r="K242" s="682"/>
      <c r="L242" s="674"/>
      <c r="M242" s="675"/>
      <c r="N242" s="675"/>
      <c r="O242" s="675"/>
      <c r="P242" s="675"/>
      <c r="Q242" s="675"/>
      <c r="R242" s="675"/>
      <c r="S242" s="675"/>
      <c r="T242" s="675"/>
      <c r="U242" s="675"/>
      <c r="V242" s="675"/>
      <c r="W242" s="675"/>
      <c r="X242" s="676"/>
      <c r="Y242" s="394"/>
      <c r="Z242" s="395"/>
      <c r="AA242" s="395"/>
      <c r="AB242" s="813"/>
      <c r="AC242" s="680"/>
      <c r="AD242" s="681"/>
      <c r="AE242" s="681"/>
      <c r="AF242" s="681"/>
      <c r="AG242" s="682"/>
      <c r="AH242" s="674"/>
      <c r="AI242" s="675"/>
      <c r="AJ242" s="675"/>
      <c r="AK242" s="675"/>
      <c r="AL242" s="675"/>
      <c r="AM242" s="675"/>
      <c r="AN242" s="675"/>
      <c r="AO242" s="675"/>
      <c r="AP242" s="675"/>
      <c r="AQ242" s="675"/>
      <c r="AR242" s="675"/>
      <c r="AS242" s="675"/>
      <c r="AT242" s="676"/>
      <c r="AU242" s="394"/>
      <c r="AV242" s="395"/>
      <c r="AW242" s="395"/>
      <c r="AX242" s="396"/>
    </row>
    <row r="243" spans="1:50" ht="24.75" customHeight="1" x14ac:dyDescent="0.15">
      <c r="A243" s="1055"/>
      <c r="B243" s="1056"/>
      <c r="C243" s="1056"/>
      <c r="D243" s="1056"/>
      <c r="E243" s="1056"/>
      <c r="F243" s="105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5"/>
      <c r="B244" s="1056"/>
      <c r="C244" s="1056"/>
      <c r="D244" s="1056"/>
      <c r="E244" s="1056"/>
      <c r="F244" s="105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5"/>
      <c r="B245" s="1056"/>
      <c r="C245" s="1056"/>
      <c r="D245" s="1056"/>
      <c r="E245" s="1056"/>
      <c r="F245" s="105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5"/>
      <c r="B246" s="1056"/>
      <c r="C246" s="1056"/>
      <c r="D246" s="1056"/>
      <c r="E246" s="1056"/>
      <c r="F246" s="105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5"/>
      <c r="B247" s="1056"/>
      <c r="C247" s="1056"/>
      <c r="D247" s="1056"/>
      <c r="E247" s="1056"/>
      <c r="F247" s="105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5"/>
      <c r="B248" s="1056"/>
      <c r="C248" s="1056"/>
      <c r="D248" s="1056"/>
      <c r="E248" s="1056"/>
      <c r="F248" s="105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5"/>
      <c r="B249" s="1056"/>
      <c r="C249" s="1056"/>
      <c r="D249" s="1056"/>
      <c r="E249" s="1056"/>
      <c r="F249" s="105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5"/>
      <c r="B250" s="1056"/>
      <c r="C250" s="1056"/>
      <c r="D250" s="1056"/>
      <c r="E250" s="1056"/>
      <c r="F250" s="105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5"/>
      <c r="B251" s="1056"/>
      <c r="C251" s="1056"/>
      <c r="D251" s="1056"/>
      <c r="E251" s="1056"/>
      <c r="F251" s="105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5"/>
      <c r="B252" s="1056"/>
      <c r="C252" s="1056"/>
      <c r="D252" s="1056"/>
      <c r="E252" s="1056"/>
      <c r="F252" s="105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5"/>
      <c r="B253" s="1056"/>
      <c r="C253" s="1056"/>
      <c r="D253" s="1056"/>
      <c r="E253" s="1056"/>
      <c r="F253" s="1057"/>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1"/>
    </row>
    <row r="254" spans="1:50" ht="24.75" customHeight="1" x14ac:dyDescent="0.15">
      <c r="A254" s="1055"/>
      <c r="B254" s="1056"/>
      <c r="C254" s="1056"/>
      <c r="D254" s="1056"/>
      <c r="E254" s="1056"/>
      <c r="F254" s="1057"/>
      <c r="G254" s="823"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6"/>
      <c r="AC254" s="823"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5"/>
      <c r="B255" s="1056"/>
      <c r="C255" s="1056"/>
      <c r="D255" s="1056"/>
      <c r="E255" s="1056"/>
      <c r="F255" s="1057"/>
      <c r="G255" s="680"/>
      <c r="H255" s="681"/>
      <c r="I255" s="681"/>
      <c r="J255" s="681"/>
      <c r="K255" s="682"/>
      <c r="L255" s="674"/>
      <c r="M255" s="675"/>
      <c r="N255" s="675"/>
      <c r="O255" s="675"/>
      <c r="P255" s="675"/>
      <c r="Q255" s="675"/>
      <c r="R255" s="675"/>
      <c r="S255" s="675"/>
      <c r="T255" s="675"/>
      <c r="U255" s="675"/>
      <c r="V255" s="675"/>
      <c r="W255" s="675"/>
      <c r="X255" s="676"/>
      <c r="Y255" s="394"/>
      <c r="Z255" s="395"/>
      <c r="AA255" s="395"/>
      <c r="AB255" s="813"/>
      <c r="AC255" s="680"/>
      <c r="AD255" s="681"/>
      <c r="AE255" s="681"/>
      <c r="AF255" s="681"/>
      <c r="AG255" s="682"/>
      <c r="AH255" s="674"/>
      <c r="AI255" s="675"/>
      <c r="AJ255" s="675"/>
      <c r="AK255" s="675"/>
      <c r="AL255" s="675"/>
      <c r="AM255" s="675"/>
      <c r="AN255" s="675"/>
      <c r="AO255" s="675"/>
      <c r="AP255" s="675"/>
      <c r="AQ255" s="675"/>
      <c r="AR255" s="675"/>
      <c r="AS255" s="675"/>
      <c r="AT255" s="676"/>
      <c r="AU255" s="394"/>
      <c r="AV255" s="395"/>
      <c r="AW255" s="395"/>
      <c r="AX255" s="396"/>
    </row>
    <row r="256" spans="1:50" ht="24.75" customHeight="1" x14ac:dyDescent="0.15">
      <c r="A256" s="1055"/>
      <c r="B256" s="1056"/>
      <c r="C256" s="1056"/>
      <c r="D256" s="1056"/>
      <c r="E256" s="1056"/>
      <c r="F256" s="105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5"/>
      <c r="B257" s="1056"/>
      <c r="C257" s="1056"/>
      <c r="D257" s="1056"/>
      <c r="E257" s="1056"/>
      <c r="F257" s="105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5"/>
      <c r="B258" s="1056"/>
      <c r="C258" s="1056"/>
      <c r="D258" s="1056"/>
      <c r="E258" s="1056"/>
      <c r="F258" s="105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5"/>
      <c r="B259" s="1056"/>
      <c r="C259" s="1056"/>
      <c r="D259" s="1056"/>
      <c r="E259" s="1056"/>
      <c r="F259" s="105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5"/>
      <c r="B260" s="1056"/>
      <c r="C260" s="1056"/>
      <c r="D260" s="1056"/>
      <c r="E260" s="1056"/>
      <c r="F260" s="105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5"/>
      <c r="B261" s="1056"/>
      <c r="C261" s="1056"/>
      <c r="D261" s="1056"/>
      <c r="E261" s="1056"/>
      <c r="F261" s="105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5"/>
      <c r="B262" s="1056"/>
      <c r="C262" s="1056"/>
      <c r="D262" s="1056"/>
      <c r="E262" s="1056"/>
      <c r="F262" s="105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5"/>
      <c r="B263" s="1056"/>
      <c r="C263" s="1056"/>
      <c r="D263" s="1056"/>
      <c r="E263" s="1056"/>
      <c r="F263" s="105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5"/>
      <c r="B264" s="1056"/>
      <c r="C264" s="1056"/>
      <c r="D264" s="1056"/>
      <c r="E264" s="1056"/>
      <c r="F264" s="105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2018-08-07T04:40:31Z</cp:lastPrinted>
  <dcterms:created xsi:type="dcterms:W3CDTF">2012-03-13T00:50:25Z</dcterms:created>
  <dcterms:modified xsi:type="dcterms:W3CDTF">2018-08-10T08:58:30Z</dcterms:modified>
</cp:coreProperties>
</file>