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5.248\kyoyu\◎予算・執行\R２年度\08 行政事業レビュー\R021117〆 過去のレビューシート確認\レビューシート\修正あり\厚労省\"/>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120" windowHeight="6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87" i="3" l="1"/>
  <c r="AM89" i="3" s="1"/>
  <c r="AE89"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<sst xmlns="http://schemas.openxmlformats.org/spreadsheetml/2006/main" count="3374" uniqueCount="844">
  <si>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</si>
  <si>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</si>
  <si>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</si>
  <si>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</si>
  <si>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</si>
  <si>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</si>
  <si>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</si>
  <si>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</si>
  <si>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</si>
  <si>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</si>
  <si>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</si>
  <si>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</si>
  <si>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</si>
  <si>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</si>
  <si>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</si>
  <si>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</si>
  <si>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</si>
  <si>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</si>
  <si>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</si>
  <si>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</si>
  <si>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</si>
  <si>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</si>
  <si>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</si>
  <si>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</si>
  <si>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</si>
  <si>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</si>
  <si>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</si>
  <si>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</si>
  <si>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</si>
  <si>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</si>
  <si>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</si>
  <si>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</si>
  <si>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</si>
  <si>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</si>
  <si>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</si>
  <si>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</si>
  <si>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</si>
  <si>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</si>
  <si>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</si>
  <si>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</si>
  <si>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</si>
  <si>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</si>
  <si>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</si>
  <si>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</si>
  <si>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</si>
  <si>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</si>
  <si>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</si>
  <si>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</si>
  <si>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</si>
  <si>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</si>
  <si>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</si>
  <si>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</si>
  <si>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</si>
  <si>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</si>
  <si>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</si>
  <si>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</si>
  <si>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</si>
  <si>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</si>
  <si>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</si>
  <si>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</si>
  <si>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</si>
  <si>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</si>
  <si>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</si>
  <si>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</si>
  <si>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</si>
  <si>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</si>
  <si>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</si>
  <si>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</si>
  <si>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</si>
  <si>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</si>
  <si>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</si>
  <si>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</si>
  <si>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</si>
  <si>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</si>
  <si>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</si>
  <si>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</si>
  <si>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</si>
  <si>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</si>
  <si>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</si>
  <si>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</si>
  <si>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</si>
  <si>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</si>
  <si>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</si>
  <si>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</si>
  <si>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</si>
  <si>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</si>
  <si>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</si>
  <si>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</si>
  <si>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</si>
  <si>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</si>
  <si>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</si>
  <si>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</si>
  <si>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</si>
  <si>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</si>
  <si>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</si>
  <si>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</si>
  <si>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</si>
  <si>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</si>
  <si>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</si>
  <si>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</si>
  <si>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</si>
  <si>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</si>
  <si>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</si>
  <si>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</si>
  <si>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</si>
  <si>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</si>
  <si>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</si>
  <si>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</si>
  <si>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</si>
  <si>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</si>
  <si>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</si>
  <si>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</si>
  <si>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</si>
  <si>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</si>
  <si>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</si>
  <si>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</si>
  <si>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</si>
  <si>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</si>
  <si>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</si>
  <si>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</si>
  <si>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</si>
  <si>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</si>
  <si>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</si>
  <si>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</si>
  <si>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</si>
  <si>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</si>
  <si>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</si>
  <si>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</si>
  <si>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</si>
  <si>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</si>
  <si>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</si>
  <si>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</si>
  <si>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</si>
  <si>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</si>
  <si>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</si>
  <si>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</si>
  <si>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</si>
  <si>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</si>
  <si>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</si>
  <si>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</si>
  <si>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</si>
  <si>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</si>
  <si>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</si>
  <si>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</si>
  <si>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</si>
  <si>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</si>
  <si>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</si>
  <si>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</si>
  <si>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</si>
  <si>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</si>
  <si>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</si>
  <si>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</si>
  <si>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</si>
  <si>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</si>
  <si>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</si>
  <si>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</si>
  <si>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</si>
  <si>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</si>
  <si>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</si>
  <si>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</si>
  <si>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</si>
  <si>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</si>
  <si>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</si>
  <si>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</si>
  <si>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</si>
  <si>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</si>
  <si>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</si>
  <si>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</si>
  <si>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</si>
  <si>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</si>
  <si>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</si>
  <si>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</si>
  <si>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</si>
  <si>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</si>
  <si>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</si>
  <si>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</si>
  <si>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</si>
  <si>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</si>
  <si>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</si>
  <si>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</si>
  <si>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</si>
  <si>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</si>
  <si>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</si>
  <si>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</si>
  <si>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</si>
  <si>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</si>
  <si>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</si>
  <si>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</si>
  <si>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</si>
  <si>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</si>
  <si>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</si>
  <si>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</si>
  <si>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</si>
  <si>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</si>
  <si>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</si>
  <si>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</si>
  <si>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</si>
  <si>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</si>
  <si>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</si>
  <si>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</si>
  <si>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</si>
  <si>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</si>
  <si>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</si>
  <si>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</si>
  <si>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</si>
  <si>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</si>
  <si>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</si>
  <si>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</si>
  <si>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</si>
  <si>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</si>
  <si>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</si>
  <si>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</si>
  <si>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</si>
  <si>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</si>
  <si>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</si>
  <si>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</si>
  <si>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</si>
  <si>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</si>
  <si>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</si>
  <si>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</si>
  <si>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</si>
  <si>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</si>
  <si>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</si>
  <si>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</si>
  <si>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</si>
  <si>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</si>
  <si>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</si>
  <si>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</si>
  <si>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</si>
  <si>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</si>
  <si>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</si>
  <si>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</si>
  <si>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</si>
  <si>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</si>
  <si>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</si>
  <si>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</si>
  <si>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</si>
  <si>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</si>
  <si>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</si>
  <si>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</si>
  <si>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</si>
  <si>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</si>
  <si>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</si>
  <si>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</si>
  <si>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</si>
  <si>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</si>
  <si>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</si>
  <si>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</si>
  <si>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</si>
  <si>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</si>
  <si>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</si>
  <si>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</si>
  <si>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</si>
  <si>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</si>
  <si>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</si>
  <si>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</si>
  <si>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</si>
  <si>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</si>
  <si>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</si>
  <si>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</si>
  <si>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</si>
  <si>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</si>
  <si>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</si>
  <si>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</si>
  <si>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</si>
  <si>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</si>
  <si>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</si>
  <si>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</si>
  <si>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</si>
  <si>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</si>
  <si>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</si>
  <si>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</si>
  <si>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</si>
  <si>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</si>
  <si>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</si>
  <si>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</si>
  <si>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</si>
  <si>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</si>
  <si>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</si>
  <si>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</si>
  <si>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</si>
  <si>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</si>
  <si>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</si>
  <si>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</si>
  <si>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</si>
  <si>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</si>
  <si>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</si>
  <si>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</si>
  <si>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</si>
  <si>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</si>
  <si>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</si>
  <si>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</si>
  <si>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</si>
  <si>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</si>
  <si>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</si>
  <si>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</si>
  <si>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</si>
  <si>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</si>
  <si>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</si>
  <si>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</si>
  <si>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</si>
  <si>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</si>
  <si>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</si>
  <si>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</si>
  <si>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</si>
  <si>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</si>
  <si>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</si>
  <si>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</si>
  <si>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</si>
  <si>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</si>
  <si>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</si>
  <si>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</si>
  <si>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</si>
  <si>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</si>
  <si>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</si>
  <si>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</si>
  <si>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</si>
  <si>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</si>
  <si>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</si>
  <si>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</si>
  <si>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</si>
  <si>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</si>
  <si>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</si>
  <si>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</si>
  <si>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</si>
  <si>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</si>
  <si>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</si>
  <si>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</si>
  <si>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</si>
  <si>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</si>
  <si>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</si>
  <si>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</si>
  <si>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</si>
  <si>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</si>
  <si>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</si>
  <si>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</si>
  <si>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</si>
  <si>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</si>
  <si>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</si>
  <si>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</si>
  <si>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</si>
  <si>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</si>
  <si>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</si>
  <si>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</si>
  <si>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</si>
  <si>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</si>
  <si>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</si>
  <si>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</si>
  <si>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</si>
  <si>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</si>
  <si>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</si>
  <si>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</si>
  <si>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</si>
  <si>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</si>
  <si>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</si>
  <si>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</si>
  <si>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</si>
  <si>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</si>
  <si>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</si>
  <si>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</si>
  <si>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</si>
  <si>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</si>
  <si>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</si>
  <si>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</si>
  <si>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</si>
  <si>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</si>
  <si>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</si>
  <si>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</si>
  <si>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</si>
  <si>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</si>
  <si>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</si>
  <si>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</si>
  <si>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</si>
  <si>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</si>
  <si>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</si>
  <si>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</si>
  <si>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</si>
  <si>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</si>
  <si>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</si>
  <si>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</si>
  <si>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</si>
  <si>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</si>
  <si>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</si>
  <si>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</si>
  <si>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</si>
  <si>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</si>
  <si>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</si>
  <si>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</si>
  <si>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</si>
  <si>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</si>
  <si>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</si>
  <si>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</si>
  <si>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</si>
  <si>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</si>
  <si>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</si>
  <si>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</si>
  <si>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</si>
  <si>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</si>
  <si>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</si>
  <si>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</si>
  <si>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</si>
  <si>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</si>
  <si>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</si>
  <si>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</si>
  <si>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</si>
  <si>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</si>
  <si>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</si>
  <si>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</si>
  <si>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</si>
  <si>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</si>
  <si>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</si>
  <si>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</si>
  <si>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</si>
  <si>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</si>
  <si>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</si>
  <si>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</si>
  <si>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</si>
  <si>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</si>
  <si>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</si>
  <si>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</si>
  <si>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</si>
  <si>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</si>
  <si>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</si>
  <si>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</si>
  <si>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</si>
  <si>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</si>
  <si>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</si>
  <si>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</si>
  <si>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</si>
  <si>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</si>
  <si>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</si>
  <si>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</si>
  <si>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</si>
  <si>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</si>
  <si>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</si>
  <si>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</si>
  <si>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</si>
  <si>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</si>
  <si>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</si>
  <si>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</si>
  <si>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</si>
  <si>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</si>
  <si>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</si>
  <si>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</si>
  <si>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</si>
  <si>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</si>
  <si>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</si>
  <si>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</si>
  <si>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</si>
  <si>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</si>
  <si>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</si>
  <si>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</si>
  <si>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</si>
  <si>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</si>
  <si>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</si>
  <si>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</si>
  <si>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</si>
  <si>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</si>
  <si>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</si>
  <si>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</si>
  <si>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</si>
  <si>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</si>
  <si>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</si>
  <si>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</si>
  <si>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</si>
  <si>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</si>
  <si>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</si>
  <si>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</si>
  <si>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</si>
  <si>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</si>
  <si>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</si>
  <si>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</si>
  <si>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</si>
  <si>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</si>
  <si>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</si>
  <si>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</si>
  <si>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</si>
  <si>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</si>
  <si>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</si>
  <si>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</si>
  <si>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</si>
  <si>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</si>
  <si>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</si>
  <si>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</si>
  <si>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</si>
  <si>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</si>
  <si>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</si>
  <si>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</si>
  <si>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</si>
  <si>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</si>
  <si>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</si>
  <si>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</si>
  <si>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</si>
  <si>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</si>
  <si>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</si>
  <si>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</si>
  <si>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</si>
  <si>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</si>
  <si>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</si>
  <si>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</si>
  <si>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</si>
  <si>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</si>
  <si>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</si>
  <si>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</si>
  <si>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</si>
  <si>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</si>
  <si>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</si>
  <si>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</si>
  <si>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</si>
  <si>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</si>
  <si>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</si>
  <si>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</si>
  <si>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</si>
  <si>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</si>
  <si>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</si>
  <si>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</si>
  <si>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</si>
  <si>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</si>
  <si>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</si>
  <si>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</si>
  <si>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</si>
  <si>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</si>
  <si>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</si>
  <si>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</si>
  <si>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</si>
  <si>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</si>
  <si>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</si>
  <si>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</si>
  <si>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</si>
  <si>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</si>
  <si>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</si>
  <si>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</si>
  <si>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</si>
  <si>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</si>
  <si>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</si>
  <si>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</si>
  <si>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</si>
  <si>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</si>
  <si>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輸入食品の監視体制強化等事業</t>
    <phoneticPr fontId="5"/>
  </si>
  <si>
    <t>医薬・生活衛生局</t>
    <phoneticPr fontId="5"/>
  </si>
  <si>
    <t>○</t>
  </si>
  <si>
    <t>食品衛生法第２条等</t>
    <phoneticPr fontId="5"/>
  </si>
  <si>
    <t>-</t>
  </si>
  <si>
    <t>-</t>
    <phoneticPr fontId="5"/>
  </si>
  <si>
    <t>日本へ食品を輸出する輸出国に対し現地査察等を行い輸入食品の安全性を確保するほか、全国で発生する食中毒事件に関する情報の関係機関との共有や食品の微生物に係る規格基準を整備することなどにより、我が国の食品の安全・安心を確保する。</t>
    <phoneticPr fontId="5"/>
  </si>
  <si>
    <t>我が国における食品輸入時検査等での違反事例等に関する調査を実施し、調査結果に基づき輸出国政府に改善要請を行うことなどにより、輸入食品の監視体制の強化を行う。また、全国で発生する食中毒事件に関する情報を地方自治体等関係機関と共有するほか、国内食品関係事業者の衛生管理水準を高めるための事業などを実施する。そして、ＦＡＯ／ＷＨＯ合同食品規格計画（コーデックス委員会）への参画のために必要な情報の整理や検討会の開催及び微生物に由来する食品汚染実態調査等についても実施する。</t>
    <phoneticPr fontId="5"/>
  </si>
  <si>
    <t>-</t>
    <phoneticPr fontId="5"/>
  </si>
  <si>
    <t>-</t>
    <phoneticPr fontId="5"/>
  </si>
  <si>
    <t>-</t>
    <phoneticPr fontId="5"/>
  </si>
  <si>
    <t>社会保障関係情報化業務庁費</t>
    <phoneticPr fontId="5"/>
  </si>
  <si>
    <t>食品等試験検査費</t>
    <phoneticPr fontId="5"/>
  </si>
  <si>
    <t>衛生関係指導者養成等委託費</t>
    <phoneticPr fontId="5"/>
  </si>
  <si>
    <t>職員旅費</t>
    <phoneticPr fontId="5"/>
  </si>
  <si>
    <t>庁費</t>
    <phoneticPr fontId="5"/>
  </si>
  <si>
    <t>-</t>
    <phoneticPr fontId="5"/>
  </si>
  <si>
    <t>-</t>
    <phoneticPr fontId="5"/>
  </si>
  <si>
    <t>-</t>
    <phoneticPr fontId="5"/>
  </si>
  <si>
    <t>-</t>
    <phoneticPr fontId="5"/>
  </si>
  <si>
    <t>-</t>
    <phoneticPr fontId="5"/>
  </si>
  <si>
    <t>-</t>
    <phoneticPr fontId="5"/>
  </si>
  <si>
    <t>　・我が国における食品の安全・安心を確保するための情報収集・情報共有を図ることを目標に、食中毒事件発生時における自治体への情報提供、全国の食品における食中毒菌の検出などを実施。
　・我が国における食品の安全・安心確保のため、毎年度輸入食品監視指導計画を策定の上輸入食品の監視指導を実施し、輸入条件に適合しない輸入食品案件の調査及び調査結果に基づく輸出国政府への改善要請を実施。
　・安全性未審査の遺伝子組み換え食品の輸入・流通を防ぐため、輸入時の検査等に適用する検知法を開発し自治体等への普及を実施。</t>
    <phoneticPr fontId="5"/>
  </si>
  <si>
    <t>効率的な予算執行</t>
    <phoneticPr fontId="5"/>
  </si>
  <si>
    <t>事業実施にかかる単位当たりコストの減少率（対前年度比）
実績　 ：当該年度
目標値：前年度</t>
    <phoneticPr fontId="5"/>
  </si>
  <si>
    <t>千円</t>
    <phoneticPr fontId="5"/>
  </si>
  <si>
    <t>地方自治体に情報提供した食中毒事件数</t>
    <phoneticPr fontId="5"/>
  </si>
  <si>
    <t>食品における「食中毒菌汚染実態調査」において調査した地方自治体数</t>
    <phoneticPr fontId="5"/>
  </si>
  <si>
    <t>毎年度輸入食品監視指導計画を策定し輸入食品の監視指導を実施しているところ、その内、モニタリング検査についての実施数</t>
    <phoneticPr fontId="5"/>
  </si>
  <si>
    <t>遺伝子組換え食品検知法開発数</t>
    <phoneticPr fontId="5"/>
  </si>
  <si>
    <t>遺伝子組換え食品検査の外部精度管理</t>
    <phoneticPr fontId="5"/>
  </si>
  <si>
    <t>件</t>
    <rPh sb="0" eb="1">
      <t>ケン</t>
    </rPh>
    <phoneticPr fontId="5"/>
  </si>
  <si>
    <t>-</t>
    <phoneticPr fontId="5"/>
  </si>
  <si>
    <t>-</t>
    <phoneticPr fontId="5"/>
  </si>
  <si>
    <t>-</t>
    <phoneticPr fontId="5"/>
  </si>
  <si>
    <t>-</t>
    <phoneticPr fontId="5"/>
  </si>
  <si>
    <t>-</t>
    <phoneticPr fontId="5"/>
  </si>
  <si>
    <t>千円</t>
    <rPh sb="0" eb="2">
      <t>センエン</t>
    </rPh>
    <phoneticPr fontId="7"/>
  </si>
  <si>
    <t>77,123千円/1,202</t>
    <rPh sb="6" eb="8">
      <t>センエン</t>
    </rPh>
    <phoneticPr fontId="7"/>
  </si>
  <si>
    <t>15,703千円/22</t>
    <rPh sb="6" eb="8">
      <t>センエン</t>
    </rPh>
    <phoneticPr fontId="7"/>
  </si>
  <si>
    <t>6,116千円/21</t>
    <rPh sb="5" eb="7">
      <t>センエン</t>
    </rPh>
    <phoneticPr fontId="5"/>
  </si>
  <si>
    <t>14,686千円/32</t>
    <rPh sb="6" eb="8">
      <t>センエン</t>
    </rPh>
    <phoneticPr fontId="7"/>
  </si>
  <si>
    <t>5,491千円/1件</t>
    <rPh sb="5" eb="7">
      <t>センエン</t>
    </rPh>
    <rPh sb="9" eb="10">
      <t>ケン</t>
    </rPh>
    <phoneticPr fontId="7"/>
  </si>
  <si>
    <t>5,488千円/1件</t>
    <rPh sb="5" eb="7">
      <t>センエン</t>
    </rPh>
    <rPh sb="9" eb="10">
      <t>ケン</t>
    </rPh>
    <phoneticPr fontId="7"/>
  </si>
  <si>
    <t>7,851千円/1件</t>
    <rPh sb="5" eb="7">
      <t>センエン</t>
    </rPh>
    <rPh sb="9" eb="10">
      <t>ケン</t>
    </rPh>
    <phoneticPr fontId="7"/>
  </si>
  <si>
    <t>7,173千円/1件</t>
    <rPh sb="5" eb="7">
      <t>センエン</t>
    </rPh>
    <rPh sb="9" eb="10">
      <t>ケン</t>
    </rPh>
    <phoneticPr fontId="7"/>
  </si>
  <si>
    <t>食品等の安全性を確保すること（施策大目標Ⅱ-1）</t>
    <phoneticPr fontId="5"/>
  </si>
  <si>
    <t>食品等の飲食に起因する衛生上の危害の発生を防止すること（施策目標Ⅱ-1-1）</t>
    <phoneticPr fontId="5"/>
  </si>
  <si>
    <t>輸入食品の規格基準等の違反件数
（目標値は過去5年の件数の平均以下）</t>
    <phoneticPr fontId="5"/>
  </si>
  <si>
    <t>件</t>
    <rPh sb="0" eb="1">
      <t>ケン</t>
    </rPh>
    <phoneticPr fontId="5"/>
  </si>
  <si>
    <t>輸入時の検査等における違反事例等に関する調査をすることは、輸入食品の監視体制を強化することにつながり、測定指標に寄与すると考える。</t>
    <phoneticPr fontId="5"/>
  </si>
  <si>
    <t>-</t>
    <phoneticPr fontId="5"/>
  </si>
  <si>
    <t>-</t>
    <phoneticPr fontId="5"/>
  </si>
  <si>
    <t>‐</t>
  </si>
  <si>
    <t>輸入食品の検査に必要な事業</t>
    <phoneticPr fontId="5"/>
  </si>
  <si>
    <t>325</t>
    <phoneticPr fontId="5"/>
  </si>
  <si>
    <t>295</t>
    <phoneticPr fontId="5"/>
  </si>
  <si>
    <t>254</t>
    <phoneticPr fontId="5"/>
  </si>
  <si>
    <t>298</t>
    <phoneticPr fontId="5"/>
  </si>
  <si>
    <t>310</t>
    <phoneticPr fontId="5"/>
  </si>
  <si>
    <t>323</t>
    <phoneticPr fontId="5"/>
  </si>
  <si>
    <t>320</t>
    <phoneticPr fontId="5"/>
  </si>
  <si>
    <t>株式会社阪急阪神ビジネストラベル</t>
    <phoneticPr fontId="5"/>
  </si>
  <si>
    <t>（有限）タケマエ</t>
    <phoneticPr fontId="5"/>
  </si>
  <si>
    <t>個人Ａ</t>
    <rPh sb="0" eb="2">
      <t>コジン</t>
    </rPh>
    <phoneticPr fontId="5"/>
  </si>
  <si>
    <t>個人Ｂ</t>
    <rPh sb="0" eb="2">
      <t>コジン</t>
    </rPh>
    <phoneticPr fontId="5"/>
  </si>
  <si>
    <t>（株）太陽美術</t>
    <phoneticPr fontId="5"/>
  </si>
  <si>
    <t>-</t>
    <phoneticPr fontId="5"/>
  </si>
  <si>
    <t>輸入食品の監視体制強化等事業に関する業務（賃金）</t>
    <phoneticPr fontId="5"/>
  </si>
  <si>
    <t>職員・委員等旅費等</t>
    <rPh sb="8" eb="9">
      <t>トウ</t>
    </rPh>
    <phoneticPr fontId="5"/>
  </si>
  <si>
    <t>通訳</t>
    <rPh sb="0" eb="2">
      <t>ツウヤク</t>
    </rPh>
    <phoneticPr fontId="5"/>
  </si>
  <si>
    <t>備品購入等</t>
    <rPh sb="0" eb="2">
      <t>ビヒン</t>
    </rPh>
    <rPh sb="2" eb="4">
      <t>コウニュウ</t>
    </rPh>
    <rPh sb="4" eb="5">
      <t>トウ</t>
    </rPh>
    <phoneticPr fontId="5"/>
  </si>
  <si>
    <t>会場借料</t>
    <rPh sb="0" eb="2">
      <t>カイジョウ</t>
    </rPh>
    <rPh sb="2" eb="4">
      <t>シャクリョウ</t>
    </rPh>
    <phoneticPr fontId="5"/>
  </si>
  <si>
    <t>国内、海外旅費</t>
    <rPh sb="0" eb="2">
      <t>コクナイ</t>
    </rPh>
    <rPh sb="3" eb="5">
      <t>カイガイ</t>
    </rPh>
    <rPh sb="5" eb="7">
      <t>リョヒ</t>
    </rPh>
    <phoneticPr fontId="5"/>
  </si>
  <si>
    <t>自動車借上業務</t>
    <rPh sb="0" eb="3">
      <t>ジドウシャ</t>
    </rPh>
    <rPh sb="3" eb="4">
      <t>カ</t>
    </rPh>
    <rPh sb="4" eb="5">
      <t>ア</t>
    </rPh>
    <rPh sb="5" eb="7">
      <t>ギョウム</t>
    </rPh>
    <phoneticPr fontId="5"/>
  </si>
  <si>
    <t>資料印刷</t>
    <rPh sb="0" eb="2">
      <t>シリョウ</t>
    </rPh>
    <rPh sb="2" eb="4">
      <t>インサツ</t>
    </rPh>
    <phoneticPr fontId="5"/>
  </si>
  <si>
    <t>-</t>
    <phoneticPr fontId="5"/>
  </si>
  <si>
    <t>-</t>
    <phoneticPr fontId="5"/>
  </si>
  <si>
    <t>-</t>
    <phoneticPr fontId="5"/>
  </si>
  <si>
    <t>-</t>
    <phoneticPr fontId="5"/>
  </si>
  <si>
    <t>B.輸出入・港湾関連情報処理センター株式会社</t>
    <phoneticPr fontId="5"/>
  </si>
  <si>
    <t>ＮＡＣＣＳ（輸出証明書等発給申請業務機能）利用料</t>
    <phoneticPr fontId="5"/>
  </si>
  <si>
    <t>役務費</t>
    <rPh sb="0" eb="2">
      <t>エキム</t>
    </rPh>
    <rPh sb="2" eb="3">
      <t>ヒ</t>
    </rPh>
    <phoneticPr fontId="5"/>
  </si>
  <si>
    <t>輸出入・港湾関連情報処理センター株式会社</t>
    <phoneticPr fontId="5"/>
  </si>
  <si>
    <t>（株）太陽美術</t>
    <phoneticPr fontId="5"/>
  </si>
  <si>
    <t>公益社団法人日本食品衛生協会</t>
    <phoneticPr fontId="5"/>
  </si>
  <si>
    <t>（株）データサービス</t>
    <phoneticPr fontId="5"/>
  </si>
  <si>
    <t>東京豊海冷蔵（株）</t>
    <phoneticPr fontId="5"/>
  </si>
  <si>
    <t>協新流通デベロッパー（株）</t>
    <phoneticPr fontId="5"/>
  </si>
  <si>
    <t>八光社梱包運輸株式会社</t>
    <phoneticPr fontId="5"/>
  </si>
  <si>
    <t>（株）池田理化</t>
    <phoneticPr fontId="5"/>
  </si>
  <si>
    <t>食中毒統計の統計データ集計及び作表業務等</t>
    <phoneticPr fontId="5"/>
  </si>
  <si>
    <t>冷凍保存業務</t>
    <phoneticPr fontId="5"/>
  </si>
  <si>
    <t>資料の梱包発送</t>
    <phoneticPr fontId="5"/>
  </si>
  <si>
    <t>資料の発送</t>
    <phoneticPr fontId="5"/>
  </si>
  <si>
    <t>資料印刷</t>
    <phoneticPr fontId="5"/>
  </si>
  <si>
    <t>食品長期監視事業</t>
    <phoneticPr fontId="5"/>
  </si>
  <si>
    <t>ＨＡＣＣＰチャレンジ事業</t>
    <phoneticPr fontId="5"/>
  </si>
  <si>
    <t>ＨＡＣＣＰロゴデザイン制作</t>
    <phoneticPr fontId="5"/>
  </si>
  <si>
    <t>技術研修会開催業務</t>
    <rPh sb="5" eb="7">
      <t>カイサイ</t>
    </rPh>
    <rPh sb="7" eb="9">
      <t>ギョウム</t>
    </rPh>
    <phoneticPr fontId="5"/>
  </si>
  <si>
    <t>補助金等交付</t>
  </si>
  <si>
    <t>-</t>
    <phoneticPr fontId="5"/>
  </si>
  <si>
    <t>-</t>
    <phoneticPr fontId="5"/>
  </si>
  <si>
    <t>-</t>
    <phoneticPr fontId="5"/>
  </si>
  <si>
    <t>-</t>
    <phoneticPr fontId="5"/>
  </si>
  <si>
    <t>-</t>
    <phoneticPr fontId="5"/>
  </si>
  <si>
    <t>-</t>
    <phoneticPr fontId="5"/>
  </si>
  <si>
    <t>C.株式会社ナビット</t>
    <phoneticPr fontId="5"/>
  </si>
  <si>
    <t>食品製造業の従業員数実態調査一式</t>
    <phoneticPr fontId="5"/>
  </si>
  <si>
    <t>D.ＩＢＪＬ東芝リース（株）</t>
    <phoneticPr fontId="5"/>
  </si>
  <si>
    <t>食品保健総合情報処理システム更改・運用保守業務</t>
    <phoneticPr fontId="5"/>
  </si>
  <si>
    <t>ＩＢＪＬ東芝リース（株）</t>
    <phoneticPr fontId="5"/>
  </si>
  <si>
    <t>エヌ・ティ・ティ・コミュニケーションズ株式会社</t>
    <phoneticPr fontId="5"/>
  </si>
  <si>
    <t>食品保健総合情報処理システム更改・運用保守業務</t>
    <phoneticPr fontId="5"/>
  </si>
  <si>
    <t>統合ネット利用料</t>
    <phoneticPr fontId="5"/>
  </si>
  <si>
    <t>国庫債務負担行為等</t>
  </si>
  <si>
    <t>E.公益社団法人　日本食品衛生協会</t>
    <phoneticPr fontId="5"/>
  </si>
  <si>
    <t>委託費</t>
    <rPh sb="0" eb="3">
      <t>イタクヒ</t>
    </rPh>
    <phoneticPr fontId="5"/>
  </si>
  <si>
    <t>公益社団法人　日本食品衛生協会</t>
    <phoneticPr fontId="5"/>
  </si>
  <si>
    <t>鹿児島県</t>
    <phoneticPr fontId="5"/>
  </si>
  <si>
    <t>宮崎県</t>
    <phoneticPr fontId="5"/>
  </si>
  <si>
    <t>岡山県</t>
    <phoneticPr fontId="5"/>
  </si>
  <si>
    <t>飲食店等食品事業者におけるＨＡＣＣＰ理解醸成事業</t>
    <phoneticPr fontId="5"/>
  </si>
  <si>
    <t>食鳥肉における微生物汚染低減策の有効性実証事業</t>
    <phoneticPr fontId="5"/>
  </si>
  <si>
    <t>食鳥肉における微生物汚染低減策の有効性実証事業</t>
    <phoneticPr fontId="5"/>
  </si>
  <si>
    <t>食鳥肉における微生物汚染低減策の有効性実証事業</t>
    <phoneticPr fontId="5"/>
  </si>
  <si>
    <t>地域連携HACCP導入実証事業</t>
    <phoneticPr fontId="5"/>
  </si>
  <si>
    <t>地域連携HACCP導入実証事業</t>
    <phoneticPr fontId="5"/>
  </si>
  <si>
    <t>地域連携HACCP導入実証事業</t>
    <phoneticPr fontId="5"/>
  </si>
  <si>
    <t>-</t>
    <phoneticPr fontId="5"/>
  </si>
  <si>
    <t>-</t>
    <phoneticPr fontId="5"/>
  </si>
  <si>
    <t>-</t>
    <phoneticPr fontId="5"/>
  </si>
  <si>
    <t>-</t>
    <phoneticPr fontId="5"/>
  </si>
  <si>
    <t>ＮＡＣＣＳ（輸出証明書等発給申請業務機能）利用料</t>
    <phoneticPr fontId="5"/>
  </si>
  <si>
    <t>飲食店等食品事業者におけるＨＡＣＣＰ理解醸成事業委託費</t>
    <phoneticPr fontId="5"/>
  </si>
  <si>
    <t>食品製造業の従業員数実態調査一式</t>
    <phoneticPr fontId="5"/>
  </si>
  <si>
    <t>東京都</t>
    <phoneticPr fontId="5"/>
  </si>
  <si>
    <t>岩手県</t>
    <phoneticPr fontId="5"/>
  </si>
  <si>
    <t>福岡県</t>
    <phoneticPr fontId="5"/>
  </si>
  <si>
    <t>宮崎県</t>
    <phoneticPr fontId="5"/>
  </si>
  <si>
    <t xml:space="preserve"> 山形県</t>
    <phoneticPr fontId="5"/>
  </si>
  <si>
    <t>食品の食中毒菌汚染実態調査（支出委任）</t>
    <phoneticPr fontId="5"/>
  </si>
  <si>
    <t>食品長期監視事業（支出委任）</t>
    <phoneticPr fontId="5"/>
  </si>
  <si>
    <t>食品長期監視事業（支出委任）</t>
    <phoneticPr fontId="5"/>
  </si>
  <si>
    <t>食品の食中毒菌汚染実態調査（支出委任）</t>
    <phoneticPr fontId="5"/>
  </si>
  <si>
    <t>-</t>
    <phoneticPr fontId="5"/>
  </si>
  <si>
    <t>-</t>
    <phoneticPr fontId="5"/>
  </si>
  <si>
    <t>-</t>
    <phoneticPr fontId="5"/>
  </si>
  <si>
    <t>-</t>
    <phoneticPr fontId="5"/>
  </si>
  <si>
    <t>-</t>
    <phoneticPr fontId="5"/>
  </si>
  <si>
    <t>A.資金前渡官吏</t>
    <phoneticPr fontId="5"/>
  </si>
  <si>
    <t>賃金</t>
    <phoneticPr fontId="5"/>
  </si>
  <si>
    <t>賃金</t>
    <phoneticPr fontId="5"/>
  </si>
  <si>
    <t>非常勤職員賃金</t>
    <phoneticPr fontId="5"/>
  </si>
  <si>
    <t>資金前渡官吏</t>
    <phoneticPr fontId="5"/>
  </si>
  <si>
    <t>資金前渡官吏</t>
    <phoneticPr fontId="5"/>
  </si>
  <si>
    <t>-</t>
    <phoneticPr fontId="5"/>
  </si>
  <si>
    <t>-</t>
    <phoneticPr fontId="5"/>
  </si>
  <si>
    <t>ＳＣＳＫ株式会社</t>
    <phoneticPr fontId="5"/>
  </si>
  <si>
    <t>（株）池田理化</t>
    <phoneticPr fontId="5"/>
  </si>
  <si>
    <t>岩井化学薬品株式会社</t>
    <phoneticPr fontId="5"/>
  </si>
  <si>
    <t>株式会社チヨダサイエンス</t>
    <phoneticPr fontId="5"/>
  </si>
  <si>
    <t>井上事務機事務用品株式会社</t>
    <phoneticPr fontId="5"/>
  </si>
  <si>
    <t>（株）豊島製作所</t>
    <phoneticPr fontId="5"/>
  </si>
  <si>
    <t>アズサイエンス株式会社</t>
    <phoneticPr fontId="5"/>
  </si>
  <si>
    <t>コイケ酸商株式会社</t>
    <phoneticPr fontId="5"/>
  </si>
  <si>
    <t>美津野商事（株）</t>
    <phoneticPr fontId="5"/>
  </si>
  <si>
    <t>☑</t>
  </si>
  <si>
    <t>-</t>
    <phoneticPr fontId="5"/>
  </si>
  <si>
    <t>-</t>
    <phoneticPr fontId="5"/>
  </si>
  <si>
    <t>-</t>
    <phoneticPr fontId="5"/>
  </si>
  <si>
    <t>I.株式会社ﾁﾖﾀﾞｻｲｴﾝｽ</t>
    <phoneticPr fontId="5"/>
  </si>
  <si>
    <t>物品購入費</t>
    <rPh sb="0" eb="2">
      <t>ブッピン</t>
    </rPh>
    <rPh sb="2" eb="5">
      <t>コウニュウヒ</t>
    </rPh>
    <phoneticPr fontId="5"/>
  </si>
  <si>
    <t>研究備品購入</t>
    <rPh sb="0" eb="2">
      <t>ケンキュウ</t>
    </rPh>
    <rPh sb="2" eb="4">
      <t>ビヒン</t>
    </rPh>
    <rPh sb="4" eb="6">
      <t>コウニュウ</t>
    </rPh>
    <phoneticPr fontId="5"/>
  </si>
  <si>
    <t>株式会社ﾁﾖﾀﾞｻｲｴﾝｽ</t>
    <phoneticPr fontId="5"/>
  </si>
  <si>
    <t>遺伝子解析用ソフトウェア等の購入代金</t>
    <phoneticPr fontId="5"/>
  </si>
  <si>
    <t>-</t>
    <phoneticPr fontId="5"/>
  </si>
  <si>
    <t>-</t>
    <phoneticPr fontId="5"/>
  </si>
  <si>
    <t>-</t>
    <phoneticPr fontId="5"/>
  </si>
  <si>
    <t>研究備品購入費</t>
    <phoneticPr fontId="5"/>
  </si>
  <si>
    <t>ＳＡＳ　Ａｎａｌｙｔｉｃｓ　Ｐｒｏのライセンス更新料</t>
    <phoneticPr fontId="5"/>
  </si>
  <si>
    <t>耐震ステンレス薬品庫購入費等</t>
    <phoneticPr fontId="5"/>
  </si>
  <si>
    <t>ＴａｑＭａｎ　Ｕｎｉｖｅｒｓａｌ　ＰＣＲ　Ｍａｓｔｅｒ　Ｍｉｘ～購入費等　</t>
    <phoneticPr fontId="5"/>
  </si>
  <si>
    <t>セイフ－ロック　バイオピュア購入費等</t>
    <phoneticPr fontId="5"/>
  </si>
  <si>
    <t>研究備品購入費等</t>
    <phoneticPr fontId="5"/>
  </si>
  <si>
    <t>純水装置ＥｌｉｘＵＶ－１０用消耗品プロガードカートリッジ購入費等</t>
    <phoneticPr fontId="5"/>
  </si>
  <si>
    <t>クレシア　３７００５　ＥＦ購入費等</t>
    <phoneticPr fontId="5"/>
  </si>
  <si>
    <t>研究用ガス購入費</t>
    <phoneticPr fontId="5"/>
  </si>
  <si>
    <t>ＵＳＢメモリ購入費等</t>
    <phoneticPr fontId="5"/>
  </si>
  <si>
    <t>J.資金前渡官吏</t>
    <phoneticPr fontId="5"/>
  </si>
  <si>
    <t>賃金</t>
    <phoneticPr fontId="5"/>
  </si>
  <si>
    <t>非常勤職員賃金</t>
    <phoneticPr fontId="5"/>
  </si>
  <si>
    <t>K.（株）伊藤サプライ</t>
    <phoneticPr fontId="5"/>
  </si>
  <si>
    <t>研究備品購入</t>
    <phoneticPr fontId="5"/>
  </si>
  <si>
    <t>（株）伊藤サプライ</t>
    <phoneticPr fontId="5"/>
  </si>
  <si>
    <t>（株）バイオテック・ラボ</t>
    <phoneticPr fontId="5"/>
  </si>
  <si>
    <t>一般財団法人食品薬品安全センター</t>
    <phoneticPr fontId="5"/>
  </si>
  <si>
    <t>東京電力エナジーパートナー（株）</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</si>
  <si>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</si>
  <si>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</si>
  <si>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</si>
  <si>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</si>
  <si>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</si>
  <si>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</si>
  <si>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</si>
  <si>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</si>
  <si>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</si>
  <si>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</si>
  <si>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データ処理システム更新作業等</t>
    <phoneticPr fontId="5"/>
  </si>
  <si>
    <t>遺伝子組換え食品検査の外部精度管理　</t>
    <phoneticPr fontId="5"/>
  </si>
  <si>
    <t xml:space="preserve">放射性照射された健康食品の検知試験（TL試験） </t>
    <phoneticPr fontId="5"/>
  </si>
  <si>
    <t>電気使用料</t>
    <phoneticPr fontId="5"/>
  </si>
  <si>
    <t>サイエンス･ダイレクト利用料</t>
    <phoneticPr fontId="5"/>
  </si>
  <si>
    <t>ガス使用料</t>
    <phoneticPr fontId="5"/>
  </si>
  <si>
    <t>半導体シーケンサ用データ解析サーバー修理作業</t>
    <phoneticPr fontId="5"/>
  </si>
  <si>
    <t>水道使用料</t>
    <phoneticPr fontId="5"/>
  </si>
  <si>
    <t>資源物の処理等</t>
    <phoneticPr fontId="5"/>
  </si>
  <si>
    <t>L.（株）バイオテック・ラボ</t>
    <phoneticPr fontId="5"/>
  </si>
  <si>
    <t>物品購入費</t>
    <phoneticPr fontId="5"/>
  </si>
  <si>
    <t>物品購入費</t>
    <phoneticPr fontId="5"/>
  </si>
  <si>
    <t>研究備品購入</t>
    <phoneticPr fontId="5"/>
  </si>
  <si>
    <t>リアルタイムＰＣＲ装置購入費</t>
    <phoneticPr fontId="5"/>
  </si>
  <si>
    <t>ＷＤＢ（株）</t>
    <phoneticPr fontId="5"/>
  </si>
  <si>
    <t>（株）リクルートスタッフィング</t>
    <phoneticPr fontId="5"/>
  </si>
  <si>
    <t>試験研究業務等のための人材派遣業務</t>
    <phoneticPr fontId="5"/>
  </si>
  <si>
    <t>（株）サンメディア</t>
    <phoneticPr fontId="5"/>
  </si>
  <si>
    <t>学術文献複写物の入手</t>
    <phoneticPr fontId="5"/>
  </si>
  <si>
    <t>事務補助等のための人材派遣業務</t>
    <phoneticPr fontId="5"/>
  </si>
  <si>
    <t>（株）JPキャリアコンサルティング</t>
    <phoneticPr fontId="5"/>
  </si>
  <si>
    <t>（一財）日本食品分析センター</t>
    <phoneticPr fontId="5"/>
  </si>
  <si>
    <t>Ｅｌｓｅｖｉｅｒ　Ｂ．Ｖ．</t>
    <phoneticPr fontId="5"/>
  </si>
  <si>
    <t>宮崎化学薬品（株）</t>
    <phoneticPr fontId="5"/>
  </si>
  <si>
    <t>日本ダスト（株）</t>
    <phoneticPr fontId="5"/>
  </si>
  <si>
    <t>（株）ホンヤク社</t>
    <phoneticPr fontId="5"/>
  </si>
  <si>
    <t>（株）サイマル・インターナショナル</t>
    <phoneticPr fontId="5"/>
  </si>
  <si>
    <t>一般財団法人日本航空協会</t>
    <phoneticPr fontId="5"/>
  </si>
  <si>
    <t>カ）ＫＮＴ－ＣＴグローバルトラベル</t>
    <phoneticPr fontId="5"/>
  </si>
  <si>
    <t>地方独立行政法人　大阪健康安全基盤研究所</t>
    <phoneticPr fontId="5"/>
  </si>
  <si>
    <t>（株）伸企画</t>
    <phoneticPr fontId="5"/>
  </si>
  <si>
    <t>株式会社ナビット</t>
    <phoneticPr fontId="5"/>
  </si>
  <si>
    <t>那覇市</t>
    <phoneticPr fontId="5"/>
  </si>
  <si>
    <t>北海道</t>
    <phoneticPr fontId="5"/>
  </si>
  <si>
    <t>栃木県</t>
    <phoneticPr fontId="5"/>
  </si>
  <si>
    <t>奈良市</t>
    <phoneticPr fontId="5"/>
  </si>
  <si>
    <t>滋賀県</t>
    <phoneticPr fontId="5"/>
  </si>
  <si>
    <t>福島県</t>
    <phoneticPr fontId="5"/>
  </si>
  <si>
    <t>横浜市</t>
    <phoneticPr fontId="5"/>
  </si>
  <si>
    <t>名古屋市</t>
    <phoneticPr fontId="5"/>
  </si>
  <si>
    <t>沖縄県</t>
    <phoneticPr fontId="5"/>
  </si>
  <si>
    <t>静岡県</t>
    <phoneticPr fontId="5"/>
  </si>
  <si>
    <t>北九州市</t>
    <phoneticPr fontId="5"/>
  </si>
  <si>
    <t>ＮＤＳ株式会社</t>
    <phoneticPr fontId="5"/>
  </si>
  <si>
    <t>断裁機購入費等</t>
    <phoneticPr fontId="5"/>
  </si>
  <si>
    <t>無</t>
  </si>
  <si>
    <t>有</t>
  </si>
  <si>
    <t>6,816千円/1件</t>
    <rPh sb="5" eb="7">
      <t>センエン</t>
    </rPh>
    <rPh sb="9" eb="10">
      <t>ケン</t>
    </rPh>
    <phoneticPr fontId="5"/>
  </si>
  <si>
    <t>-</t>
    <phoneticPr fontId="5"/>
  </si>
  <si>
    <t>-</t>
    <phoneticPr fontId="5"/>
  </si>
  <si>
    <t>63,064千円/1,139</t>
    <phoneticPr fontId="5"/>
  </si>
  <si>
    <t>70,506千円/1, 014</t>
    <phoneticPr fontId="5"/>
  </si>
  <si>
    <t>6,088千円/17</t>
    <rPh sb="5" eb="7">
      <t>センエン</t>
    </rPh>
    <phoneticPr fontId="5"/>
  </si>
  <si>
    <t>64,920千円/1, 014</t>
    <phoneticPr fontId="5"/>
  </si>
  <si>
    <t>6,313千円/18</t>
    <rPh sb="5" eb="7">
      <t>センエン</t>
    </rPh>
    <phoneticPr fontId="5"/>
  </si>
  <si>
    <t>8,289千円/1件</t>
    <phoneticPr fontId="5"/>
  </si>
  <si>
    <t>6,756千円/1件</t>
    <phoneticPr fontId="5"/>
  </si>
  <si>
    <t>事業の中で、国内で発生する食中毒等の事件に関する情報共有、輸入食品に関する国内外での監視体制の強化に資する情報の収集、計画の策定を図ることが目標であるものについては、定量的な目標を設定することは困難である。</t>
    <phoneticPr fontId="5"/>
  </si>
  <si>
    <t>食中毒調査結果及び食中毒に関する情報をシステムを用いて地方自治体に情報提供
単位当たりコスト＝X／Y
X：執行額
Y：地方自治体に情報提供した食中毒事件数</t>
    <rPh sb="0" eb="3">
      <t>ショクチュウドク</t>
    </rPh>
    <rPh sb="3" eb="5">
      <t>チョウサ</t>
    </rPh>
    <rPh sb="5" eb="7">
      <t>ケッカ</t>
    </rPh>
    <rPh sb="7" eb="8">
      <t>オヨ</t>
    </rPh>
    <rPh sb="9" eb="12">
      <t>ショクチュウドク</t>
    </rPh>
    <rPh sb="13" eb="14">
      <t>カン</t>
    </rPh>
    <rPh sb="16" eb="18">
      <t>ジョウホウ</t>
    </rPh>
    <rPh sb="24" eb="25">
      <t>モチ</t>
    </rPh>
    <rPh sb="27" eb="29">
      <t>チホウ</t>
    </rPh>
    <rPh sb="29" eb="32">
      <t>ジチタイ</t>
    </rPh>
    <rPh sb="33" eb="35">
      <t>ジョウホウ</t>
    </rPh>
    <rPh sb="35" eb="37">
      <t>テイキョウ</t>
    </rPh>
    <rPh sb="38" eb="40">
      <t>タンイ</t>
    </rPh>
    <rPh sb="40" eb="41">
      <t>ア</t>
    </rPh>
    <rPh sb="53" eb="55">
      <t>シッコウ</t>
    </rPh>
    <rPh sb="55" eb="56">
      <t>ガク</t>
    </rPh>
    <rPh sb="59" eb="61">
      <t>チホウ</t>
    </rPh>
    <rPh sb="61" eb="64">
      <t>ジチタイ</t>
    </rPh>
    <rPh sb="65" eb="67">
      <t>ジョウホウ</t>
    </rPh>
    <rPh sb="67" eb="69">
      <t>テイキョウ</t>
    </rPh>
    <rPh sb="71" eb="74">
      <t>ショクチュウドク</t>
    </rPh>
    <rPh sb="74" eb="77">
      <t>ジケンスウ</t>
    </rPh>
    <phoneticPr fontId="7"/>
  </si>
  <si>
    <t>地方自治体における「食中毒菌汚染実態調査」
単位当たりコスト＝X／Y
X：執行額
Y：調査した地方自治体数</t>
    <rPh sb="0" eb="2">
      <t>チホウ</t>
    </rPh>
    <rPh sb="2" eb="5">
      <t>ジチタイ</t>
    </rPh>
    <rPh sb="10" eb="13">
      <t>ショクチュウドク</t>
    </rPh>
    <rPh sb="13" eb="14">
      <t>キン</t>
    </rPh>
    <rPh sb="14" eb="16">
      <t>オセン</t>
    </rPh>
    <rPh sb="16" eb="18">
      <t>ジッタイ</t>
    </rPh>
    <rPh sb="18" eb="20">
      <t>チョウサ</t>
    </rPh>
    <rPh sb="22" eb="24">
      <t>タンイ</t>
    </rPh>
    <rPh sb="24" eb="25">
      <t>ア</t>
    </rPh>
    <rPh sb="37" eb="39">
      <t>シッコウ</t>
    </rPh>
    <rPh sb="39" eb="40">
      <t>ガク</t>
    </rPh>
    <rPh sb="43" eb="45">
      <t>チョウサ</t>
    </rPh>
    <rPh sb="47" eb="49">
      <t>チホウ</t>
    </rPh>
    <rPh sb="49" eb="52">
      <t>ジチタイ</t>
    </rPh>
    <rPh sb="52" eb="53">
      <t>スウ</t>
    </rPh>
    <phoneticPr fontId="7"/>
  </si>
  <si>
    <t>輸入食品の安全性確保のための必要な旅費
単位当たりコスト＝X／Y
X：執行額
Y：出張述べ人数</t>
    <rPh sb="0" eb="2">
      <t>ユニュウ</t>
    </rPh>
    <rPh sb="2" eb="4">
      <t>ショクヒン</t>
    </rPh>
    <rPh sb="5" eb="8">
      <t>アンゼンセイ</t>
    </rPh>
    <rPh sb="8" eb="10">
      <t>カクホ</t>
    </rPh>
    <rPh sb="14" eb="16">
      <t>ヒツヨウ</t>
    </rPh>
    <rPh sb="17" eb="19">
      <t>リョヒ</t>
    </rPh>
    <rPh sb="20" eb="22">
      <t>タンイ</t>
    </rPh>
    <rPh sb="22" eb="23">
      <t>ア</t>
    </rPh>
    <rPh sb="35" eb="37">
      <t>シッコウ</t>
    </rPh>
    <rPh sb="37" eb="38">
      <t>ガク</t>
    </rPh>
    <rPh sb="41" eb="43">
      <t>シュッチョウ</t>
    </rPh>
    <rPh sb="43" eb="44">
      <t>ノ</t>
    </rPh>
    <rPh sb="45" eb="47">
      <t>ニンズウ</t>
    </rPh>
    <phoneticPr fontId="7"/>
  </si>
  <si>
    <t>遺伝子組み換え食品検知法
単位コスト当たり＝X／Y
X：執行額
Y：活動実績</t>
    <rPh sb="0" eb="3">
      <t>イデンシ</t>
    </rPh>
    <rPh sb="3" eb="4">
      <t>ク</t>
    </rPh>
    <rPh sb="5" eb="6">
      <t>カ</t>
    </rPh>
    <rPh sb="7" eb="9">
      <t>ショクヒン</t>
    </rPh>
    <rPh sb="9" eb="11">
      <t>ケンチ</t>
    </rPh>
    <rPh sb="11" eb="12">
      <t>ホウ</t>
    </rPh>
    <rPh sb="13" eb="15">
      <t>タンイ</t>
    </rPh>
    <rPh sb="18" eb="19">
      <t>ア</t>
    </rPh>
    <rPh sb="28" eb="30">
      <t>シッコウ</t>
    </rPh>
    <rPh sb="30" eb="31">
      <t>ガク</t>
    </rPh>
    <rPh sb="34" eb="36">
      <t>カツドウ</t>
    </rPh>
    <rPh sb="36" eb="38">
      <t>ジッセキ</t>
    </rPh>
    <phoneticPr fontId="7"/>
  </si>
  <si>
    <t>遺伝子組み換え食品検査の外部精度管理
単位当たりコスト＝X／Y
X：執行額
Y：活動実績</t>
    <rPh sb="0" eb="3">
      <t>イデンシ</t>
    </rPh>
    <rPh sb="3" eb="4">
      <t>ク</t>
    </rPh>
    <rPh sb="5" eb="6">
      <t>カ</t>
    </rPh>
    <rPh sb="7" eb="9">
      <t>ショクヒン</t>
    </rPh>
    <rPh sb="9" eb="11">
      <t>ケンサ</t>
    </rPh>
    <rPh sb="12" eb="14">
      <t>ガイブ</t>
    </rPh>
    <rPh sb="14" eb="16">
      <t>セイド</t>
    </rPh>
    <rPh sb="16" eb="18">
      <t>カンリ</t>
    </rPh>
    <rPh sb="19" eb="21">
      <t>タンイ</t>
    </rPh>
    <rPh sb="21" eb="22">
      <t>ア</t>
    </rPh>
    <rPh sb="34" eb="36">
      <t>シッコウ</t>
    </rPh>
    <rPh sb="36" eb="37">
      <t>ガク</t>
    </rPh>
    <rPh sb="40" eb="42">
      <t>カツドウ</t>
    </rPh>
    <rPh sb="42" eb="44">
      <t>ジッセキ</t>
    </rPh>
    <phoneticPr fontId="7"/>
  </si>
  <si>
    <t>国民の生命・健康に直結しかつ国民や社会の関心が非常に高いテーマであり、ニーズを的確に反映している。</t>
    <phoneticPr fontId="5"/>
  </si>
  <si>
    <t>輸入食品の安全性確保のためには、輸入条件の交渉等の協議は国家間で行われること、輸入時の流通前の検査が必要であり一地域のみの施策でなく全国共通的な対策が必要なため地方自治体、民間に委ねることはできず、国が直接実施する必要がある。</t>
    <phoneticPr fontId="5"/>
  </si>
  <si>
    <t>食品の安全性を確保するための事業であり、国民の生命・健康に直結するため、優先度は非常に高い。</t>
    <phoneticPr fontId="5"/>
  </si>
  <si>
    <t>原則として一般競争入札を行って競争性の確保を図っている。
随意契約については、複数者から見積りを取得した上で業者を選定しており妥当な調達である。</t>
    <phoneticPr fontId="5"/>
  </si>
  <si>
    <t>現地調査に先立ち合理的・効率的な計画、使用システムの効率化を図るとともに随意契約においても複数者から見積りを取得する等、妥当なコスト水準となるよう実施している。</t>
    <phoneticPr fontId="5"/>
  </si>
  <si>
    <t>食品の安全確保に必要な経費に支出している。</t>
    <phoneticPr fontId="5"/>
  </si>
  <si>
    <t>地方自治体等と食中毒等の情報の共有を行っている情報システムについては、経費削減のため平成27年度に類似システムと統合する更改を行った。</t>
    <phoneticPr fontId="5"/>
  </si>
  <si>
    <t>目標どおりの実績となっている。</t>
    <phoneticPr fontId="5"/>
  </si>
  <si>
    <t>事業実施に当たって、他の手段等は考えられない。</t>
    <phoneticPr fontId="5"/>
  </si>
  <si>
    <t>見込に見合っており、輸入食品のモニタリング検査は当初見込みを超えて実施している。</t>
    <phoneticPr fontId="5"/>
  </si>
  <si>
    <t>輸入食品のモニタリング検査等の実施により食品の安全性を確保するとともに、検査結果を踏まえて輸出先相手国への指導等を行う等、十分に活用されている状況である。</t>
    <phoneticPr fontId="5"/>
  </si>
  <si>
    <t>事業「輸入食品の検査に必要な事業」は、検疫所において輸入食品の検査等を行うための事業であるが、当事業は食品の輸出国政府に対して現地調査等を行う事業である。　　　</t>
    <phoneticPr fontId="5"/>
  </si>
  <si>
    <t>輸入食品の安全性確保については、輸入食品監視指導計画を策定し、重点的、効果的かつ効率的に監視指導を実施している。
また、微生物に由来する食品汚染実態調査によって得られた結果は、規制対象物質に対し規格基準を設定するにあたり重要なデータとなるため、毎年一定数の実施数を確保できており、引き続き、調査対象となる微生物の選定については、最新の科学的知見及び従前の本調査結果を踏まえつつ、精度の高い調査結果が得られるように努める。</t>
    <phoneticPr fontId="5"/>
  </si>
  <si>
    <t>適切に予算を執行し、事業の目標が達成できており、このまま継続して事業を実施する。
輸入食品の安全性確保については、引き続き、問題発生の未然防止のために輸出国に対し計画的に現地調査を実施し、輸出国の衛生管理体制の確認や我が国の食品衛生法規制の周知を輸出国に行うなど、効率的な輸入食品の監視体制の一層の強化・充実を図る。
微生物に由来する食品汚染実態調査については、引き続き一定の実施数を確保し、精度の高い調査結果が得られるよう検証する。
なお、地方自治体等と食中毒等の情報の共有を行っている情報システムについては、経費削減のため平成27年度に類似システムと統合する更改を行った。</t>
    <rPh sb="181" eb="182">
      <t>ヒ</t>
    </rPh>
    <rPh sb="183" eb="184">
      <t>ツヅ</t>
    </rPh>
    <rPh sb="185" eb="187">
      <t>イッテイ</t>
    </rPh>
    <phoneticPr fontId="5"/>
  </si>
  <si>
    <t>生活衛生・食品安全企画課
食品基準審査課
食品監視安全課</t>
    <phoneticPr fontId="5"/>
  </si>
  <si>
    <t>9,297千円/1件</t>
    <rPh sb="5" eb="7">
      <t>センエン</t>
    </rPh>
    <rPh sb="9" eb="10">
      <t>ケン</t>
    </rPh>
    <phoneticPr fontId="5"/>
  </si>
  <si>
    <t>16,941千円/35</t>
    <rPh sb="6" eb="8">
      <t>センエン</t>
    </rPh>
    <phoneticPr fontId="5"/>
  </si>
  <si>
    <t>15,552千円/31</t>
    <phoneticPr fontId="5"/>
  </si>
  <si>
    <t xml:space="preserve">F. </t>
    <phoneticPr fontId="5"/>
  </si>
  <si>
    <t>H.</t>
    <phoneticPr fontId="5"/>
  </si>
  <si>
    <t>G.資金前渡官吏</t>
    <phoneticPr fontId="5"/>
  </si>
  <si>
    <t>点検対象外</t>
    <rPh sb="0" eb="5">
      <t>テンケンタイショウガイ</t>
    </rPh>
    <phoneticPr fontId="5"/>
  </si>
  <si>
    <t>・「新しい日本のための優先課題推進枠」464
・食品衛生申請等システム構築費 336</t>
    <rPh sb="2" eb="3">
      <t>アタラ</t>
    </rPh>
    <rPh sb="5" eb="7">
      <t>ニホン</t>
    </rPh>
    <rPh sb="11" eb="13">
      <t>ユウセン</t>
    </rPh>
    <rPh sb="13" eb="15">
      <t>カダイ</t>
    </rPh>
    <rPh sb="15" eb="17">
      <t>スイシン</t>
    </rPh>
    <rPh sb="17" eb="18">
      <t>ワク</t>
    </rPh>
    <rPh sb="24" eb="26">
      <t>ショクヒン</t>
    </rPh>
    <rPh sb="26" eb="28">
      <t>エイセイ</t>
    </rPh>
    <rPh sb="28" eb="31">
      <t>シンセイトウ</t>
    </rPh>
    <rPh sb="35" eb="38">
      <t>コウチクヒ</t>
    </rPh>
    <phoneticPr fontId="5"/>
  </si>
  <si>
    <t>輸入食品の監視体制の強化や食中毒等の情報の速やかな収集・分析・共有は重要な施策であることから、引き続き、必要な予算額を確保し、適正な執行に努めること。</t>
    <phoneticPr fontId="5"/>
  </si>
  <si>
    <t>-</t>
    <phoneticPr fontId="5"/>
  </si>
  <si>
    <t>-</t>
    <phoneticPr fontId="5"/>
  </si>
  <si>
    <t>-</t>
    <phoneticPr fontId="5"/>
  </si>
  <si>
    <t>須田　俊孝
吉田　易範
道野　英司</t>
    <phoneticPr fontId="5"/>
  </si>
  <si>
    <t>-</t>
    <phoneticPr fontId="5"/>
  </si>
  <si>
    <t>-</t>
    <phoneticPr fontId="5"/>
  </si>
  <si>
    <t>-</t>
    <phoneticPr fontId="5"/>
  </si>
  <si>
    <t>-</t>
    <phoneticPr fontId="5"/>
  </si>
  <si>
    <t>-</t>
    <phoneticPr fontId="5"/>
  </si>
  <si>
    <t>東京ガスエンジニアリングソリューションズ（株）</t>
    <phoneticPr fontId="5"/>
  </si>
  <si>
    <t>川崎市</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</si>
</sst>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134</xdr:row>
      <xdr:rowOff>0</xdr:rowOff>
    </xdr:from>
    <xdr:to>
      <xdr:col>33</xdr:col>
      <xdr:colOff>124545</xdr:colOff>
      <xdr:row>134</xdr:row>
      <xdr:rowOff>496421</xdr:rowOff>
    </xdr:to>
    <xdr:sp macro="" textlink="">
      <xdr:nvSpPr>
        <xdr:cNvPr id="2" name="正方形/長方形 1"/>
        <xdr:cNvSpPr/>
      </xdr:nvSpPr>
      <xdr:spPr>
        <a:xfrm>
          <a:off x="6123214" y="30207857"/>
          <a:ext cx="736867" cy="49642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j-ea"/>
              <a:ea typeface="+mj-ea"/>
            </a:rPr>
            <a:t>1,121</a:t>
          </a:r>
          <a:r>
            <a:rPr kumimoji="1" lang="ja-JP" altLang="en-US" sz="1100">
              <a:latin typeface="+mj-ea"/>
              <a:ea typeface="+mj-ea"/>
            </a:rPr>
            <a:t>件以下</a:t>
          </a:r>
        </a:p>
      </xdr:txBody>
    </xdr:sp>
    <xdr:clientData/>
  </xdr:twoCellAnchor>
  <xdr:twoCellAnchor>
    <xdr:from>
      <xdr:col>34</xdr:col>
      <xdr:colOff>0</xdr:colOff>
      <xdr:row>134</xdr:row>
      <xdr:rowOff>0</xdr:rowOff>
    </xdr:from>
    <xdr:to>
      <xdr:col>37</xdr:col>
      <xdr:colOff>124546</xdr:colOff>
      <xdr:row>134</xdr:row>
      <xdr:rowOff>496421</xdr:rowOff>
    </xdr:to>
    <xdr:sp macro="" textlink="">
      <xdr:nvSpPr>
        <xdr:cNvPr id="3" name="正方形/長方形 2"/>
        <xdr:cNvSpPr/>
      </xdr:nvSpPr>
      <xdr:spPr>
        <a:xfrm>
          <a:off x="6939643" y="30207857"/>
          <a:ext cx="736867" cy="49642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j-ea"/>
              <a:ea typeface="+mj-ea"/>
            </a:rPr>
            <a:t>1,018</a:t>
          </a:r>
          <a:r>
            <a:rPr kumimoji="1" lang="ja-JP" altLang="en-US" sz="1100">
              <a:latin typeface="+mj-ea"/>
              <a:ea typeface="+mj-ea"/>
            </a:rPr>
            <a:t>件以下</a:t>
          </a:r>
        </a:p>
      </xdr:txBody>
    </xdr:sp>
    <xdr:clientData/>
  </xdr:twoCellAnchor>
  <xdr:twoCellAnchor>
    <xdr:from>
      <xdr:col>16</xdr:col>
      <xdr:colOff>40822</xdr:colOff>
      <xdr:row>740</xdr:row>
      <xdr:rowOff>27213</xdr:rowOff>
    </xdr:from>
    <xdr:to>
      <xdr:col>42</xdr:col>
      <xdr:colOff>126093</xdr:colOff>
      <xdr:row>742</xdr:row>
      <xdr:rowOff>241754</xdr:rowOff>
    </xdr:to>
    <xdr:sp macro="" textlink="">
      <xdr:nvSpPr>
        <xdr:cNvPr id="4" name="角丸四角形 3"/>
        <xdr:cNvSpPr/>
      </xdr:nvSpPr>
      <xdr:spPr>
        <a:xfrm>
          <a:off x="3306536" y="53435249"/>
          <a:ext cx="5392057" cy="922112"/>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2000">
              <a:solidFill>
                <a:sysClr val="windowText" lastClr="000000"/>
              </a:solidFill>
              <a:effectLst/>
              <a:latin typeface="+mn-lt"/>
              <a:ea typeface="+mn-ea"/>
              <a:cs typeface="+mn-cs"/>
            </a:rPr>
            <a:t>厚　生　労　働　省</a:t>
          </a:r>
          <a:endParaRPr lang="ja-JP" altLang="ja-JP" sz="2000">
            <a:solidFill>
              <a:sysClr val="windowText" lastClr="000000"/>
            </a:solidFill>
            <a:effectLst/>
          </a:endParaRPr>
        </a:p>
        <a:p>
          <a:pPr algn="ctr"/>
          <a:r>
            <a:rPr kumimoji="1" lang="ja-JP" altLang="en-US" sz="2000">
              <a:solidFill>
                <a:sysClr val="windowText" lastClr="000000"/>
              </a:solidFill>
              <a:effectLst/>
              <a:latin typeface="+mn-lt"/>
              <a:ea typeface="+mn-ea"/>
              <a:cs typeface="+mn-cs"/>
            </a:rPr>
            <a:t>２５４</a:t>
          </a:r>
          <a:r>
            <a:rPr kumimoji="1" lang="ja-JP" altLang="ja-JP" sz="2000">
              <a:solidFill>
                <a:sysClr val="windowText" lastClr="000000"/>
              </a:solidFill>
              <a:effectLst/>
              <a:latin typeface="+mn-lt"/>
              <a:ea typeface="+mn-ea"/>
              <a:cs typeface="+mn-cs"/>
            </a:rPr>
            <a:t>百万円</a:t>
          </a:r>
          <a:endParaRPr lang="ja-JP" altLang="ja-JP" sz="2000">
            <a:solidFill>
              <a:sysClr val="windowText" lastClr="000000"/>
            </a:solidFill>
            <a:effectLst/>
          </a:endParaRPr>
        </a:p>
      </xdr:txBody>
    </xdr:sp>
    <xdr:clientData/>
  </xdr:twoCellAnchor>
  <xdr:twoCellAnchor>
    <xdr:from>
      <xdr:col>6</xdr:col>
      <xdr:colOff>190502</xdr:colOff>
      <xdr:row>745</xdr:row>
      <xdr:rowOff>108857</xdr:rowOff>
    </xdr:from>
    <xdr:to>
      <xdr:col>14</xdr:col>
      <xdr:colOff>120118</xdr:colOff>
      <xdr:row>749</xdr:row>
      <xdr:rowOff>38100</xdr:rowOff>
    </xdr:to>
    <xdr:sp macro="" textlink="">
      <xdr:nvSpPr>
        <xdr:cNvPr id="5" name="角丸四角形 4"/>
        <xdr:cNvSpPr/>
      </xdr:nvSpPr>
      <xdr:spPr>
        <a:xfrm>
          <a:off x="1415145" y="55285821"/>
          <a:ext cx="1562473" cy="1344386"/>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　民間業者等</a:t>
          </a:r>
          <a:endParaRPr kumimoji="1" lang="en-US" altLang="ja-JP" sz="1400">
            <a:solidFill>
              <a:sysClr val="windowText" lastClr="000000"/>
            </a:solidFill>
          </a:endParaRPr>
        </a:p>
        <a:p>
          <a:pPr algn="ctr"/>
          <a:r>
            <a:rPr kumimoji="1" lang="ja-JP" altLang="en-US" sz="1400">
              <a:solidFill>
                <a:sysClr val="windowText" lastClr="000000"/>
              </a:solidFill>
            </a:rPr>
            <a:t>１８４者</a:t>
          </a:r>
          <a:endParaRPr kumimoji="1" lang="en-US" altLang="ja-JP" sz="1400">
            <a:solidFill>
              <a:sysClr val="windowText" lastClr="000000"/>
            </a:solidFill>
          </a:endParaRPr>
        </a:p>
        <a:p>
          <a:pPr algn="ctr"/>
          <a:r>
            <a:rPr kumimoji="1" lang="ja-JP" altLang="en-US" sz="1400">
              <a:solidFill>
                <a:sysClr val="windowText" lastClr="000000"/>
              </a:solidFill>
            </a:rPr>
            <a:t>９５百万円</a:t>
          </a:r>
        </a:p>
      </xdr:txBody>
    </xdr:sp>
    <xdr:clientData/>
  </xdr:twoCellAnchor>
  <xdr:twoCellAnchor>
    <xdr:from>
      <xdr:col>15</xdr:col>
      <xdr:colOff>149683</xdr:colOff>
      <xdr:row>745</xdr:row>
      <xdr:rowOff>149679</xdr:rowOff>
    </xdr:from>
    <xdr:to>
      <xdr:col>23</xdr:col>
      <xdr:colOff>176894</xdr:colOff>
      <xdr:row>748</xdr:row>
      <xdr:rowOff>214353</xdr:rowOff>
    </xdr:to>
    <xdr:sp macro="" textlink="">
      <xdr:nvSpPr>
        <xdr:cNvPr id="6" name="角丸四角形 5"/>
        <xdr:cNvSpPr/>
      </xdr:nvSpPr>
      <xdr:spPr>
        <a:xfrm>
          <a:off x="3211290" y="55326643"/>
          <a:ext cx="1660068" cy="1126031"/>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　民間業者</a:t>
          </a:r>
          <a:endParaRPr kumimoji="1" lang="en-US" altLang="ja-JP" sz="1400">
            <a:solidFill>
              <a:sysClr val="windowText" lastClr="000000"/>
            </a:solidFill>
          </a:endParaRPr>
        </a:p>
        <a:p>
          <a:pPr algn="ctr"/>
          <a:r>
            <a:rPr kumimoji="1" lang="ja-JP" altLang="en-US" sz="1400">
              <a:solidFill>
                <a:sysClr val="windowText" lastClr="000000"/>
              </a:solidFill>
            </a:rPr>
            <a:t>１０者</a:t>
          </a:r>
          <a:endParaRPr kumimoji="1" lang="en-US" altLang="ja-JP" sz="1400">
            <a:solidFill>
              <a:sysClr val="windowText" lastClr="000000"/>
            </a:solidFill>
          </a:endParaRPr>
        </a:p>
        <a:p>
          <a:pPr algn="ctr"/>
          <a:r>
            <a:rPr kumimoji="1" lang="ja-JP" altLang="en-US" sz="1400">
              <a:solidFill>
                <a:sysClr val="windowText" lastClr="000000"/>
              </a:solidFill>
            </a:rPr>
            <a:t>１５百万円</a:t>
          </a:r>
        </a:p>
      </xdr:txBody>
    </xdr:sp>
    <xdr:clientData/>
  </xdr:twoCellAnchor>
  <xdr:twoCellAnchor>
    <xdr:from>
      <xdr:col>33</xdr:col>
      <xdr:colOff>95250</xdr:colOff>
      <xdr:row>745</xdr:row>
      <xdr:rowOff>149680</xdr:rowOff>
    </xdr:from>
    <xdr:to>
      <xdr:col>41</xdr:col>
      <xdr:colOff>104775</xdr:colOff>
      <xdr:row>749</xdr:row>
      <xdr:rowOff>114300</xdr:rowOff>
    </xdr:to>
    <xdr:sp macro="" textlink="">
      <xdr:nvSpPr>
        <xdr:cNvPr id="7" name="角丸四角形 6"/>
        <xdr:cNvSpPr/>
      </xdr:nvSpPr>
      <xdr:spPr>
        <a:xfrm>
          <a:off x="6696075" y="55270855"/>
          <a:ext cx="1609725" cy="1374320"/>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　Ｄ　民間業者</a:t>
          </a:r>
          <a:endParaRPr kumimoji="1" lang="en-US" altLang="ja-JP" sz="1400">
            <a:solidFill>
              <a:sysClr val="windowText" lastClr="000000"/>
            </a:solidFill>
          </a:endParaRPr>
        </a:p>
        <a:p>
          <a:pPr algn="l"/>
          <a:r>
            <a:rPr kumimoji="1" lang="ja-JP" altLang="en-US" sz="1400">
              <a:solidFill>
                <a:sysClr val="windowText" lastClr="000000"/>
              </a:solidFill>
            </a:rPr>
            <a:t>　　　　２者</a:t>
          </a:r>
          <a:endParaRPr kumimoji="1" lang="en-US" altLang="ja-JP" sz="1400">
            <a:solidFill>
              <a:sysClr val="windowText" lastClr="000000"/>
            </a:solidFill>
          </a:endParaRPr>
        </a:p>
        <a:p>
          <a:pPr algn="l"/>
          <a:r>
            <a:rPr kumimoji="1" lang="ja-JP" altLang="en-US" sz="1400" baseline="0">
              <a:solidFill>
                <a:sysClr val="windowText" lastClr="000000"/>
              </a:solidFill>
            </a:rPr>
            <a:t>   </a:t>
          </a:r>
          <a:r>
            <a:rPr kumimoji="1" lang="ja-JP" altLang="en-US" sz="1400">
              <a:solidFill>
                <a:sysClr val="windowText" lastClr="000000"/>
              </a:solidFill>
            </a:rPr>
            <a:t>　５７百万円</a:t>
          </a:r>
        </a:p>
      </xdr:txBody>
    </xdr:sp>
    <xdr:clientData/>
  </xdr:twoCellAnchor>
  <xdr:twoCellAnchor>
    <xdr:from>
      <xdr:col>41</xdr:col>
      <xdr:colOff>180976</xdr:colOff>
      <xdr:row>745</xdr:row>
      <xdr:rowOff>163286</xdr:rowOff>
    </xdr:from>
    <xdr:to>
      <xdr:col>49</xdr:col>
      <xdr:colOff>400050</xdr:colOff>
      <xdr:row>749</xdr:row>
      <xdr:rowOff>114300</xdr:rowOff>
    </xdr:to>
    <xdr:sp macro="" textlink="">
      <xdr:nvSpPr>
        <xdr:cNvPr id="8" name="角丸四角形 7"/>
        <xdr:cNvSpPr/>
      </xdr:nvSpPr>
      <xdr:spPr>
        <a:xfrm>
          <a:off x="8382001" y="55284461"/>
          <a:ext cx="1819274" cy="1360714"/>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Ｅ　地方自治体等　</a:t>
          </a:r>
          <a:endParaRPr kumimoji="1" lang="en-US" altLang="ja-JP" sz="1400">
            <a:solidFill>
              <a:sysClr val="windowText" lastClr="000000"/>
            </a:solidFill>
          </a:endParaRPr>
        </a:p>
        <a:p>
          <a:pPr algn="l"/>
          <a:r>
            <a:rPr kumimoji="1" lang="en-US" altLang="ja-JP" sz="1400">
              <a:solidFill>
                <a:sysClr val="windowText" lastClr="000000"/>
              </a:solidFill>
            </a:rPr>
            <a:t>            </a:t>
          </a:r>
          <a:r>
            <a:rPr kumimoji="1" lang="ja-JP" altLang="en-US" sz="1400">
              <a:solidFill>
                <a:sysClr val="windowText" lastClr="000000"/>
              </a:solidFill>
            </a:rPr>
            <a:t>１１者</a:t>
          </a:r>
          <a:endParaRPr kumimoji="1" lang="en-US" altLang="ja-JP" sz="1400">
            <a:solidFill>
              <a:sysClr val="windowText" lastClr="000000"/>
            </a:solidFill>
          </a:endParaRPr>
        </a:p>
        <a:p>
          <a:pPr algn="l"/>
          <a:r>
            <a:rPr kumimoji="1" lang="ja-JP" altLang="en-US" sz="1400">
              <a:solidFill>
                <a:sysClr val="windowText" lastClr="000000"/>
              </a:solidFill>
            </a:rPr>
            <a:t>　　　２６百万円</a:t>
          </a:r>
        </a:p>
      </xdr:txBody>
    </xdr:sp>
    <xdr:clientData/>
  </xdr:twoCellAnchor>
  <xdr:twoCellAnchor>
    <xdr:from>
      <xdr:col>6</xdr:col>
      <xdr:colOff>13607</xdr:colOff>
      <xdr:row>744</xdr:row>
      <xdr:rowOff>0</xdr:rowOff>
    </xdr:from>
    <xdr:to>
      <xdr:col>17</xdr:col>
      <xdr:colOff>8392</xdr:colOff>
      <xdr:row>745</xdr:row>
      <xdr:rowOff>263526</xdr:rowOff>
    </xdr:to>
    <xdr:sp macro="" textlink="">
      <xdr:nvSpPr>
        <xdr:cNvPr id="9" name="角丸四角形 8"/>
        <xdr:cNvSpPr/>
      </xdr:nvSpPr>
      <xdr:spPr>
        <a:xfrm>
          <a:off x="1238250" y="54823179"/>
          <a:ext cx="2239963" cy="61731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事務費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14</xdr:col>
      <xdr:colOff>95250</xdr:colOff>
      <xdr:row>744</xdr:row>
      <xdr:rowOff>1</xdr:rowOff>
    </xdr:from>
    <xdr:to>
      <xdr:col>25</xdr:col>
      <xdr:colOff>90034</xdr:colOff>
      <xdr:row>745</xdr:row>
      <xdr:rowOff>263527</xdr:rowOff>
    </xdr:to>
    <xdr:sp macro="" textlink="">
      <xdr:nvSpPr>
        <xdr:cNvPr id="10" name="角丸四角形 9"/>
        <xdr:cNvSpPr/>
      </xdr:nvSpPr>
      <xdr:spPr>
        <a:xfrm>
          <a:off x="2952750" y="54823180"/>
          <a:ext cx="2239963" cy="61731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随意契約（少額）等</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31</xdr:col>
      <xdr:colOff>190501</xdr:colOff>
      <xdr:row>744</xdr:row>
      <xdr:rowOff>13608</xdr:rowOff>
    </xdr:from>
    <xdr:to>
      <xdr:col>42</xdr:col>
      <xdr:colOff>185285</xdr:colOff>
      <xdr:row>745</xdr:row>
      <xdr:rowOff>277134</xdr:rowOff>
    </xdr:to>
    <xdr:sp macro="" textlink="">
      <xdr:nvSpPr>
        <xdr:cNvPr id="11" name="角丸四角形 10"/>
        <xdr:cNvSpPr/>
      </xdr:nvSpPr>
      <xdr:spPr>
        <a:xfrm>
          <a:off x="6517822" y="54836787"/>
          <a:ext cx="2239963" cy="61731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国庫債務負担行為等</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40</xdr:col>
      <xdr:colOff>190500</xdr:colOff>
      <xdr:row>744</xdr:row>
      <xdr:rowOff>13607</xdr:rowOff>
    </xdr:from>
    <xdr:to>
      <xdr:col>50</xdr:col>
      <xdr:colOff>90035</xdr:colOff>
      <xdr:row>745</xdr:row>
      <xdr:rowOff>277133</xdr:rowOff>
    </xdr:to>
    <xdr:sp macro="" textlink="">
      <xdr:nvSpPr>
        <xdr:cNvPr id="12" name="角丸四角形 11"/>
        <xdr:cNvSpPr/>
      </xdr:nvSpPr>
      <xdr:spPr>
        <a:xfrm>
          <a:off x="8354786" y="54836786"/>
          <a:ext cx="2239963" cy="61731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24</xdr:col>
      <xdr:colOff>176895</xdr:colOff>
      <xdr:row>745</xdr:row>
      <xdr:rowOff>176894</xdr:rowOff>
    </xdr:from>
    <xdr:to>
      <xdr:col>32</xdr:col>
      <xdr:colOff>149679</xdr:colOff>
      <xdr:row>748</xdr:row>
      <xdr:rowOff>241568</xdr:rowOff>
    </xdr:to>
    <xdr:sp macro="" textlink="">
      <xdr:nvSpPr>
        <xdr:cNvPr id="13" name="角丸四角形 12"/>
        <xdr:cNvSpPr/>
      </xdr:nvSpPr>
      <xdr:spPr>
        <a:xfrm>
          <a:off x="5075466" y="55353858"/>
          <a:ext cx="1605642" cy="1126031"/>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Ｃ　民間業者</a:t>
          </a:r>
          <a:endParaRPr kumimoji="1" lang="en-US" altLang="ja-JP" sz="1400">
            <a:solidFill>
              <a:sysClr val="windowText" lastClr="000000"/>
            </a:solidFill>
          </a:endParaRPr>
        </a:p>
        <a:p>
          <a:pPr algn="ctr"/>
          <a:r>
            <a:rPr kumimoji="1" lang="ja-JP" altLang="en-US" sz="1400">
              <a:solidFill>
                <a:sysClr val="windowText" lastClr="000000"/>
              </a:solidFill>
            </a:rPr>
            <a:t>１者</a:t>
          </a:r>
          <a:endParaRPr kumimoji="1" lang="en-US" altLang="ja-JP" sz="1400">
            <a:solidFill>
              <a:sysClr val="windowText" lastClr="000000"/>
            </a:solidFill>
          </a:endParaRPr>
        </a:p>
        <a:p>
          <a:pPr algn="ctr"/>
          <a:r>
            <a:rPr kumimoji="1" lang="ja-JP" altLang="en-US" sz="1400">
              <a:solidFill>
                <a:sysClr val="windowText" lastClr="000000"/>
              </a:solidFill>
            </a:rPr>
            <a:t>１百万円</a:t>
          </a:r>
        </a:p>
      </xdr:txBody>
    </xdr:sp>
    <xdr:clientData/>
  </xdr:twoCellAnchor>
  <xdr:twoCellAnchor>
    <xdr:from>
      <xdr:col>23</xdr:col>
      <xdr:colOff>190501</xdr:colOff>
      <xdr:row>744</xdr:row>
      <xdr:rowOff>27215</xdr:rowOff>
    </xdr:from>
    <xdr:to>
      <xdr:col>33</xdr:col>
      <xdr:colOff>156029</xdr:colOff>
      <xdr:row>745</xdr:row>
      <xdr:rowOff>293461</xdr:rowOff>
    </xdr:to>
    <xdr:sp macro="" textlink="">
      <xdr:nvSpPr>
        <xdr:cNvPr id="15" name="角丸四角形 14"/>
        <xdr:cNvSpPr/>
      </xdr:nvSpPr>
      <xdr:spPr>
        <a:xfrm>
          <a:off x="4884965" y="54850394"/>
          <a:ext cx="2006600" cy="62003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一般競争契約</a:t>
          </a:r>
          <a:endParaRPr kumimoji="1" lang="en-US" altLang="ja-JP" sz="1200">
            <a:solidFill>
              <a:sysClr val="windowText" lastClr="000000"/>
            </a:solidFill>
          </a:endParaRPr>
        </a:p>
        <a:p>
          <a:pPr algn="ctr"/>
          <a:r>
            <a:rPr kumimoji="1" lang="ja-JP" altLang="en-US" sz="1200">
              <a:solidFill>
                <a:sysClr val="windowText" lastClr="000000"/>
              </a:solidFill>
            </a:rPr>
            <a:t>（最低価格）</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28</xdr:col>
      <xdr:colOff>136071</xdr:colOff>
      <xdr:row>742</xdr:row>
      <xdr:rowOff>258536</xdr:rowOff>
    </xdr:from>
    <xdr:to>
      <xdr:col>28</xdr:col>
      <xdr:colOff>136072</xdr:colOff>
      <xdr:row>743</xdr:row>
      <xdr:rowOff>190500</xdr:rowOff>
    </xdr:to>
    <xdr:cxnSp macro="">
      <xdr:nvCxnSpPr>
        <xdr:cNvPr id="16" name="直線矢印コネクタ 15"/>
        <xdr:cNvCxnSpPr/>
      </xdr:nvCxnSpPr>
      <xdr:spPr>
        <a:xfrm flipH="1">
          <a:off x="5851071" y="54374143"/>
          <a:ext cx="1" cy="285750"/>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122465</xdr:colOff>
      <xdr:row>743</xdr:row>
      <xdr:rowOff>190500</xdr:rowOff>
    </xdr:from>
    <xdr:to>
      <xdr:col>45</xdr:col>
      <xdr:colOff>176893</xdr:colOff>
      <xdr:row>743</xdr:row>
      <xdr:rowOff>217714</xdr:rowOff>
    </xdr:to>
    <xdr:cxnSp macro="">
      <xdr:nvCxnSpPr>
        <xdr:cNvPr id="17" name="直線コネクタ 16"/>
        <xdr:cNvCxnSpPr/>
      </xdr:nvCxnSpPr>
      <xdr:spPr>
        <a:xfrm flipH="1" flipV="1">
          <a:off x="2163536" y="54659893"/>
          <a:ext cx="7198178" cy="2721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122465</xdr:colOff>
      <xdr:row>743</xdr:row>
      <xdr:rowOff>190500</xdr:rowOff>
    </xdr:from>
    <xdr:to>
      <xdr:col>10</xdr:col>
      <xdr:colOff>122467</xdr:colOff>
      <xdr:row>744</xdr:row>
      <xdr:rowOff>163285</xdr:rowOff>
    </xdr:to>
    <xdr:cxnSp macro="">
      <xdr:nvCxnSpPr>
        <xdr:cNvPr id="18" name="直線矢印コネクタ 17"/>
        <xdr:cNvCxnSpPr/>
      </xdr:nvCxnSpPr>
      <xdr:spPr>
        <a:xfrm flipH="1">
          <a:off x="2163536" y="54659893"/>
          <a:ext cx="2" cy="32657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122429</xdr:colOff>
      <xdr:row>743</xdr:row>
      <xdr:rowOff>190494</xdr:rowOff>
    </xdr:from>
    <xdr:to>
      <xdr:col>28</xdr:col>
      <xdr:colOff>122431</xdr:colOff>
      <xdr:row>744</xdr:row>
      <xdr:rowOff>163279</xdr:rowOff>
    </xdr:to>
    <xdr:cxnSp macro="">
      <xdr:nvCxnSpPr>
        <xdr:cNvPr id="29" name="直線矢印コネクタ 28"/>
        <xdr:cNvCxnSpPr/>
      </xdr:nvCxnSpPr>
      <xdr:spPr>
        <a:xfrm flipH="1">
          <a:off x="5837429" y="54659887"/>
          <a:ext cx="2" cy="32657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176880</xdr:colOff>
      <xdr:row>743</xdr:row>
      <xdr:rowOff>204097</xdr:rowOff>
    </xdr:from>
    <xdr:to>
      <xdr:col>19</xdr:col>
      <xdr:colOff>176882</xdr:colOff>
      <xdr:row>744</xdr:row>
      <xdr:rowOff>176882</xdr:rowOff>
    </xdr:to>
    <xdr:cxnSp macro="">
      <xdr:nvCxnSpPr>
        <xdr:cNvPr id="30" name="直線矢印コネクタ 29"/>
        <xdr:cNvCxnSpPr/>
      </xdr:nvCxnSpPr>
      <xdr:spPr>
        <a:xfrm flipH="1">
          <a:off x="4054916" y="54673490"/>
          <a:ext cx="2" cy="32657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27214</xdr:colOff>
      <xdr:row>743</xdr:row>
      <xdr:rowOff>217714</xdr:rowOff>
    </xdr:from>
    <xdr:to>
      <xdr:col>37</xdr:col>
      <xdr:colOff>27216</xdr:colOff>
      <xdr:row>744</xdr:row>
      <xdr:rowOff>190499</xdr:rowOff>
    </xdr:to>
    <xdr:cxnSp macro="">
      <xdr:nvCxnSpPr>
        <xdr:cNvPr id="31" name="直線矢印コネクタ 30"/>
        <xdr:cNvCxnSpPr/>
      </xdr:nvCxnSpPr>
      <xdr:spPr>
        <a:xfrm flipH="1">
          <a:off x="7579178" y="54687107"/>
          <a:ext cx="2" cy="32657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179614</xdr:colOff>
      <xdr:row>743</xdr:row>
      <xdr:rowOff>206828</xdr:rowOff>
    </xdr:from>
    <xdr:to>
      <xdr:col>45</xdr:col>
      <xdr:colOff>179616</xdr:colOff>
      <xdr:row>744</xdr:row>
      <xdr:rowOff>179613</xdr:rowOff>
    </xdr:to>
    <xdr:cxnSp macro="">
      <xdr:nvCxnSpPr>
        <xdr:cNvPr id="32" name="直線矢印コネクタ 31"/>
        <xdr:cNvCxnSpPr/>
      </xdr:nvCxnSpPr>
      <xdr:spPr>
        <a:xfrm flipH="1">
          <a:off x="9364435" y="54676221"/>
          <a:ext cx="2" cy="32657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54428</xdr:colOff>
      <xdr:row>743</xdr:row>
      <xdr:rowOff>204107</xdr:rowOff>
    </xdr:from>
    <xdr:to>
      <xdr:col>15</xdr:col>
      <xdr:colOff>54428</xdr:colOff>
      <xdr:row>753</xdr:row>
      <xdr:rowOff>280759</xdr:rowOff>
    </xdr:to>
    <xdr:cxnSp macro="">
      <xdr:nvCxnSpPr>
        <xdr:cNvPr id="33" name="直線矢印コネクタ 32"/>
        <xdr:cNvCxnSpPr/>
      </xdr:nvCxnSpPr>
      <xdr:spPr>
        <a:xfrm>
          <a:off x="3116035" y="54673500"/>
          <a:ext cx="0" cy="3614509"/>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122464</xdr:colOff>
      <xdr:row>755</xdr:row>
      <xdr:rowOff>176891</xdr:rowOff>
    </xdr:from>
    <xdr:to>
      <xdr:col>19</xdr:col>
      <xdr:colOff>57378</xdr:colOff>
      <xdr:row>757</xdr:row>
      <xdr:rowOff>327530</xdr:rowOff>
    </xdr:to>
    <xdr:sp macro="" textlink="">
      <xdr:nvSpPr>
        <xdr:cNvPr id="34" name="角丸四角形 33"/>
        <xdr:cNvSpPr/>
      </xdr:nvSpPr>
      <xdr:spPr>
        <a:xfrm>
          <a:off x="1755321" y="58891712"/>
          <a:ext cx="2180093" cy="1171175"/>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国立感染症研究所</a:t>
          </a:r>
          <a:endParaRPr kumimoji="1" lang="en-US" altLang="ja-JP" sz="1600">
            <a:solidFill>
              <a:sysClr val="windowText" lastClr="000000"/>
            </a:solidFill>
          </a:endParaRPr>
        </a:p>
        <a:p>
          <a:pPr algn="ctr"/>
          <a:r>
            <a:rPr kumimoji="1" lang="ja-JP" altLang="en-US" sz="1600">
              <a:solidFill>
                <a:sysClr val="windowText" lastClr="000000"/>
              </a:solidFill>
            </a:rPr>
            <a:t>１５百万円</a:t>
          </a:r>
        </a:p>
      </xdr:txBody>
    </xdr:sp>
    <xdr:clientData/>
  </xdr:twoCellAnchor>
  <xdr:twoCellAnchor>
    <xdr:from>
      <xdr:col>23</xdr:col>
      <xdr:colOff>81643</xdr:colOff>
      <xdr:row>755</xdr:row>
      <xdr:rowOff>190498</xdr:rowOff>
    </xdr:from>
    <xdr:to>
      <xdr:col>34</xdr:col>
      <xdr:colOff>78867</xdr:colOff>
      <xdr:row>757</xdr:row>
      <xdr:rowOff>319313</xdr:rowOff>
    </xdr:to>
    <xdr:sp macro="" textlink="">
      <xdr:nvSpPr>
        <xdr:cNvPr id="35" name="角丸四角形 34"/>
        <xdr:cNvSpPr/>
      </xdr:nvSpPr>
      <xdr:spPr>
        <a:xfrm>
          <a:off x="4776107" y="58905319"/>
          <a:ext cx="2242403" cy="1149351"/>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国立医薬品食品衛生研究所</a:t>
          </a:r>
          <a:endParaRPr kumimoji="1" lang="en-US" altLang="ja-JP" sz="1600">
            <a:solidFill>
              <a:sysClr val="windowText" lastClr="000000"/>
            </a:solidFill>
          </a:endParaRPr>
        </a:p>
        <a:p>
          <a:pPr algn="ctr"/>
          <a:r>
            <a:rPr kumimoji="1" lang="ja-JP" altLang="en-US" sz="1600">
              <a:solidFill>
                <a:sysClr val="windowText" lastClr="000000"/>
              </a:solidFill>
            </a:rPr>
            <a:t>３８百万円</a:t>
          </a:r>
        </a:p>
      </xdr:txBody>
    </xdr:sp>
    <xdr:clientData/>
  </xdr:twoCellAnchor>
  <xdr:twoCellAnchor>
    <xdr:from>
      <xdr:col>38</xdr:col>
      <xdr:colOff>163286</xdr:colOff>
      <xdr:row>755</xdr:row>
      <xdr:rowOff>217711</xdr:rowOff>
    </xdr:from>
    <xdr:to>
      <xdr:col>49</xdr:col>
      <xdr:colOff>84593</xdr:colOff>
      <xdr:row>757</xdr:row>
      <xdr:rowOff>328382</xdr:rowOff>
    </xdr:to>
    <xdr:sp macro="" textlink="">
      <xdr:nvSpPr>
        <xdr:cNvPr id="37" name="角丸四角形 36"/>
        <xdr:cNvSpPr/>
      </xdr:nvSpPr>
      <xdr:spPr>
        <a:xfrm>
          <a:off x="7919357" y="58932532"/>
          <a:ext cx="2166486" cy="1131207"/>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Ｆ　地方自治体</a:t>
          </a:r>
          <a:endParaRPr kumimoji="1" lang="en-US" altLang="ja-JP" sz="1600">
            <a:solidFill>
              <a:sysClr val="windowText" lastClr="000000"/>
            </a:solidFill>
          </a:endParaRPr>
        </a:p>
        <a:p>
          <a:pPr algn="ctr"/>
          <a:r>
            <a:rPr kumimoji="1" lang="ja-JP" altLang="en-US" sz="1600">
              <a:solidFill>
                <a:sysClr val="windowText" lastClr="000000"/>
              </a:solidFill>
            </a:rPr>
            <a:t>１９都府県</a:t>
          </a:r>
          <a:endParaRPr kumimoji="1" lang="en-US" altLang="ja-JP" sz="1600">
            <a:solidFill>
              <a:sysClr val="windowText" lastClr="000000"/>
            </a:solidFill>
          </a:endParaRPr>
        </a:p>
        <a:p>
          <a:pPr algn="ctr"/>
          <a:r>
            <a:rPr kumimoji="1" lang="ja-JP" altLang="en-US" sz="1600">
              <a:solidFill>
                <a:sysClr val="windowText" lastClr="000000"/>
              </a:solidFill>
            </a:rPr>
            <a:t>７百万円</a:t>
          </a:r>
        </a:p>
      </xdr:txBody>
    </xdr:sp>
    <xdr:clientData/>
  </xdr:twoCellAnchor>
  <xdr:twoCellAnchor>
    <xdr:from>
      <xdr:col>6</xdr:col>
      <xdr:colOff>136072</xdr:colOff>
      <xdr:row>749</xdr:row>
      <xdr:rowOff>95251</xdr:rowOff>
    </xdr:from>
    <xdr:to>
      <xdr:col>14</xdr:col>
      <xdr:colOff>122465</xdr:colOff>
      <xdr:row>752</xdr:row>
      <xdr:rowOff>244930</xdr:rowOff>
    </xdr:to>
    <xdr:grpSp>
      <xdr:nvGrpSpPr>
        <xdr:cNvPr id="38" name="グループ化 37"/>
        <xdr:cNvGrpSpPr/>
      </xdr:nvGrpSpPr>
      <xdr:grpSpPr>
        <a:xfrm>
          <a:off x="1355272" y="56800751"/>
          <a:ext cx="1611993" cy="1216479"/>
          <a:chOff x="1919286" y="50420468"/>
          <a:chExt cx="3384496" cy="1263247"/>
        </a:xfrm>
      </xdr:grpSpPr>
      <xdr:sp macro="" textlink="">
        <xdr:nvSpPr>
          <xdr:cNvPr id="39" name="角丸四角形 38"/>
          <xdr:cNvSpPr/>
        </xdr:nvSpPr>
        <xdr:spPr>
          <a:xfrm>
            <a:off x="2090736" y="50420468"/>
            <a:ext cx="3063979" cy="1263247"/>
          </a:xfrm>
          <a:prstGeom prst="roundRect">
            <a:avLst/>
          </a:prstGeom>
          <a:noFill/>
          <a:ln w="1905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諸謝金、職員旅費、講師旅費、研修会資料印刷、会場借料、翻訳費、郵便費等</a:t>
            </a:r>
          </a:p>
        </xdr:txBody>
      </xdr:sp>
      <xdr:sp macro="" textlink="">
        <xdr:nvSpPr>
          <xdr:cNvPr id="40" name="右大かっこ 39"/>
          <xdr:cNvSpPr/>
        </xdr:nvSpPr>
        <xdr:spPr>
          <a:xfrm>
            <a:off x="5051782" y="50463190"/>
            <a:ext cx="252000" cy="1177795"/>
          </a:xfrm>
          <a:prstGeom prst="righ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1" name="右大かっこ 40"/>
          <xdr:cNvSpPr/>
        </xdr:nvSpPr>
        <xdr:spPr>
          <a:xfrm flipH="1">
            <a:off x="1919286" y="50463182"/>
            <a:ext cx="252000" cy="1177794"/>
          </a:xfrm>
          <a:prstGeom prst="righ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15</xdr:col>
      <xdr:colOff>136072</xdr:colOff>
      <xdr:row>748</xdr:row>
      <xdr:rowOff>285752</xdr:rowOff>
    </xdr:from>
    <xdr:to>
      <xdr:col>24</xdr:col>
      <xdr:colOff>39969</xdr:colOff>
      <xdr:row>753</xdr:row>
      <xdr:rowOff>240390</xdr:rowOff>
    </xdr:to>
    <xdr:grpSp>
      <xdr:nvGrpSpPr>
        <xdr:cNvPr id="44" name="グループ化 43"/>
        <xdr:cNvGrpSpPr/>
      </xdr:nvGrpSpPr>
      <xdr:grpSpPr>
        <a:xfrm>
          <a:off x="3184072" y="56635652"/>
          <a:ext cx="1732697" cy="1732638"/>
          <a:chOff x="1919286" y="50279658"/>
          <a:chExt cx="3384498" cy="1646732"/>
        </a:xfrm>
      </xdr:grpSpPr>
      <xdr:sp macro="" textlink="">
        <xdr:nvSpPr>
          <xdr:cNvPr id="45" name="角丸四角形 44"/>
          <xdr:cNvSpPr/>
        </xdr:nvSpPr>
        <xdr:spPr>
          <a:xfrm>
            <a:off x="1959680" y="50279658"/>
            <a:ext cx="3297715" cy="1646732"/>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200">
              <a:solidFill>
                <a:sysClr val="windowText" lastClr="000000"/>
              </a:solidFill>
            </a:endParaRPr>
          </a:p>
          <a:p>
            <a:pPr algn="l"/>
            <a:r>
              <a:rPr kumimoji="1" lang="ja-JP" altLang="en-US" sz="1100">
                <a:solidFill>
                  <a:sysClr val="windowText" lastClr="000000"/>
                </a:solidFill>
              </a:rPr>
              <a:t>ＮＡＣＣＳ（輸出証明書等発給申請業務機能）利用料、冷凍保存業務、ＨＡＣＣＰチャレンジ宣言運用事業等</a:t>
            </a:r>
          </a:p>
        </xdr:txBody>
      </xdr:sp>
      <xdr:sp macro="" textlink="">
        <xdr:nvSpPr>
          <xdr:cNvPr id="46" name="右大かっこ 45"/>
          <xdr:cNvSpPr/>
        </xdr:nvSpPr>
        <xdr:spPr>
          <a:xfrm>
            <a:off x="5051783" y="50463180"/>
            <a:ext cx="252001"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47" name="右大かっこ 46"/>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33</xdr:col>
      <xdr:colOff>176893</xdr:colOff>
      <xdr:row>749</xdr:row>
      <xdr:rowOff>81645</xdr:rowOff>
    </xdr:from>
    <xdr:to>
      <xdr:col>41</xdr:col>
      <xdr:colOff>190499</xdr:colOff>
      <xdr:row>752</xdr:row>
      <xdr:rowOff>326573</xdr:rowOff>
    </xdr:to>
    <xdr:grpSp>
      <xdr:nvGrpSpPr>
        <xdr:cNvPr id="48" name="グループ化 47"/>
        <xdr:cNvGrpSpPr/>
      </xdr:nvGrpSpPr>
      <xdr:grpSpPr>
        <a:xfrm>
          <a:off x="6882493" y="56787145"/>
          <a:ext cx="1639206" cy="1311728"/>
          <a:chOff x="1919286" y="50420468"/>
          <a:chExt cx="3384496" cy="1263247"/>
        </a:xfrm>
      </xdr:grpSpPr>
      <xdr:sp macro="" textlink="">
        <xdr:nvSpPr>
          <xdr:cNvPr id="49" name="角丸四角形 48"/>
          <xdr:cNvSpPr/>
        </xdr:nvSpPr>
        <xdr:spPr>
          <a:xfrm>
            <a:off x="2090736" y="50420468"/>
            <a:ext cx="3063979"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食品保健総合情報処理システム更改・運用保守業務等</a:t>
            </a:r>
            <a:endParaRPr lang="ja-JP" altLang="ja-JP" sz="1200">
              <a:effectLst/>
            </a:endParaRPr>
          </a:p>
        </xdr:txBody>
      </xdr:sp>
      <xdr:sp macro="" textlink="">
        <xdr:nvSpPr>
          <xdr:cNvPr id="50" name="右大かっこ 49"/>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51" name="右大かっこ 50"/>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25</xdr:col>
      <xdr:colOff>13607</xdr:colOff>
      <xdr:row>749</xdr:row>
      <xdr:rowOff>95252</xdr:rowOff>
    </xdr:from>
    <xdr:to>
      <xdr:col>33</xdr:col>
      <xdr:colOff>27213</xdr:colOff>
      <xdr:row>752</xdr:row>
      <xdr:rowOff>340180</xdr:rowOff>
    </xdr:to>
    <xdr:grpSp>
      <xdr:nvGrpSpPr>
        <xdr:cNvPr id="52" name="グループ化 51"/>
        <xdr:cNvGrpSpPr/>
      </xdr:nvGrpSpPr>
      <xdr:grpSpPr>
        <a:xfrm>
          <a:off x="5093607" y="56800752"/>
          <a:ext cx="1639206" cy="1311728"/>
          <a:chOff x="1919286" y="50420468"/>
          <a:chExt cx="3384496" cy="1263247"/>
        </a:xfrm>
      </xdr:grpSpPr>
      <xdr:sp macro="" textlink="">
        <xdr:nvSpPr>
          <xdr:cNvPr id="53" name="角丸四角形 52"/>
          <xdr:cNvSpPr/>
        </xdr:nvSpPr>
        <xdr:spPr>
          <a:xfrm>
            <a:off x="2090736" y="50420468"/>
            <a:ext cx="3063979"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食品製造業の従業員数実態調査業務</a:t>
            </a:r>
            <a:endParaRPr lang="ja-JP" altLang="ja-JP" sz="1200">
              <a:effectLst/>
            </a:endParaRPr>
          </a:p>
        </xdr:txBody>
      </xdr:sp>
      <xdr:sp macro="" textlink="">
        <xdr:nvSpPr>
          <xdr:cNvPr id="54" name="右大かっこ 53"/>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55" name="右大かっこ 54"/>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42</xdr:col>
      <xdr:colOff>163286</xdr:colOff>
      <xdr:row>749</xdr:row>
      <xdr:rowOff>81644</xdr:rowOff>
    </xdr:from>
    <xdr:to>
      <xdr:col>49</xdr:col>
      <xdr:colOff>381000</xdr:colOff>
      <xdr:row>753</xdr:row>
      <xdr:rowOff>36287</xdr:rowOff>
    </xdr:to>
    <xdr:grpSp>
      <xdr:nvGrpSpPr>
        <xdr:cNvPr id="56" name="グループ化 55"/>
        <xdr:cNvGrpSpPr/>
      </xdr:nvGrpSpPr>
      <xdr:grpSpPr>
        <a:xfrm>
          <a:off x="8697686" y="56787144"/>
          <a:ext cx="1640114" cy="1377043"/>
          <a:chOff x="1919286" y="50420468"/>
          <a:chExt cx="3384496" cy="1263247"/>
        </a:xfrm>
      </xdr:grpSpPr>
      <xdr:sp macro="" textlink="">
        <xdr:nvSpPr>
          <xdr:cNvPr id="57" name="角丸四角形 56"/>
          <xdr:cNvSpPr/>
        </xdr:nvSpPr>
        <xdr:spPr>
          <a:xfrm>
            <a:off x="2090736" y="50420468"/>
            <a:ext cx="3063979"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地域連携</a:t>
            </a:r>
            <a:r>
              <a:rPr kumimoji="1" lang="en-US" altLang="ja-JP" sz="1050">
                <a:solidFill>
                  <a:sysClr val="windowText" lastClr="000000"/>
                </a:solidFill>
              </a:rPr>
              <a:t>HACCP</a:t>
            </a:r>
            <a:r>
              <a:rPr kumimoji="1" lang="ja-JP" altLang="en-US" sz="1050">
                <a:solidFill>
                  <a:sysClr val="windowText" lastClr="000000"/>
                </a:solidFill>
              </a:rPr>
              <a:t>導入実証事業、食鳥肉における微生物汚染低減策の有効性実証事業等</a:t>
            </a:r>
            <a:endParaRPr lang="ja-JP" altLang="ja-JP" sz="1200">
              <a:effectLst/>
            </a:endParaRPr>
          </a:p>
        </xdr:txBody>
      </xdr:sp>
      <xdr:sp macro="" textlink="">
        <xdr:nvSpPr>
          <xdr:cNvPr id="58" name="右大かっこ 57"/>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59" name="右大かっこ 58"/>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13</xdr:col>
      <xdr:colOff>122464</xdr:colOff>
      <xdr:row>753</xdr:row>
      <xdr:rowOff>285751</xdr:rowOff>
    </xdr:from>
    <xdr:to>
      <xdr:col>44</xdr:col>
      <xdr:colOff>0</xdr:colOff>
      <xdr:row>753</xdr:row>
      <xdr:rowOff>285752</xdr:rowOff>
    </xdr:to>
    <xdr:cxnSp macro="">
      <xdr:nvCxnSpPr>
        <xdr:cNvPr id="61" name="直線コネクタ 60"/>
        <xdr:cNvCxnSpPr/>
      </xdr:nvCxnSpPr>
      <xdr:spPr>
        <a:xfrm flipH="1">
          <a:off x="2775857" y="58293001"/>
          <a:ext cx="6204857"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108857</xdr:colOff>
      <xdr:row>753</xdr:row>
      <xdr:rowOff>272143</xdr:rowOff>
    </xdr:from>
    <xdr:to>
      <xdr:col>13</xdr:col>
      <xdr:colOff>108857</xdr:colOff>
      <xdr:row>754</xdr:row>
      <xdr:rowOff>258535</xdr:rowOff>
    </xdr:to>
    <xdr:cxnSp macro="">
      <xdr:nvCxnSpPr>
        <xdr:cNvPr id="62" name="直線矢印コネクタ 61"/>
        <xdr:cNvCxnSpPr/>
      </xdr:nvCxnSpPr>
      <xdr:spPr>
        <a:xfrm>
          <a:off x="2762250" y="58279393"/>
          <a:ext cx="0" cy="34017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54430</xdr:colOff>
      <xdr:row>754</xdr:row>
      <xdr:rowOff>95250</xdr:rowOff>
    </xdr:from>
    <xdr:to>
      <xdr:col>19</xdr:col>
      <xdr:colOff>49214</xdr:colOff>
      <xdr:row>756</xdr:row>
      <xdr:rowOff>4990</xdr:rowOff>
    </xdr:to>
    <xdr:sp macro="" textlink="">
      <xdr:nvSpPr>
        <xdr:cNvPr id="64" name="角丸四角形 63"/>
        <xdr:cNvSpPr/>
      </xdr:nvSpPr>
      <xdr:spPr>
        <a:xfrm>
          <a:off x="1687287" y="58456286"/>
          <a:ext cx="2239963" cy="61731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支出委任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29</xdr:col>
      <xdr:colOff>0</xdr:colOff>
      <xdr:row>753</xdr:row>
      <xdr:rowOff>301214</xdr:rowOff>
    </xdr:from>
    <xdr:to>
      <xdr:col>29</xdr:col>
      <xdr:colOff>0</xdr:colOff>
      <xdr:row>754</xdr:row>
      <xdr:rowOff>256681</xdr:rowOff>
    </xdr:to>
    <xdr:cxnSp macro="">
      <xdr:nvCxnSpPr>
        <xdr:cNvPr id="65" name="直線矢印コネクタ 64"/>
        <xdr:cNvCxnSpPr/>
      </xdr:nvCxnSpPr>
      <xdr:spPr>
        <a:xfrm>
          <a:off x="5919107" y="58308464"/>
          <a:ext cx="0" cy="30925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204084</xdr:colOff>
      <xdr:row>753</xdr:row>
      <xdr:rowOff>272144</xdr:rowOff>
    </xdr:from>
    <xdr:to>
      <xdr:col>43</xdr:col>
      <xdr:colOff>204084</xdr:colOff>
      <xdr:row>754</xdr:row>
      <xdr:rowOff>258536</xdr:rowOff>
    </xdr:to>
    <xdr:cxnSp macro="">
      <xdr:nvCxnSpPr>
        <xdr:cNvPr id="66" name="直線矢印コネクタ 65"/>
        <xdr:cNvCxnSpPr/>
      </xdr:nvCxnSpPr>
      <xdr:spPr>
        <a:xfrm>
          <a:off x="8980691" y="58279394"/>
          <a:ext cx="0" cy="34017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108858</xdr:colOff>
      <xdr:row>754</xdr:row>
      <xdr:rowOff>108856</xdr:rowOff>
    </xdr:from>
    <xdr:to>
      <xdr:col>34</xdr:col>
      <xdr:colOff>103642</xdr:colOff>
      <xdr:row>756</xdr:row>
      <xdr:rowOff>18596</xdr:rowOff>
    </xdr:to>
    <xdr:sp macro="" textlink="">
      <xdr:nvSpPr>
        <xdr:cNvPr id="67" name="角丸四角形 66"/>
        <xdr:cNvSpPr/>
      </xdr:nvSpPr>
      <xdr:spPr>
        <a:xfrm>
          <a:off x="4803322" y="58469892"/>
          <a:ext cx="2239963" cy="61731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支出委任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38</xdr:col>
      <xdr:colOff>108859</xdr:colOff>
      <xdr:row>754</xdr:row>
      <xdr:rowOff>122466</xdr:rowOff>
    </xdr:from>
    <xdr:to>
      <xdr:col>49</xdr:col>
      <xdr:colOff>103643</xdr:colOff>
      <xdr:row>756</xdr:row>
      <xdr:rowOff>32206</xdr:rowOff>
    </xdr:to>
    <xdr:sp macro="" textlink="">
      <xdr:nvSpPr>
        <xdr:cNvPr id="68" name="角丸四角形 67"/>
        <xdr:cNvSpPr/>
      </xdr:nvSpPr>
      <xdr:spPr>
        <a:xfrm>
          <a:off x="7864930" y="58483502"/>
          <a:ext cx="2239963" cy="61731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支出委任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108856</xdr:colOff>
      <xdr:row>757</xdr:row>
      <xdr:rowOff>453434</xdr:rowOff>
    </xdr:from>
    <xdr:to>
      <xdr:col>19</xdr:col>
      <xdr:colOff>2827</xdr:colOff>
      <xdr:row>759</xdr:row>
      <xdr:rowOff>83979</xdr:rowOff>
    </xdr:to>
    <xdr:grpSp>
      <xdr:nvGrpSpPr>
        <xdr:cNvPr id="69" name="グループ化 68"/>
        <xdr:cNvGrpSpPr/>
      </xdr:nvGrpSpPr>
      <xdr:grpSpPr>
        <a:xfrm>
          <a:off x="1531256" y="60321234"/>
          <a:ext cx="2332371" cy="976745"/>
          <a:chOff x="1919286" y="50463182"/>
          <a:chExt cx="3384496" cy="1270565"/>
        </a:xfrm>
      </xdr:grpSpPr>
      <xdr:sp macro="" textlink="">
        <xdr:nvSpPr>
          <xdr:cNvPr id="70" name="角丸四角形 69"/>
          <xdr:cNvSpPr/>
        </xdr:nvSpPr>
        <xdr:spPr>
          <a:xfrm>
            <a:off x="2169183" y="50493250"/>
            <a:ext cx="3063979" cy="1240497"/>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腸管出血性大腸菌</a:t>
            </a:r>
            <a:r>
              <a:rPr kumimoji="1" lang="en-US" altLang="ja-JP" sz="1200">
                <a:solidFill>
                  <a:sysClr val="windowText" lastClr="000000"/>
                </a:solidFill>
              </a:rPr>
              <a:t>O157</a:t>
            </a:r>
            <a:r>
              <a:rPr kumimoji="1" lang="ja-JP" altLang="en-US" sz="1200">
                <a:solidFill>
                  <a:sysClr val="windowText" lastClr="000000"/>
                </a:solidFill>
              </a:rPr>
              <a:t>等食中毒細菌の検出情報調査等</a:t>
            </a:r>
          </a:p>
        </xdr:txBody>
      </xdr:sp>
      <xdr:sp macro="" textlink="">
        <xdr:nvSpPr>
          <xdr:cNvPr id="71" name="右大かっこ 70"/>
          <xdr:cNvSpPr/>
        </xdr:nvSpPr>
        <xdr:spPr>
          <a:xfrm>
            <a:off x="5051782" y="50463182"/>
            <a:ext cx="252000" cy="1177794"/>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600"/>
          </a:p>
        </xdr:txBody>
      </xdr:sp>
      <xdr:sp macro="" textlink="">
        <xdr:nvSpPr>
          <xdr:cNvPr id="72" name="右大かっこ 71"/>
          <xdr:cNvSpPr/>
        </xdr:nvSpPr>
        <xdr:spPr>
          <a:xfrm flipH="1">
            <a:off x="1919286" y="50463182"/>
            <a:ext cx="252000" cy="1177794"/>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600"/>
          </a:p>
        </xdr:txBody>
      </xdr:sp>
    </xdr:grpSp>
    <xdr:clientData/>
  </xdr:twoCellAnchor>
  <xdr:twoCellAnchor>
    <xdr:from>
      <xdr:col>22</xdr:col>
      <xdr:colOff>176893</xdr:colOff>
      <xdr:row>757</xdr:row>
      <xdr:rowOff>408213</xdr:rowOff>
    </xdr:from>
    <xdr:to>
      <xdr:col>35</xdr:col>
      <xdr:colOff>67555</xdr:colOff>
      <xdr:row>759</xdr:row>
      <xdr:rowOff>156935</xdr:rowOff>
    </xdr:to>
    <xdr:grpSp>
      <xdr:nvGrpSpPr>
        <xdr:cNvPr id="73" name="グループ化 72"/>
        <xdr:cNvGrpSpPr/>
      </xdr:nvGrpSpPr>
      <xdr:grpSpPr>
        <a:xfrm>
          <a:off x="4647293" y="60276013"/>
          <a:ext cx="2532262" cy="1094922"/>
          <a:chOff x="1919286" y="50371252"/>
          <a:chExt cx="3384496" cy="1312464"/>
        </a:xfrm>
      </xdr:grpSpPr>
      <xdr:sp macro="" textlink="">
        <xdr:nvSpPr>
          <xdr:cNvPr id="74" name="角丸四角形 73"/>
          <xdr:cNvSpPr/>
        </xdr:nvSpPr>
        <xdr:spPr>
          <a:xfrm>
            <a:off x="2090736" y="50371252"/>
            <a:ext cx="3063979" cy="1312464"/>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安全性未審査</a:t>
            </a:r>
            <a:r>
              <a:rPr kumimoji="1" lang="en-US" altLang="ja-JP" sz="1200">
                <a:solidFill>
                  <a:sysClr val="windowText" lastClr="000000"/>
                </a:solidFill>
              </a:rPr>
              <a:t>GM</a:t>
            </a:r>
            <a:r>
              <a:rPr kumimoji="1" lang="ja-JP" altLang="en-US" sz="1200">
                <a:solidFill>
                  <a:sysClr val="windowText" lastClr="000000"/>
                </a:solidFill>
              </a:rPr>
              <a:t>食品監視対策事業等</a:t>
            </a:r>
          </a:p>
        </xdr:txBody>
      </xdr:sp>
      <xdr:sp macro="" textlink="">
        <xdr:nvSpPr>
          <xdr:cNvPr id="75" name="右大かっこ 74"/>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76" name="右大かっこ 75"/>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37</xdr:col>
      <xdr:colOff>0</xdr:colOff>
      <xdr:row>757</xdr:row>
      <xdr:rowOff>435429</xdr:rowOff>
    </xdr:from>
    <xdr:to>
      <xdr:col>49</xdr:col>
      <xdr:colOff>247649</xdr:colOff>
      <xdr:row>759</xdr:row>
      <xdr:rowOff>148931</xdr:rowOff>
    </xdr:to>
    <xdr:grpSp>
      <xdr:nvGrpSpPr>
        <xdr:cNvPr id="77" name="グループ化 76"/>
        <xdr:cNvGrpSpPr/>
      </xdr:nvGrpSpPr>
      <xdr:grpSpPr>
        <a:xfrm>
          <a:off x="7518400" y="60303229"/>
          <a:ext cx="2686049" cy="1059702"/>
          <a:chOff x="1919286" y="50420468"/>
          <a:chExt cx="3384496" cy="1263247"/>
        </a:xfrm>
      </xdr:grpSpPr>
      <xdr:sp macro="" textlink="">
        <xdr:nvSpPr>
          <xdr:cNvPr id="78" name="角丸四角形 77"/>
          <xdr:cNvSpPr/>
        </xdr:nvSpPr>
        <xdr:spPr>
          <a:xfrm>
            <a:off x="2090736" y="50420468"/>
            <a:ext cx="3063979"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・食品の食中毒菌汚染実態調査事業</a:t>
            </a:r>
            <a:endParaRPr kumimoji="1" lang="en-US" altLang="ja-JP" sz="1200">
              <a:solidFill>
                <a:sysClr val="windowText" lastClr="000000"/>
              </a:solidFill>
            </a:endParaRPr>
          </a:p>
          <a:p>
            <a:pPr algn="l"/>
            <a:r>
              <a:rPr kumimoji="1" lang="ja-JP" altLang="en-US" sz="1200">
                <a:solidFill>
                  <a:sysClr val="windowText" lastClr="000000"/>
                </a:solidFill>
              </a:rPr>
              <a:t>・食品長期監視事業</a:t>
            </a:r>
            <a:endParaRPr kumimoji="1" lang="en-US" altLang="ja-JP" sz="1200">
              <a:solidFill>
                <a:sysClr val="windowText" lastClr="000000"/>
              </a:solidFill>
            </a:endParaRPr>
          </a:p>
          <a:p>
            <a:pPr algn="l"/>
            <a:r>
              <a:rPr kumimoji="1" lang="ja-JP" altLang="en-US" sz="1200">
                <a:solidFill>
                  <a:sysClr val="windowText" lastClr="000000"/>
                </a:solidFill>
              </a:rPr>
              <a:t>・</a:t>
            </a:r>
            <a:r>
              <a:rPr kumimoji="1" lang="en-US" altLang="ja-JP" sz="1200">
                <a:solidFill>
                  <a:sysClr val="windowText" lastClr="000000"/>
                </a:solidFill>
              </a:rPr>
              <a:t>HACCP</a:t>
            </a:r>
            <a:r>
              <a:rPr kumimoji="1" lang="ja-JP" altLang="en-US" sz="1200">
                <a:solidFill>
                  <a:sysClr val="windowText" lastClr="000000"/>
                </a:solidFill>
              </a:rPr>
              <a:t>導入実証事業</a:t>
            </a:r>
          </a:p>
        </xdr:txBody>
      </xdr:sp>
      <xdr:sp macro="" textlink="">
        <xdr:nvSpPr>
          <xdr:cNvPr id="79" name="右大かっこ 78"/>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200"/>
          </a:p>
        </xdr:txBody>
      </xdr:sp>
      <xdr:sp macro="" textlink="">
        <xdr:nvSpPr>
          <xdr:cNvPr id="80" name="右大かっこ 79"/>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200"/>
          </a:p>
        </xdr:txBody>
      </xdr:sp>
    </xdr:grpSp>
    <xdr:clientData/>
  </xdr:twoCellAnchor>
  <xdr:twoCellAnchor>
    <xdr:from>
      <xdr:col>6</xdr:col>
      <xdr:colOff>95250</xdr:colOff>
      <xdr:row>763</xdr:row>
      <xdr:rowOff>204107</xdr:rowOff>
    </xdr:from>
    <xdr:to>
      <xdr:col>11</xdr:col>
      <xdr:colOff>133829</xdr:colOff>
      <xdr:row>767</xdr:row>
      <xdr:rowOff>203042</xdr:rowOff>
    </xdr:to>
    <xdr:sp macro="" textlink="">
      <xdr:nvSpPr>
        <xdr:cNvPr id="81" name="角丸四角形 80"/>
        <xdr:cNvSpPr/>
      </xdr:nvSpPr>
      <xdr:spPr>
        <a:xfrm>
          <a:off x="1319893" y="62701714"/>
          <a:ext cx="1059115" cy="1250792"/>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Ｇ　資金前渡官吏</a:t>
          </a:r>
          <a:endParaRPr kumimoji="1" lang="en-US" altLang="ja-JP" sz="1200">
            <a:solidFill>
              <a:sysClr val="windowText" lastClr="000000"/>
            </a:solidFill>
          </a:endParaRPr>
        </a:p>
        <a:p>
          <a:pPr algn="ctr"/>
          <a:r>
            <a:rPr kumimoji="1" lang="ja-JP" altLang="en-US" sz="1200">
              <a:solidFill>
                <a:sysClr val="windowText" lastClr="000000"/>
              </a:solidFill>
            </a:rPr>
            <a:t>１者</a:t>
          </a:r>
          <a:endParaRPr kumimoji="1" lang="en-US" altLang="ja-JP" sz="1200">
            <a:solidFill>
              <a:sysClr val="windowText" lastClr="000000"/>
            </a:solidFill>
          </a:endParaRPr>
        </a:p>
        <a:p>
          <a:pPr algn="ctr"/>
          <a:r>
            <a:rPr kumimoji="1" lang="ja-JP" altLang="en-US" sz="1200">
              <a:solidFill>
                <a:sysClr val="windowText" lastClr="000000"/>
              </a:solidFill>
            </a:rPr>
            <a:t>５百万円</a:t>
          </a:r>
        </a:p>
      </xdr:txBody>
    </xdr:sp>
    <xdr:clientData/>
  </xdr:twoCellAnchor>
  <xdr:twoCellAnchor>
    <xdr:from>
      <xdr:col>12</xdr:col>
      <xdr:colOff>81641</xdr:colOff>
      <xdr:row>763</xdr:row>
      <xdr:rowOff>190500</xdr:rowOff>
    </xdr:from>
    <xdr:to>
      <xdr:col>18</xdr:col>
      <xdr:colOff>176891</xdr:colOff>
      <xdr:row>767</xdr:row>
      <xdr:rowOff>200641</xdr:rowOff>
    </xdr:to>
    <xdr:sp macro="" textlink="">
      <xdr:nvSpPr>
        <xdr:cNvPr id="82" name="角丸四角形 81"/>
        <xdr:cNvSpPr/>
      </xdr:nvSpPr>
      <xdr:spPr>
        <a:xfrm>
          <a:off x="2530927" y="62688107"/>
          <a:ext cx="1319893" cy="1261998"/>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Ｈ　民間業者等</a:t>
          </a:r>
          <a:endParaRPr kumimoji="1" lang="en-US" altLang="ja-JP" sz="1200">
            <a:solidFill>
              <a:sysClr val="windowText" lastClr="000000"/>
            </a:solidFill>
          </a:endParaRPr>
        </a:p>
        <a:p>
          <a:pPr algn="ctr"/>
          <a:r>
            <a:rPr kumimoji="1" lang="ja-JP" altLang="en-US" sz="1200">
              <a:solidFill>
                <a:sysClr val="windowText" lastClr="000000"/>
              </a:solidFill>
            </a:rPr>
            <a:t>１７者</a:t>
          </a:r>
          <a:endParaRPr kumimoji="1" lang="en-US" altLang="ja-JP" sz="1200">
            <a:solidFill>
              <a:sysClr val="windowText" lastClr="000000"/>
            </a:solidFill>
          </a:endParaRPr>
        </a:p>
        <a:p>
          <a:pPr algn="ctr"/>
          <a:r>
            <a:rPr kumimoji="1" lang="ja-JP" altLang="en-US" sz="1200">
              <a:solidFill>
                <a:sysClr val="windowText" lastClr="000000"/>
              </a:solidFill>
            </a:rPr>
            <a:t>２百万円</a:t>
          </a:r>
        </a:p>
      </xdr:txBody>
    </xdr:sp>
    <xdr:clientData/>
  </xdr:twoCellAnchor>
  <xdr:twoCellAnchor>
    <xdr:from>
      <xdr:col>5</xdr:col>
      <xdr:colOff>163285</xdr:colOff>
      <xdr:row>761</xdr:row>
      <xdr:rowOff>435430</xdr:rowOff>
    </xdr:from>
    <xdr:to>
      <xdr:col>13</xdr:col>
      <xdr:colOff>51228</xdr:colOff>
      <xdr:row>763</xdr:row>
      <xdr:rowOff>225424</xdr:rowOff>
    </xdr:to>
    <xdr:sp macro="" textlink="">
      <xdr:nvSpPr>
        <xdr:cNvPr id="84" name="角丸四角形 83"/>
        <xdr:cNvSpPr/>
      </xdr:nvSpPr>
      <xdr:spPr>
        <a:xfrm>
          <a:off x="1183821" y="62103001"/>
          <a:ext cx="1520800" cy="620030"/>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事務費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11</xdr:col>
      <xdr:colOff>163285</xdr:colOff>
      <xdr:row>761</xdr:row>
      <xdr:rowOff>421822</xdr:rowOff>
    </xdr:from>
    <xdr:to>
      <xdr:col>20</xdr:col>
      <xdr:colOff>44771</xdr:colOff>
      <xdr:row>763</xdr:row>
      <xdr:rowOff>205973</xdr:rowOff>
    </xdr:to>
    <xdr:sp macro="" textlink="">
      <xdr:nvSpPr>
        <xdr:cNvPr id="85" name="角丸四角形 84"/>
        <xdr:cNvSpPr/>
      </xdr:nvSpPr>
      <xdr:spPr>
        <a:xfrm>
          <a:off x="2408464" y="62089393"/>
          <a:ext cx="1718450" cy="61418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随意契約（少額）等</a:t>
          </a:r>
          <a:r>
            <a:rPr kumimoji="1" lang="en-US" altLang="ja-JP" sz="1100">
              <a:solidFill>
                <a:sysClr val="windowText" lastClr="000000"/>
              </a:solidFill>
            </a:rPr>
            <a:t>】</a:t>
          </a:r>
        </a:p>
      </xdr:txBody>
    </xdr:sp>
    <xdr:clientData/>
  </xdr:twoCellAnchor>
  <xdr:twoCellAnchor>
    <xdr:from>
      <xdr:col>13</xdr:col>
      <xdr:colOff>108855</xdr:colOff>
      <xdr:row>759</xdr:row>
      <xdr:rowOff>83979</xdr:rowOff>
    </xdr:from>
    <xdr:to>
      <xdr:col>13</xdr:col>
      <xdr:colOff>117903</xdr:colOff>
      <xdr:row>761</xdr:row>
      <xdr:rowOff>163286</xdr:rowOff>
    </xdr:to>
    <xdr:cxnSp macro="">
      <xdr:nvCxnSpPr>
        <xdr:cNvPr id="86" name="直線矢印コネクタ 85"/>
        <xdr:cNvCxnSpPr>
          <a:stCxn id="70" idx="2"/>
        </xdr:cNvCxnSpPr>
      </xdr:nvCxnSpPr>
      <xdr:spPr>
        <a:xfrm flipH="1">
          <a:off x="2762248" y="61152836"/>
          <a:ext cx="9048" cy="678021"/>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81644</xdr:colOff>
      <xdr:row>761</xdr:row>
      <xdr:rowOff>163286</xdr:rowOff>
    </xdr:from>
    <xdr:to>
      <xdr:col>22</xdr:col>
      <xdr:colOff>13607</xdr:colOff>
      <xdr:row>761</xdr:row>
      <xdr:rowOff>176894</xdr:rowOff>
    </xdr:to>
    <xdr:cxnSp macro="">
      <xdr:nvCxnSpPr>
        <xdr:cNvPr id="87" name="直線コネクタ 86"/>
        <xdr:cNvCxnSpPr/>
      </xdr:nvCxnSpPr>
      <xdr:spPr>
        <a:xfrm flipH="1">
          <a:off x="1918608" y="61830857"/>
          <a:ext cx="2585356" cy="1360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761</xdr:row>
      <xdr:rowOff>149678</xdr:rowOff>
    </xdr:from>
    <xdr:to>
      <xdr:col>9</xdr:col>
      <xdr:colOff>81644</xdr:colOff>
      <xdr:row>762</xdr:row>
      <xdr:rowOff>145141</xdr:rowOff>
    </xdr:to>
    <xdr:cxnSp macro="">
      <xdr:nvCxnSpPr>
        <xdr:cNvPr id="88" name="直線矢印コネクタ 87"/>
        <xdr:cNvCxnSpPr/>
      </xdr:nvCxnSpPr>
      <xdr:spPr>
        <a:xfrm>
          <a:off x="1905000" y="61817249"/>
          <a:ext cx="13608" cy="4444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54429</xdr:colOff>
      <xdr:row>763</xdr:row>
      <xdr:rowOff>204111</xdr:rowOff>
    </xdr:from>
    <xdr:to>
      <xdr:col>25</xdr:col>
      <xdr:colOff>89808</xdr:colOff>
      <xdr:row>767</xdr:row>
      <xdr:rowOff>214252</xdr:rowOff>
    </xdr:to>
    <xdr:sp macro="" textlink="">
      <xdr:nvSpPr>
        <xdr:cNvPr id="89" name="角丸四角形 88"/>
        <xdr:cNvSpPr/>
      </xdr:nvSpPr>
      <xdr:spPr>
        <a:xfrm>
          <a:off x="3932465" y="62701718"/>
          <a:ext cx="1260022" cy="1261998"/>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Ｉ　民間業者等</a:t>
          </a:r>
          <a:endParaRPr kumimoji="1" lang="en-US" altLang="ja-JP" sz="1200">
            <a:solidFill>
              <a:sysClr val="windowText" lastClr="000000"/>
            </a:solidFill>
          </a:endParaRPr>
        </a:p>
        <a:p>
          <a:pPr algn="ctr"/>
          <a:r>
            <a:rPr kumimoji="1" lang="ja-JP" altLang="en-US" sz="1200">
              <a:solidFill>
                <a:sysClr val="windowText" lastClr="000000"/>
              </a:solidFill>
            </a:rPr>
            <a:t>１者</a:t>
          </a:r>
          <a:endParaRPr kumimoji="1" lang="en-US" altLang="ja-JP" sz="1200">
            <a:solidFill>
              <a:sysClr val="windowText" lastClr="000000"/>
            </a:solidFill>
          </a:endParaRPr>
        </a:p>
        <a:p>
          <a:pPr algn="ctr"/>
          <a:r>
            <a:rPr kumimoji="1" lang="ja-JP" altLang="en-US" sz="1200">
              <a:solidFill>
                <a:sysClr val="windowText" lastClr="000000"/>
              </a:solidFill>
            </a:rPr>
            <a:t>８百万円</a:t>
          </a:r>
        </a:p>
      </xdr:txBody>
    </xdr:sp>
    <xdr:clientData/>
  </xdr:twoCellAnchor>
  <xdr:twoCellAnchor>
    <xdr:from>
      <xdr:col>15</xdr:col>
      <xdr:colOff>81643</xdr:colOff>
      <xdr:row>761</xdr:row>
      <xdr:rowOff>176893</xdr:rowOff>
    </xdr:from>
    <xdr:to>
      <xdr:col>15</xdr:col>
      <xdr:colOff>95251</xdr:colOff>
      <xdr:row>762</xdr:row>
      <xdr:rowOff>172356</xdr:rowOff>
    </xdr:to>
    <xdr:cxnSp macro="">
      <xdr:nvCxnSpPr>
        <xdr:cNvPr id="90" name="直線矢印コネクタ 89"/>
        <xdr:cNvCxnSpPr/>
      </xdr:nvCxnSpPr>
      <xdr:spPr>
        <a:xfrm>
          <a:off x="3143250" y="61844464"/>
          <a:ext cx="13608" cy="4444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761</xdr:row>
      <xdr:rowOff>136072</xdr:rowOff>
    </xdr:from>
    <xdr:to>
      <xdr:col>22</xdr:col>
      <xdr:colOff>13608</xdr:colOff>
      <xdr:row>762</xdr:row>
      <xdr:rowOff>131535</xdr:rowOff>
    </xdr:to>
    <xdr:cxnSp macro="">
      <xdr:nvCxnSpPr>
        <xdr:cNvPr id="91" name="直線矢印コネクタ 90"/>
        <xdr:cNvCxnSpPr/>
      </xdr:nvCxnSpPr>
      <xdr:spPr>
        <a:xfrm>
          <a:off x="4490357" y="61803643"/>
          <a:ext cx="13608" cy="4444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81642</xdr:colOff>
      <xdr:row>762</xdr:row>
      <xdr:rowOff>68036</xdr:rowOff>
    </xdr:from>
    <xdr:to>
      <xdr:col>27</xdr:col>
      <xdr:colOff>47170</xdr:colOff>
      <xdr:row>763</xdr:row>
      <xdr:rowOff>307067</xdr:rowOff>
    </xdr:to>
    <xdr:sp macro="" textlink="">
      <xdr:nvSpPr>
        <xdr:cNvPr id="92" name="角丸四角形 91"/>
        <xdr:cNvSpPr/>
      </xdr:nvSpPr>
      <xdr:spPr>
        <a:xfrm>
          <a:off x="3551463" y="62184643"/>
          <a:ext cx="2006600" cy="62003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一般競争契約</a:t>
          </a:r>
          <a:endParaRPr kumimoji="1" lang="en-US" altLang="ja-JP" sz="1200">
            <a:solidFill>
              <a:sysClr val="windowText" lastClr="000000"/>
            </a:solidFill>
          </a:endParaRPr>
        </a:p>
        <a:p>
          <a:pPr algn="ctr"/>
          <a:r>
            <a:rPr kumimoji="1" lang="ja-JP" altLang="en-US" sz="1200">
              <a:solidFill>
                <a:sysClr val="windowText" lastClr="000000"/>
              </a:solidFill>
            </a:rPr>
            <a:t>（最低価格）</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6</xdr:col>
      <xdr:colOff>179594</xdr:colOff>
      <xdr:row>768</xdr:row>
      <xdr:rowOff>0</xdr:rowOff>
    </xdr:from>
    <xdr:to>
      <xdr:col>10</xdr:col>
      <xdr:colOff>201671</xdr:colOff>
      <xdr:row>769</xdr:row>
      <xdr:rowOff>154495</xdr:rowOff>
    </xdr:to>
    <xdr:grpSp>
      <xdr:nvGrpSpPr>
        <xdr:cNvPr id="93" name="グループ化 92"/>
        <xdr:cNvGrpSpPr/>
      </xdr:nvGrpSpPr>
      <xdr:grpSpPr>
        <a:xfrm>
          <a:off x="1398794" y="64223900"/>
          <a:ext cx="834877" cy="471995"/>
          <a:chOff x="1919286" y="50463182"/>
          <a:chExt cx="3384496" cy="1177794"/>
        </a:xfrm>
      </xdr:grpSpPr>
      <xdr:sp macro="" textlink="">
        <xdr:nvSpPr>
          <xdr:cNvPr id="94" name="角丸四角形 93"/>
          <xdr:cNvSpPr/>
        </xdr:nvSpPr>
        <xdr:spPr>
          <a:xfrm>
            <a:off x="2090735" y="50580460"/>
            <a:ext cx="3063978" cy="769979"/>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賃金</a:t>
            </a:r>
            <a:endParaRPr kumimoji="1" lang="en-US" altLang="ja-JP" sz="1100">
              <a:solidFill>
                <a:sysClr val="windowText" lastClr="000000"/>
              </a:solidFill>
            </a:endParaRPr>
          </a:p>
        </xdr:txBody>
      </xdr:sp>
      <xdr:sp macro="" textlink="">
        <xdr:nvSpPr>
          <xdr:cNvPr id="95" name="右大かっこ 94"/>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6" name="右大かっこ 95"/>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12</xdr:col>
      <xdr:colOff>68034</xdr:colOff>
      <xdr:row>767</xdr:row>
      <xdr:rowOff>299358</xdr:rowOff>
    </xdr:from>
    <xdr:to>
      <xdr:col>18</xdr:col>
      <xdr:colOff>3360</xdr:colOff>
      <xdr:row>771</xdr:row>
      <xdr:rowOff>13597</xdr:rowOff>
    </xdr:to>
    <xdr:grpSp>
      <xdr:nvGrpSpPr>
        <xdr:cNvPr id="97" name="グループ化 96"/>
        <xdr:cNvGrpSpPr/>
      </xdr:nvGrpSpPr>
      <xdr:grpSpPr>
        <a:xfrm>
          <a:off x="2506434" y="64205758"/>
          <a:ext cx="1154526" cy="984239"/>
          <a:chOff x="1919286" y="50420478"/>
          <a:chExt cx="3384496" cy="1263247"/>
        </a:xfrm>
      </xdr:grpSpPr>
      <xdr:sp macro="" textlink="">
        <xdr:nvSpPr>
          <xdr:cNvPr id="98" name="角丸四角形 97"/>
          <xdr:cNvSpPr/>
        </xdr:nvSpPr>
        <xdr:spPr>
          <a:xfrm>
            <a:off x="2090736" y="50420478"/>
            <a:ext cx="3063980"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検査関係機器、検査関係消耗品等</a:t>
            </a:r>
          </a:p>
        </xdr:txBody>
      </xdr:sp>
      <xdr:sp macro="" textlink="">
        <xdr:nvSpPr>
          <xdr:cNvPr id="99" name="右大かっこ 98"/>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0" name="右大かっこ 99"/>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19</xdr:col>
      <xdr:colOff>27215</xdr:colOff>
      <xdr:row>768</xdr:row>
      <xdr:rowOff>0</xdr:rowOff>
    </xdr:from>
    <xdr:to>
      <xdr:col>24</xdr:col>
      <xdr:colOff>166649</xdr:colOff>
      <xdr:row>769</xdr:row>
      <xdr:rowOff>204107</xdr:rowOff>
    </xdr:to>
    <xdr:grpSp>
      <xdr:nvGrpSpPr>
        <xdr:cNvPr id="101" name="グループ化 100"/>
        <xdr:cNvGrpSpPr/>
      </xdr:nvGrpSpPr>
      <xdr:grpSpPr>
        <a:xfrm>
          <a:off x="3888015" y="64223900"/>
          <a:ext cx="1155434" cy="521607"/>
          <a:chOff x="1919286" y="50420478"/>
          <a:chExt cx="3384496" cy="1263247"/>
        </a:xfrm>
      </xdr:grpSpPr>
      <xdr:sp macro="" textlink="">
        <xdr:nvSpPr>
          <xdr:cNvPr id="102" name="角丸四角形 101"/>
          <xdr:cNvSpPr/>
        </xdr:nvSpPr>
        <xdr:spPr>
          <a:xfrm>
            <a:off x="2090736" y="50420478"/>
            <a:ext cx="3063980"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備品購入</a:t>
            </a:r>
          </a:p>
        </xdr:txBody>
      </xdr:sp>
      <xdr:sp macro="" textlink="">
        <xdr:nvSpPr>
          <xdr:cNvPr id="103" name="右大かっこ 102"/>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4" name="右大かっこ 103"/>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29</xdr:col>
      <xdr:colOff>191867</xdr:colOff>
      <xdr:row>759</xdr:row>
      <xdr:rowOff>156935</xdr:rowOff>
    </xdr:from>
    <xdr:to>
      <xdr:col>30</xdr:col>
      <xdr:colOff>0</xdr:colOff>
      <xdr:row>761</xdr:row>
      <xdr:rowOff>136072</xdr:rowOff>
    </xdr:to>
    <xdr:cxnSp macro="">
      <xdr:nvCxnSpPr>
        <xdr:cNvPr id="105" name="直線矢印コネクタ 104"/>
        <xdr:cNvCxnSpPr/>
      </xdr:nvCxnSpPr>
      <xdr:spPr>
        <a:xfrm>
          <a:off x="6110974" y="61225792"/>
          <a:ext cx="12240" cy="577851"/>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68035</xdr:colOff>
      <xdr:row>761</xdr:row>
      <xdr:rowOff>136072</xdr:rowOff>
    </xdr:from>
    <xdr:to>
      <xdr:col>44</xdr:col>
      <xdr:colOff>0</xdr:colOff>
      <xdr:row>761</xdr:row>
      <xdr:rowOff>149679</xdr:rowOff>
    </xdr:to>
    <xdr:cxnSp macro="">
      <xdr:nvCxnSpPr>
        <xdr:cNvPr id="106" name="直線コネクタ 105"/>
        <xdr:cNvCxnSpPr/>
      </xdr:nvCxnSpPr>
      <xdr:spPr>
        <a:xfrm flipH="1" flipV="1">
          <a:off x="5987142" y="61803643"/>
          <a:ext cx="2993572" cy="1360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68033</xdr:colOff>
      <xdr:row>761</xdr:row>
      <xdr:rowOff>108857</xdr:rowOff>
    </xdr:from>
    <xdr:to>
      <xdr:col>29</xdr:col>
      <xdr:colOff>81641</xdr:colOff>
      <xdr:row>762</xdr:row>
      <xdr:rowOff>104320</xdr:rowOff>
    </xdr:to>
    <xdr:cxnSp macro="">
      <xdr:nvCxnSpPr>
        <xdr:cNvPr id="107" name="直線矢印コネクタ 106"/>
        <xdr:cNvCxnSpPr/>
      </xdr:nvCxnSpPr>
      <xdr:spPr>
        <a:xfrm>
          <a:off x="5987140" y="61776428"/>
          <a:ext cx="13608" cy="4444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761</xdr:row>
      <xdr:rowOff>108857</xdr:rowOff>
    </xdr:from>
    <xdr:to>
      <xdr:col>36</xdr:col>
      <xdr:colOff>13608</xdr:colOff>
      <xdr:row>762</xdr:row>
      <xdr:rowOff>104320</xdr:rowOff>
    </xdr:to>
    <xdr:cxnSp macro="">
      <xdr:nvCxnSpPr>
        <xdr:cNvPr id="109" name="直線矢印コネクタ 108"/>
        <xdr:cNvCxnSpPr/>
      </xdr:nvCxnSpPr>
      <xdr:spPr>
        <a:xfrm>
          <a:off x="7347857" y="61776428"/>
          <a:ext cx="13608" cy="4444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761</xdr:row>
      <xdr:rowOff>136073</xdr:rowOff>
    </xdr:from>
    <xdr:to>
      <xdr:col>44</xdr:col>
      <xdr:colOff>1</xdr:colOff>
      <xdr:row>762</xdr:row>
      <xdr:rowOff>108858</xdr:rowOff>
    </xdr:to>
    <xdr:cxnSp macro="">
      <xdr:nvCxnSpPr>
        <xdr:cNvPr id="110" name="直線矢印コネクタ 109"/>
        <xdr:cNvCxnSpPr/>
      </xdr:nvCxnSpPr>
      <xdr:spPr>
        <a:xfrm>
          <a:off x="8980714" y="61803644"/>
          <a:ext cx="1" cy="42182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122464</xdr:colOff>
      <xdr:row>763</xdr:row>
      <xdr:rowOff>204107</xdr:rowOff>
    </xdr:from>
    <xdr:to>
      <xdr:col>32</xdr:col>
      <xdr:colOff>1762</xdr:colOff>
      <xdr:row>767</xdr:row>
      <xdr:rowOff>259070</xdr:rowOff>
    </xdr:to>
    <xdr:sp macro="" textlink="">
      <xdr:nvSpPr>
        <xdr:cNvPr id="111" name="角丸四角形 110"/>
        <xdr:cNvSpPr/>
      </xdr:nvSpPr>
      <xdr:spPr>
        <a:xfrm>
          <a:off x="5429250" y="62701714"/>
          <a:ext cx="1103941" cy="1306820"/>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Ｊ　資金前渡官吏等</a:t>
          </a:r>
          <a:endParaRPr kumimoji="1" lang="en-US" altLang="ja-JP" sz="1200">
            <a:solidFill>
              <a:sysClr val="windowText" lastClr="000000"/>
            </a:solidFill>
          </a:endParaRPr>
        </a:p>
        <a:p>
          <a:pPr algn="ctr"/>
          <a:r>
            <a:rPr kumimoji="1" lang="en-US" altLang="ja-JP" sz="1200" baseline="0">
              <a:solidFill>
                <a:sysClr val="windowText" lastClr="000000"/>
              </a:solidFill>
            </a:rPr>
            <a:t> </a:t>
          </a:r>
          <a:r>
            <a:rPr kumimoji="1" lang="ja-JP" altLang="ja-JP" sz="1100">
              <a:solidFill>
                <a:sysClr val="windowText" lastClr="000000"/>
              </a:solidFill>
              <a:effectLst/>
              <a:latin typeface="+mn-lt"/>
              <a:ea typeface="+mn-ea"/>
              <a:cs typeface="+mn-cs"/>
            </a:rPr>
            <a:t>１</a:t>
          </a:r>
          <a:r>
            <a:rPr kumimoji="1" lang="ja-JP" altLang="en-US" sz="1200">
              <a:solidFill>
                <a:sysClr val="windowText" lastClr="000000"/>
              </a:solidFill>
            </a:rPr>
            <a:t>者</a:t>
          </a:r>
          <a:endParaRPr kumimoji="1" lang="en-US" altLang="ja-JP" sz="1200">
            <a:solidFill>
              <a:sysClr val="windowText" lastClr="000000"/>
            </a:solidFill>
          </a:endParaRPr>
        </a:p>
        <a:p>
          <a:pPr algn="ctr"/>
          <a:r>
            <a:rPr kumimoji="1" lang="ja-JP" altLang="ja-JP" sz="1100">
              <a:solidFill>
                <a:sysClr val="windowText" lastClr="000000"/>
              </a:solidFill>
              <a:effectLst/>
              <a:latin typeface="+mn-lt"/>
              <a:ea typeface="+mn-ea"/>
              <a:cs typeface="+mn-cs"/>
            </a:rPr>
            <a:t>２</a:t>
          </a:r>
          <a:r>
            <a:rPr kumimoji="1" lang="ja-JP" altLang="en-US" sz="1200">
              <a:solidFill>
                <a:sysClr val="windowText" lastClr="000000"/>
              </a:solidFill>
            </a:rPr>
            <a:t>百万円</a:t>
          </a:r>
        </a:p>
      </xdr:txBody>
    </xdr:sp>
    <xdr:clientData/>
  </xdr:twoCellAnchor>
  <xdr:twoCellAnchor>
    <xdr:from>
      <xdr:col>32</xdr:col>
      <xdr:colOff>122464</xdr:colOff>
      <xdr:row>763</xdr:row>
      <xdr:rowOff>204108</xdr:rowOff>
    </xdr:from>
    <xdr:to>
      <xdr:col>40</xdr:col>
      <xdr:colOff>87993</xdr:colOff>
      <xdr:row>767</xdr:row>
      <xdr:rowOff>214246</xdr:rowOff>
    </xdr:to>
    <xdr:sp macro="" textlink="">
      <xdr:nvSpPr>
        <xdr:cNvPr id="112" name="角丸四角形 111"/>
        <xdr:cNvSpPr/>
      </xdr:nvSpPr>
      <xdr:spPr>
        <a:xfrm>
          <a:off x="6653893" y="62701715"/>
          <a:ext cx="1598386" cy="1261995"/>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Ｋ　民間業者等</a:t>
          </a:r>
          <a:endParaRPr kumimoji="1" lang="en-US" altLang="ja-JP" sz="1200">
            <a:solidFill>
              <a:sysClr val="windowText" lastClr="000000"/>
            </a:solidFill>
          </a:endParaRPr>
        </a:p>
        <a:p>
          <a:pPr algn="ctr"/>
          <a:r>
            <a:rPr kumimoji="1" lang="ja-JP" altLang="en-US" sz="1200">
              <a:solidFill>
                <a:sysClr val="windowText" lastClr="000000"/>
              </a:solidFill>
            </a:rPr>
            <a:t>３７者</a:t>
          </a:r>
          <a:endParaRPr kumimoji="1" lang="en-US" altLang="ja-JP" sz="1200">
            <a:solidFill>
              <a:sysClr val="windowText" lastClr="000000"/>
            </a:solidFill>
          </a:endParaRPr>
        </a:p>
        <a:p>
          <a:pPr algn="ctr"/>
          <a:r>
            <a:rPr kumimoji="1" lang="ja-JP" altLang="en-US" sz="1200">
              <a:solidFill>
                <a:sysClr val="windowText" lastClr="000000"/>
              </a:solidFill>
            </a:rPr>
            <a:t>２５百万円</a:t>
          </a:r>
        </a:p>
      </xdr:txBody>
    </xdr:sp>
    <xdr:clientData/>
  </xdr:twoCellAnchor>
  <xdr:twoCellAnchor>
    <xdr:from>
      <xdr:col>40</xdr:col>
      <xdr:colOff>190501</xdr:colOff>
      <xdr:row>763</xdr:row>
      <xdr:rowOff>204107</xdr:rowOff>
    </xdr:from>
    <xdr:to>
      <xdr:col>47</xdr:col>
      <xdr:colOff>144237</xdr:colOff>
      <xdr:row>767</xdr:row>
      <xdr:rowOff>167822</xdr:rowOff>
    </xdr:to>
    <xdr:sp macro="" textlink="">
      <xdr:nvSpPr>
        <xdr:cNvPr id="113" name="角丸四角形 112"/>
        <xdr:cNvSpPr/>
      </xdr:nvSpPr>
      <xdr:spPr>
        <a:xfrm>
          <a:off x="8354787" y="62701714"/>
          <a:ext cx="1382486" cy="1215572"/>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Ｌ　民間業者</a:t>
          </a:r>
          <a:endParaRPr kumimoji="1" lang="en-US" altLang="ja-JP" sz="1200">
            <a:solidFill>
              <a:sysClr val="windowText" lastClr="000000"/>
            </a:solidFill>
          </a:endParaRPr>
        </a:p>
        <a:p>
          <a:pPr algn="ctr"/>
          <a:r>
            <a:rPr kumimoji="1" lang="ja-JP" altLang="en-US" sz="1200">
              <a:solidFill>
                <a:sysClr val="windowText" lastClr="000000"/>
              </a:solidFill>
            </a:rPr>
            <a:t>５者</a:t>
          </a:r>
          <a:endParaRPr kumimoji="1" lang="en-US" altLang="ja-JP" sz="1200">
            <a:solidFill>
              <a:sysClr val="windowText" lastClr="000000"/>
            </a:solidFill>
          </a:endParaRPr>
        </a:p>
        <a:p>
          <a:pPr algn="ctr"/>
          <a:r>
            <a:rPr kumimoji="1" lang="ja-JP" altLang="en-US" sz="1200">
              <a:solidFill>
                <a:sysClr val="windowText" lastClr="000000"/>
              </a:solidFill>
            </a:rPr>
            <a:t>１１百万円</a:t>
          </a:r>
        </a:p>
      </xdr:txBody>
    </xdr:sp>
    <xdr:clientData/>
  </xdr:twoCellAnchor>
  <xdr:twoCellAnchor>
    <xdr:from>
      <xdr:col>25</xdr:col>
      <xdr:colOff>204105</xdr:colOff>
      <xdr:row>761</xdr:row>
      <xdr:rowOff>421821</xdr:rowOff>
    </xdr:from>
    <xdr:to>
      <xdr:col>33</xdr:col>
      <xdr:colOff>92048</xdr:colOff>
      <xdr:row>763</xdr:row>
      <xdr:rowOff>211815</xdr:rowOff>
    </xdr:to>
    <xdr:sp macro="" textlink="">
      <xdr:nvSpPr>
        <xdr:cNvPr id="114" name="角丸四角形 113"/>
        <xdr:cNvSpPr/>
      </xdr:nvSpPr>
      <xdr:spPr>
        <a:xfrm>
          <a:off x="5306784" y="62089392"/>
          <a:ext cx="1520800" cy="620030"/>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事務費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31</xdr:col>
      <xdr:colOff>204101</xdr:colOff>
      <xdr:row>761</xdr:row>
      <xdr:rowOff>421822</xdr:rowOff>
    </xdr:from>
    <xdr:to>
      <xdr:col>40</xdr:col>
      <xdr:colOff>85586</xdr:colOff>
      <xdr:row>763</xdr:row>
      <xdr:rowOff>205973</xdr:rowOff>
    </xdr:to>
    <xdr:sp macro="" textlink="">
      <xdr:nvSpPr>
        <xdr:cNvPr id="115" name="角丸四角形 114"/>
        <xdr:cNvSpPr/>
      </xdr:nvSpPr>
      <xdr:spPr>
        <a:xfrm>
          <a:off x="6531422" y="62089393"/>
          <a:ext cx="1718450" cy="61418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随意契約（少額）等</a:t>
          </a:r>
          <a:r>
            <a:rPr kumimoji="1" lang="en-US" altLang="ja-JP" sz="1100">
              <a:solidFill>
                <a:sysClr val="windowText" lastClr="000000"/>
              </a:solidFill>
            </a:rPr>
            <a:t>】</a:t>
          </a:r>
        </a:p>
      </xdr:txBody>
    </xdr:sp>
    <xdr:clientData/>
  </xdr:twoCellAnchor>
  <xdr:twoCellAnchor>
    <xdr:from>
      <xdr:col>39</xdr:col>
      <xdr:colOff>163285</xdr:colOff>
      <xdr:row>762</xdr:row>
      <xdr:rowOff>0</xdr:rowOff>
    </xdr:from>
    <xdr:to>
      <xdr:col>49</xdr:col>
      <xdr:colOff>128814</xdr:colOff>
      <xdr:row>763</xdr:row>
      <xdr:rowOff>239031</xdr:rowOff>
    </xdr:to>
    <xdr:sp macro="" textlink="">
      <xdr:nvSpPr>
        <xdr:cNvPr id="116" name="角丸四角形 115"/>
        <xdr:cNvSpPr/>
      </xdr:nvSpPr>
      <xdr:spPr>
        <a:xfrm>
          <a:off x="8123464" y="62116607"/>
          <a:ext cx="2006600" cy="62003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一般競争契約</a:t>
          </a:r>
          <a:endParaRPr kumimoji="1" lang="en-US" altLang="ja-JP" sz="1200">
            <a:solidFill>
              <a:sysClr val="windowText" lastClr="000000"/>
            </a:solidFill>
          </a:endParaRPr>
        </a:p>
        <a:p>
          <a:pPr algn="ctr"/>
          <a:r>
            <a:rPr kumimoji="1" lang="ja-JP" altLang="en-US" sz="1200">
              <a:solidFill>
                <a:sysClr val="windowText" lastClr="000000"/>
              </a:solidFill>
            </a:rPr>
            <a:t>（最低価格）</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27</xdr:col>
      <xdr:colOff>40822</xdr:colOff>
      <xdr:row>768</xdr:row>
      <xdr:rowOff>81643</xdr:rowOff>
    </xdr:from>
    <xdr:to>
      <xdr:col>31</xdr:col>
      <xdr:colOff>62899</xdr:colOff>
      <xdr:row>769</xdr:row>
      <xdr:rowOff>236138</xdr:rowOff>
    </xdr:to>
    <xdr:grpSp>
      <xdr:nvGrpSpPr>
        <xdr:cNvPr id="108" name="グループ化 107"/>
        <xdr:cNvGrpSpPr/>
      </xdr:nvGrpSpPr>
      <xdr:grpSpPr>
        <a:xfrm>
          <a:off x="5527222" y="64305543"/>
          <a:ext cx="834877" cy="471995"/>
          <a:chOff x="1919286" y="50463182"/>
          <a:chExt cx="3384496" cy="1177794"/>
        </a:xfrm>
      </xdr:grpSpPr>
      <xdr:sp macro="" textlink="">
        <xdr:nvSpPr>
          <xdr:cNvPr id="117" name="角丸四角形 116"/>
          <xdr:cNvSpPr/>
        </xdr:nvSpPr>
        <xdr:spPr>
          <a:xfrm>
            <a:off x="2090735" y="50580460"/>
            <a:ext cx="3063978" cy="769979"/>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賃金</a:t>
            </a:r>
            <a:endParaRPr kumimoji="1" lang="en-US" altLang="ja-JP" sz="1100">
              <a:solidFill>
                <a:sysClr val="windowText" lastClr="000000"/>
              </a:solidFill>
            </a:endParaRPr>
          </a:p>
        </xdr:txBody>
      </xdr:sp>
      <xdr:sp macro="" textlink="">
        <xdr:nvSpPr>
          <xdr:cNvPr id="118" name="右大かっこ 117"/>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9" name="右大かっこ 118"/>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32</xdr:col>
      <xdr:colOff>122464</xdr:colOff>
      <xdr:row>767</xdr:row>
      <xdr:rowOff>285751</xdr:rowOff>
    </xdr:from>
    <xdr:to>
      <xdr:col>40</xdr:col>
      <xdr:colOff>196850</xdr:colOff>
      <xdr:row>772</xdr:row>
      <xdr:rowOff>254001</xdr:rowOff>
    </xdr:to>
    <xdr:grpSp>
      <xdr:nvGrpSpPr>
        <xdr:cNvPr id="120" name="グループ化 119"/>
        <xdr:cNvGrpSpPr/>
      </xdr:nvGrpSpPr>
      <xdr:grpSpPr>
        <a:xfrm>
          <a:off x="6624864" y="64192151"/>
          <a:ext cx="1699986" cy="1555750"/>
          <a:chOff x="1919286" y="50314089"/>
          <a:chExt cx="2981162" cy="1476004"/>
        </a:xfrm>
      </xdr:grpSpPr>
      <xdr:sp macro="" textlink="">
        <xdr:nvSpPr>
          <xdr:cNvPr id="121" name="角丸四角形 120"/>
          <xdr:cNvSpPr/>
        </xdr:nvSpPr>
        <xdr:spPr>
          <a:xfrm>
            <a:off x="2090735" y="50314089"/>
            <a:ext cx="2712874" cy="1476004"/>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effectLst/>
                <a:latin typeface="+mn-lt"/>
                <a:ea typeface="+mn-ea"/>
                <a:cs typeface="+mn-cs"/>
              </a:rPr>
              <a:t>備品</a:t>
            </a:r>
            <a:r>
              <a:rPr kumimoji="1" lang="ja-JP" altLang="en-US" sz="1100">
                <a:solidFill>
                  <a:sysClr val="windowText" lastClr="000000"/>
                </a:solidFill>
                <a:effectLst/>
                <a:latin typeface="+mn-lt"/>
                <a:ea typeface="+mn-ea"/>
                <a:cs typeface="+mn-cs"/>
              </a:rPr>
              <a:t>購入、</a:t>
            </a:r>
            <a:r>
              <a:rPr kumimoji="1" lang="ja-JP" altLang="ja-JP" sz="1100">
                <a:solidFill>
                  <a:sysClr val="windowText" lastClr="000000"/>
                </a:solidFill>
                <a:effectLst/>
                <a:latin typeface="+mn-lt"/>
                <a:ea typeface="+mn-ea"/>
                <a:cs typeface="+mn-cs"/>
              </a:rPr>
              <a:t>遺伝子組換え食品検査の外部精度管理業務</a:t>
            </a:r>
            <a:r>
              <a:rPr kumimoji="1" lang="ja-JP" altLang="en-US" sz="1100">
                <a:solidFill>
                  <a:schemeClr val="tx1"/>
                </a:solidFill>
                <a:effectLst/>
                <a:latin typeface="+mn-lt"/>
                <a:ea typeface="+mn-ea"/>
                <a:cs typeface="+mn-cs"/>
              </a:rPr>
              <a:t>等</a:t>
            </a:r>
            <a:endParaRPr kumimoji="1" lang="ja-JP" altLang="en-US" sz="1100">
              <a:solidFill>
                <a:schemeClr val="tx1"/>
              </a:solidFill>
            </a:endParaRPr>
          </a:p>
        </xdr:txBody>
      </xdr:sp>
      <xdr:sp macro="" textlink="">
        <xdr:nvSpPr>
          <xdr:cNvPr id="122" name="右大かっこ 121"/>
          <xdr:cNvSpPr/>
        </xdr:nvSpPr>
        <xdr:spPr>
          <a:xfrm>
            <a:off x="4648448"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3" name="右大かっこ 122"/>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41</xdr:col>
      <xdr:colOff>68036</xdr:colOff>
      <xdr:row>768</xdr:row>
      <xdr:rowOff>40822</xdr:rowOff>
    </xdr:from>
    <xdr:to>
      <xdr:col>48</xdr:col>
      <xdr:colOff>198664</xdr:colOff>
      <xdr:row>772</xdr:row>
      <xdr:rowOff>127001</xdr:rowOff>
    </xdr:to>
    <xdr:grpSp>
      <xdr:nvGrpSpPr>
        <xdr:cNvPr id="124" name="グループ化 123"/>
        <xdr:cNvGrpSpPr/>
      </xdr:nvGrpSpPr>
      <xdr:grpSpPr>
        <a:xfrm>
          <a:off x="8399236" y="64264722"/>
          <a:ext cx="1553028" cy="1356179"/>
          <a:chOff x="1919286" y="50394687"/>
          <a:chExt cx="3384496" cy="1263247"/>
        </a:xfrm>
      </xdr:grpSpPr>
      <xdr:sp macro="" textlink="">
        <xdr:nvSpPr>
          <xdr:cNvPr id="125" name="角丸四角形 124"/>
          <xdr:cNvSpPr/>
        </xdr:nvSpPr>
        <xdr:spPr>
          <a:xfrm>
            <a:off x="2178178" y="50394687"/>
            <a:ext cx="3063979"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備品購入、試験業務のための人材派遣等</a:t>
            </a:r>
          </a:p>
        </xdr:txBody>
      </xdr:sp>
      <xdr:sp macro="" textlink="">
        <xdr:nvSpPr>
          <xdr:cNvPr id="126" name="右大かっこ 125"/>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7" name="右大かっこ 126"/>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38</xdr:col>
      <xdr:colOff>27215</xdr:colOff>
      <xdr:row>133</xdr:row>
      <xdr:rowOff>40822</xdr:rowOff>
    </xdr:from>
    <xdr:to>
      <xdr:col>41</xdr:col>
      <xdr:colOff>151760</xdr:colOff>
      <xdr:row>134</xdr:row>
      <xdr:rowOff>33779</xdr:rowOff>
    </xdr:to>
    <xdr:sp macro="" textlink="">
      <xdr:nvSpPr>
        <xdr:cNvPr id="128" name="正方形/長方形 127"/>
        <xdr:cNvSpPr/>
      </xdr:nvSpPr>
      <xdr:spPr>
        <a:xfrm>
          <a:off x="7783286" y="29745215"/>
          <a:ext cx="736867" cy="49642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集計中</a:t>
          </a:r>
        </a:p>
      </xdr:txBody>
    </xdr:sp>
    <xdr:clientData/>
  </xdr:twoCellAnchor>
  <xdr:twoCellAnchor>
    <xdr:from>
      <xdr:col>46</xdr:col>
      <xdr:colOff>149679</xdr:colOff>
      <xdr:row>134</xdr:row>
      <xdr:rowOff>13607</xdr:rowOff>
    </xdr:from>
    <xdr:to>
      <xdr:col>49</xdr:col>
      <xdr:colOff>274225</xdr:colOff>
      <xdr:row>135</xdr:row>
      <xdr:rowOff>6564</xdr:rowOff>
    </xdr:to>
    <xdr:sp macro="" textlink="">
      <xdr:nvSpPr>
        <xdr:cNvPr id="129" name="正方形/長方形 128"/>
        <xdr:cNvSpPr/>
      </xdr:nvSpPr>
      <xdr:spPr>
        <a:xfrm>
          <a:off x="9538608" y="30221464"/>
          <a:ext cx="736867" cy="49642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集計中</a:t>
          </a:r>
        </a:p>
      </xdr:txBody>
    </xdr:sp>
    <xdr:clientData/>
  </xdr:twoCellAnchor>
  <xdr:twoCellAnchor>
    <xdr:from>
      <xdr:col>38</xdr:col>
      <xdr:colOff>0</xdr:colOff>
      <xdr:row>106</xdr:row>
      <xdr:rowOff>0</xdr:rowOff>
    </xdr:from>
    <xdr:to>
      <xdr:col>41</xdr:col>
      <xdr:colOff>139700</xdr:colOff>
      <xdr:row>107</xdr:row>
      <xdr:rowOff>38100</xdr:rowOff>
    </xdr:to>
    <xdr:sp macro="" textlink="">
      <xdr:nvSpPr>
        <xdr:cNvPr id="130" name="正方形/長方形 129"/>
        <xdr:cNvSpPr/>
      </xdr:nvSpPr>
      <xdr:spPr>
        <a:xfrm>
          <a:off x="7600950" y="19792950"/>
          <a:ext cx="739775" cy="3333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集計中</a:t>
          </a:r>
        </a:p>
      </xdr:txBody>
    </xdr:sp>
    <xdr:clientData/>
  </xdr:twoCellAnchor>
  <xdr:twoCellAnchor>
    <xdr:from>
      <xdr:col>38</xdr:col>
      <xdr:colOff>72118</xdr:colOff>
      <xdr:row>134</xdr:row>
      <xdr:rowOff>23132</xdr:rowOff>
    </xdr:from>
    <xdr:to>
      <xdr:col>41</xdr:col>
      <xdr:colOff>196664</xdr:colOff>
      <xdr:row>186</xdr:row>
      <xdr:rowOff>14728</xdr:rowOff>
    </xdr:to>
    <xdr:sp macro="" textlink="">
      <xdr:nvSpPr>
        <xdr:cNvPr id="131" name="正方形/長方形 130"/>
        <xdr:cNvSpPr/>
      </xdr:nvSpPr>
      <xdr:spPr>
        <a:xfrm>
          <a:off x="7673068" y="30064982"/>
          <a:ext cx="724621" cy="49642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j-ea"/>
              <a:ea typeface="+mj-ea"/>
            </a:rPr>
            <a:t>921</a:t>
          </a:r>
          <a:r>
            <a:rPr kumimoji="1" lang="ja-JP" altLang="en-US" sz="1100">
              <a:latin typeface="+mj-ea"/>
              <a:ea typeface="+mj-ea"/>
            </a:rPr>
            <a:t>件</a:t>
          </a:r>
          <a:endParaRPr kumimoji="1" lang="en-US" altLang="ja-JP" sz="1100">
            <a:latin typeface="+mj-ea"/>
            <a:ea typeface="+mj-ea"/>
          </a:endParaRPr>
        </a:p>
        <a:p>
          <a:pPr algn="ctr"/>
          <a:r>
            <a:rPr kumimoji="1" lang="ja-JP" altLang="en-US" sz="1100">
              <a:latin typeface="+mj-ea"/>
              <a:ea typeface="+mj-ea"/>
            </a:rPr>
            <a:t>以下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Q107" sqref="AQ107:AT1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336</v>
      </c>
      <c r="AT2" s="941"/>
      <c r="AU2" s="941"/>
      <c r="AV2" s="52" t="str">
        <f>IF(AW2="", "", "-")</f>
        <v/>
      </c>
      <c r="AW2" s="912"/>
      <c r="AX2" s="912"/>
    </row>
    <row r="3" spans="1:50" ht="21" customHeight="1" thickBot="1" x14ac:dyDescent="0.2">
      <c r="A3" s="866" t="s">
        <v>522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537</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538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539</v>
      </c>
      <c r="AF4" s="687"/>
      <c r="AG4" s="687"/>
      <c r="AH4" s="687"/>
      <c r="AI4" s="687"/>
      <c r="AJ4" s="687"/>
      <c r="AK4" s="687"/>
      <c r="AL4" s="687"/>
      <c r="AM4" s="687"/>
      <c r="AN4" s="687"/>
      <c r="AO4" s="687"/>
      <c r="AP4" s="688"/>
      <c r="AQ4" s="689" t="s">
        <v>2</v>
      </c>
      <c r="AR4" s="684"/>
      <c r="AS4" s="684"/>
      <c r="AT4" s="684"/>
      <c r="AU4" s="684"/>
      <c r="AV4" s="684"/>
      <c r="AW4" s="684"/>
      <c r="AX4" s="690"/>
    </row>
    <row r="5" spans="1:50" ht="53.25" customHeight="1" x14ac:dyDescent="0.15">
      <c r="A5" s="691" t="s">
        <v>67</v>
      </c>
      <c r="B5" s="692"/>
      <c r="C5" s="692"/>
      <c r="D5" s="692"/>
      <c r="E5" s="692"/>
      <c r="F5" s="693"/>
      <c r="G5" s="838" t="s">
        <v>184</v>
      </c>
      <c r="H5" s="839"/>
      <c r="I5" s="839"/>
      <c r="J5" s="839"/>
      <c r="K5" s="839"/>
      <c r="L5" s="839"/>
      <c r="M5" s="840" t="s">
        <v>66</v>
      </c>
      <c r="N5" s="841"/>
      <c r="O5" s="841"/>
      <c r="P5" s="841"/>
      <c r="Q5" s="841"/>
      <c r="R5" s="842"/>
      <c r="S5" s="843" t="s">
        <v>131</v>
      </c>
      <c r="T5" s="839"/>
      <c r="U5" s="839"/>
      <c r="V5" s="839"/>
      <c r="W5" s="839"/>
      <c r="X5" s="844"/>
      <c r="Y5" s="697" t="s">
        <v>3</v>
      </c>
      <c r="Z5" s="542"/>
      <c r="AA5" s="542"/>
      <c r="AB5" s="542"/>
      <c r="AC5" s="542"/>
      <c r="AD5" s="543"/>
      <c r="AE5" s="698" t="s">
        <v>823</v>
      </c>
      <c r="AF5" s="698"/>
      <c r="AG5" s="698"/>
      <c r="AH5" s="698"/>
      <c r="AI5" s="698"/>
      <c r="AJ5" s="698"/>
      <c r="AK5" s="698"/>
      <c r="AL5" s="698"/>
      <c r="AM5" s="698"/>
      <c r="AN5" s="698"/>
      <c r="AO5" s="698"/>
      <c r="AP5" s="699"/>
      <c r="AQ5" s="700" t="s">
        <v>836</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541</v>
      </c>
      <c r="H7" s="498"/>
      <c r="I7" s="498"/>
      <c r="J7" s="498"/>
      <c r="K7" s="498"/>
      <c r="L7" s="498"/>
      <c r="M7" s="498"/>
      <c r="N7" s="498"/>
      <c r="O7" s="498"/>
      <c r="P7" s="498"/>
      <c r="Q7" s="498"/>
      <c r="R7" s="498"/>
      <c r="S7" s="498"/>
      <c r="T7" s="498"/>
      <c r="U7" s="498"/>
      <c r="V7" s="498"/>
      <c r="W7" s="498"/>
      <c r="X7" s="499"/>
      <c r="Y7" s="923" t="s">
        <v>535</v>
      </c>
      <c r="Z7" s="442"/>
      <c r="AA7" s="442"/>
      <c r="AB7" s="442"/>
      <c r="AC7" s="442"/>
      <c r="AD7" s="924"/>
      <c r="AE7" s="913" t="s">
        <v>543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388</v>
      </c>
      <c r="B8" s="495"/>
      <c r="C8" s="495"/>
      <c r="D8" s="495"/>
      <c r="E8" s="495"/>
      <c r="F8" s="496"/>
      <c r="G8" s="942" t="str">
        <f>入力規則等!A26</f>
        <v>-</v>
      </c>
      <c r="H8" s="719"/>
      <c r="I8" s="719"/>
      <c r="J8" s="719"/>
      <c r="K8" s="719"/>
      <c r="L8" s="719"/>
      <c r="M8" s="719"/>
      <c r="N8" s="719"/>
      <c r="O8" s="719"/>
      <c r="P8" s="719"/>
      <c r="Q8" s="719"/>
      <c r="R8" s="719"/>
      <c r="S8" s="719"/>
      <c r="T8" s="719"/>
      <c r="U8" s="719"/>
      <c r="V8" s="719"/>
      <c r="W8" s="719"/>
      <c r="X8" s="943"/>
      <c r="Y8" s="845" t="s">
        <v>389</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544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545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59"/>
      <c r="H12" s="760"/>
      <c r="I12" s="760"/>
      <c r="J12" s="760"/>
      <c r="K12" s="760"/>
      <c r="L12" s="760"/>
      <c r="M12" s="760"/>
      <c r="N12" s="760"/>
      <c r="O12" s="760"/>
      <c r="P12" s="414" t="s">
        <v>356</v>
      </c>
      <c r="Q12" s="415"/>
      <c r="R12" s="415"/>
      <c r="S12" s="415"/>
      <c r="T12" s="415"/>
      <c r="U12" s="415"/>
      <c r="V12" s="416"/>
      <c r="W12" s="414" t="s">
        <v>362</v>
      </c>
      <c r="X12" s="415"/>
      <c r="Y12" s="415"/>
      <c r="Z12" s="415"/>
      <c r="AA12" s="415"/>
      <c r="AB12" s="415"/>
      <c r="AC12" s="416"/>
      <c r="AD12" s="414" t="s">
        <v>464</v>
      </c>
      <c r="AE12" s="415"/>
      <c r="AF12" s="415"/>
      <c r="AG12" s="415"/>
      <c r="AH12" s="415"/>
      <c r="AI12" s="415"/>
      <c r="AJ12" s="416"/>
      <c r="AK12" s="414" t="s">
        <v>523</v>
      </c>
      <c r="AL12" s="415"/>
      <c r="AM12" s="415"/>
      <c r="AN12" s="415"/>
      <c r="AO12" s="415"/>
      <c r="AP12" s="415"/>
      <c r="AQ12" s="416"/>
      <c r="AR12" s="414" t="s">
        <v>524</v>
      </c>
      <c r="AS12" s="415"/>
      <c r="AT12" s="415"/>
      <c r="AU12" s="415"/>
      <c r="AV12" s="415"/>
      <c r="AW12" s="415"/>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262</v>
      </c>
      <c r="Q13" s="657"/>
      <c r="R13" s="657"/>
      <c r="S13" s="657"/>
      <c r="T13" s="657"/>
      <c r="U13" s="657"/>
      <c r="V13" s="658"/>
      <c r="W13" s="656">
        <v>261</v>
      </c>
      <c r="X13" s="657"/>
      <c r="Y13" s="657"/>
      <c r="Z13" s="657"/>
      <c r="AA13" s="657"/>
      <c r="AB13" s="657"/>
      <c r="AC13" s="658"/>
      <c r="AD13" s="656">
        <v>280</v>
      </c>
      <c r="AE13" s="657"/>
      <c r="AF13" s="657"/>
      <c r="AG13" s="657"/>
      <c r="AH13" s="657"/>
      <c r="AI13" s="657"/>
      <c r="AJ13" s="658"/>
      <c r="AK13" s="656">
        <v>334</v>
      </c>
      <c r="AL13" s="657"/>
      <c r="AM13" s="657"/>
      <c r="AN13" s="657"/>
      <c r="AO13" s="657"/>
      <c r="AP13" s="657"/>
      <c r="AQ13" s="658"/>
      <c r="AR13" s="920">
        <v>1151</v>
      </c>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546</v>
      </c>
      <c r="Q14" s="657"/>
      <c r="R14" s="657"/>
      <c r="S14" s="657"/>
      <c r="T14" s="657"/>
      <c r="U14" s="657"/>
      <c r="V14" s="658"/>
      <c r="W14" s="656" t="s">
        <v>547</v>
      </c>
      <c r="X14" s="657"/>
      <c r="Y14" s="657"/>
      <c r="Z14" s="657"/>
      <c r="AA14" s="657"/>
      <c r="AB14" s="657"/>
      <c r="AC14" s="658"/>
      <c r="AD14" s="656" t="s">
        <v>547</v>
      </c>
      <c r="AE14" s="657"/>
      <c r="AF14" s="657"/>
      <c r="AG14" s="657"/>
      <c r="AH14" s="657"/>
      <c r="AI14" s="657"/>
      <c r="AJ14" s="658"/>
      <c r="AK14" s="656" t="s">
        <v>547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546</v>
      </c>
      <c r="Q15" s="657"/>
      <c r="R15" s="657"/>
      <c r="S15" s="657"/>
      <c r="T15" s="657"/>
      <c r="U15" s="657"/>
      <c r="V15" s="658"/>
      <c r="W15" s="656" t="s">
        <v>547</v>
      </c>
      <c r="X15" s="657"/>
      <c r="Y15" s="657"/>
      <c r="Z15" s="657"/>
      <c r="AA15" s="657"/>
      <c r="AB15" s="657"/>
      <c r="AC15" s="658"/>
      <c r="AD15" s="656" t="s">
        <v>548</v>
      </c>
      <c r="AE15" s="657"/>
      <c r="AF15" s="657"/>
      <c r="AG15" s="657"/>
      <c r="AH15" s="657"/>
      <c r="AI15" s="657"/>
      <c r="AJ15" s="658"/>
      <c r="AK15" s="656" t="s">
        <v>547</v>
      </c>
      <c r="AL15" s="657"/>
      <c r="AM15" s="657"/>
      <c r="AN15" s="657"/>
      <c r="AO15" s="657"/>
      <c r="AP15" s="657"/>
      <c r="AQ15" s="658"/>
      <c r="AR15" s="656" t="s">
        <v>835</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546</v>
      </c>
      <c r="Q16" s="657"/>
      <c r="R16" s="657"/>
      <c r="S16" s="657"/>
      <c r="T16" s="657"/>
      <c r="U16" s="657"/>
      <c r="V16" s="658"/>
      <c r="W16" s="656" t="s">
        <v>547</v>
      </c>
      <c r="X16" s="657"/>
      <c r="Y16" s="657"/>
      <c r="Z16" s="657"/>
      <c r="AA16" s="657"/>
      <c r="AB16" s="657"/>
      <c r="AC16" s="658"/>
      <c r="AD16" s="656" t="s">
        <v>548</v>
      </c>
      <c r="AE16" s="657"/>
      <c r="AF16" s="657"/>
      <c r="AG16" s="657"/>
      <c r="AH16" s="657"/>
      <c r="AI16" s="657"/>
      <c r="AJ16" s="658"/>
      <c r="AK16" s="656" t="s">
        <v>546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546</v>
      </c>
      <c r="Q17" s="657"/>
      <c r="R17" s="657"/>
      <c r="S17" s="657"/>
      <c r="T17" s="657"/>
      <c r="U17" s="657"/>
      <c r="V17" s="658"/>
      <c r="W17" s="656" t="s">
        <v>547</v>
      </c>
      <c r="X17" s="657"/>
      <c r="Y17" s="657"/>
      <c r="Z17" s="657"/>
      <c r="AA17" s="657"/>
      <c r="AB17" s="657"/>
      <c r="AC17" s="658"/>
      <c r="AD17" s="656" t="s">
        <v>548</v>
      </c>
      <c r="AE17" s="657"/>
      <c r="AF17" s="657"/>
      <c r="AG17" s="657"/>
      <c r="AH17" s="657"/>
      <c r="AI17" s="657"/>
      <c r="AJ17" s="658"/>
      <c r="AK17" s="656" t="s">
        <v>546</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7">
        <f>SUM(P13:V17)</f>
        <v>262</v>
      </c>
      <c r="Q18" s="878"/>
      <c r="R18" s="878"/>
      <c r="S18" s="878"/>
      <c r="T18" s="878"/>
      <c r="U18" s="878"/>
      <c r="V18" s="879"/>
      <c r="W18" s="877">
        <f>SUM(W13:AC17)</f>
        <v>261</v>
      </c>
      <c r="X18" s="878"/>
      <c r="Y18" s="878"/>
      <c r="Z18" s="878"/>
      <c r="AA18" s="878"/>
      <c r="AB18" s="878"/>
      <c r="AC18" s="879"/>
      <c r="AD18" s="877">
        <f>SUM(AD13:AJ17)</f>
        <v>280</v>
      </c>
      <c r="AE18" s="878"/>
      <c r="AF18" s="878"/>
      <c r="AG18" s="878"/>
      <c r="AH18" s="878"/>
      <c r="AI18" s="878"/>
      <c r="AJ18" s="879"/>
      <c r="AK18" s="877">
        <f>SUM(AK13:AQ17)</f>
        <v>334</v>
      </c>
      <c r="AL18" s="878"/>
      <c r="AM18" s="878"/>
      <c r="AN18" s="878"/>
      <c r="AO18" s="878"/>
      <c r="AP18" s="878"/>
      <c r="AQ18" s="879"/>
      <c r="AR18" s="877">
        <f>SUM(AR13:AX17)</f>
        <v>1151</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253</v>
      </c>
      <c r="Q19" s="657"/>
      <c r="R19" s="657"/>
      <c r="S19" s="657"/>
      <c r="T19" s="657"/>
      <c r="U19" s="657"/>
      <c r="V19" s="658"/>
      <c r="W19" s="656">
        <v>250</v>
      </c>
      <c r="X19" s="657"/>
      <c r="Y19" s="657"/>
      <c r="Z19" s="657"/>
      <c r="AA19" s="657"/>
      <c r="AB19" s="657"/>
      <c r="AC19" s="658"/>
      <c r="AD19" s="656">
        <v>254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0.96564885496183206</v>
      </c>
      <c r="Q20" s="311"/>
      <c r="R20" s="311"/>
      <c r="S20" s="311"/>
      <c r="T20" s="311"/>
      <c r="U20" s="311"/>
      <c r="V20" s="311"/>
      <c r="W20" s="311">
        <f t="shared" ref="W20" si="0">IF(W18=0, "-", SUM(W19)/W18)</f>
        <v>0.95785440613026818</v>
      </c>
      <c r="X20" s="311"/>
      <c r="Y20" s="311"/>
      <c r="Z20" s="311"/>
      <c r="AA20" s="311"/>
      <c r="AB20" s="311"/>
      <c r="AC20" s="311"/>
      <c r="AD20" s="311">
        <f t="shared" ref="AD20" si="1">IF(AD18=0, "-", SUM(AD19)/AD18)</f>
        <v>0.90714285714285714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7"/>
      <c r="G21" s="309" t="s">
        <v>489</v>
      </c>
      <c r="H21" s="310"/>
      <c r="I21" s="310"/>
      <c r="J21" s="310"/>
      <c r="K21" s="310"/>
      <c r="L21" s="310"/>
      <c r="M21" s="310"/>
      <c r="N21" s="310"/>
      <c r="O21" s="310"/>
      <c r="P21" s="311">
        <f>IF(P19=0, "-", SUM(P19)/SUM(P13,P14))</f>
        <v>0.96564885496183206</v>
      </c>
      <c r="Q21" s="311"/>
      <c r="R21" s="311"/>
      <c r="S21" s="311"/>
      <c r="T21" s="311"/>
      <c r="U21" s="311"/>
      <c r="V21" s="311"/>
      <c r="W21" s="311">
        <f t="shared" ref="W21" si="2">IF(W19=0, "-", SUM(W19)/SUM(W13,W14))</f>
        <v>0.95785440613026818</v>
      </c>
      <c r="X21" s="311"/>
      <c r="Y21" s="311"/>
      <c r="Z21" s="311"/>
      <c r="AA21" s="311"/>
      <c r="AB21" s="311"/>
      <c r="AC21" s="311"/>
      <c r="AD21" s="311">
        <f t="shared" ref="AD21" si="3">IF(AD19=0, "-", SUM(AD19)/SUM(AD13,AD14))</f>
        <v>0.90714285714285714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527</v>
      </c>
      <c r="B22" s="966"/>
      <c r="C22" s="966"/>
      <c r="D22" s="966"/>
      <c r="E22" s="966"/>
      <c r="F22" s="967"/>
      <c r="G22" s="952" t="s">
        <v>466</v>
      </c>
      <c r="H22" s="215"/>
      <c r="I22" s="215"/>
      <c r="J22" s="215"/>
      <c r="K22" s="215"/>
      <c r="L22" s="215"/>
      <c r="M22" s="215"/>
      <c r="N22" s="215"/>
      <c r="O22" s="216"/>
      <c r="P22" s="937" t="s">
        <v>525</v>
      </c>
      <c r="Q22" s="215"/>
      <c r="R22" s="215"/>
      <c r="S22" s="215"/>
      <c r="T22" s="215"/>
      <c r="U22" s="215"/>
      <c r="V22" s="216"/>
      <c r="W22" s="937" t="s">
        <v>526</v>
      </c>
      <c r="X22" s="215"/>
      <c r="Y22" s="215"/>
      <c r="Z22" s="215"/>
      <c r="AA22" s="215"/>
      <c r="AB22" s="215"/>
      <c r="AC22" s="216"/>
      <c r="AD22" s="937" t="s">
        <v>465</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549</v>
      </c>
      <c r="H23" s="954"/>
      <c r="I23" s="954"/>
      <c r="J23" s="954"/>
      <c r="K23" s="954"/>
      <c r="L23" s="954"/>
      <c r="M23" s="954"/>
      <c r="N23" s="954"/>
      <c r="O23" s="955"/>
      <c r="P23" s="920">
        <v>125</v>
      </c>
      <c r="Q23" s="921"/>
      <c r="R23" s="921"/>
      <c r="S23" s="921"/>
      <c r="T23" s="921"/>
      <c r="U23" s="921"/>
      <c r="V23" s="938"/>
      <c r="W23" s="920">
        <v>524</v>
      </c>
      <c r="X23" s="921"/>
      <c r="Y23" s="921"/>
      <c r="Z23" s="921"/>
      <c r="AA23" s="921"/>
      <c r="AB23" s="921"/>
      <c r="AC23" s="938"/>
      <c r="AD23" s="975" t="s">
        <v>831</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550</v>
      </c>
      <c r="H24" s="957"/>
      <c r="I24" s="957"/>
      <c r="J24" s="957"/>
      <c r="K24" s="957"/>
      <c r="L24" s="957"/>
      <c r="M24" s="957"/>
      <c r="N24" s="957"/>
      <c r="O24" s="958"/>
      <c r="P24" s="656">
        <v>103</v>
      </c>
      <c r="Q24" s="657"/>
      <c r="R24" s="657"/>
      <c r="S24" s="657"/>
      <c r="T24" s="657"/>
      <c r="U24" s="657"/>
      <c r="V24" s="658"/>
      <c r="W24" s="656">
        <v>118</v>
      </c>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551</v>
      </c>
      <c r="H25" s="957"/>
      <c r="I25" s="957"/>
      <c r="J25" s="957"/>
      <c r="K25" s="957"/>
      <c r="L25" s="957"/>
      <c r="M25" s="957"/>
      <c r="N25" s="957"/>
      <c r="O25" s="958"/>
      <c r="P25" s="656">
        <v>66</v>
      </c>
      <c r="Q25" s="657"/>
      <c r="R25" s="657"/>
      <c r="S25" s="657"/>
      <c r="T25" s="657"/>
      <c r="U25" s="657"/>
      <c r="V25" s="658"/>
      <c r="W25" s="656">
        <v>469</v>
      </c>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552</v>
      </c>
      <c r="H26" s="957"/>
      <c r="I26" s="957"/>
      <c r="J26" s="957"/>
      <c r="K26" s="957"/>
      <c r="L26" s="957"/>
      <c r="M26" s="957"/>
      <c r="N26" s="957"/>
      <c r="O26" s="958"/>
      <c r="P26" s="656">
        <v>24</v>
      </c>
      <c r="Q26" s="657"/>
      <c r="R26" s="657"/>
      <c r="S26" s="657"/>
      <c r="T26" s="657"/>
      <c r="U26" s="657"/>
      <c r="V26" s="658"/>
      <c r="W26" s="656">
        <v>24</v>
      </c>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553</v>
      </c>
      <c r="H27" s="957"/>
      <c r="I27" s="957"/>
      <c r="J27" s="957"/>
      <c r="K27" s="957"/>
      <c r="L27" s="957"/>
      <c r="M27" s="957"/>
      <c r="N27" s="957"/>
      <c r="O27" s="958"/>
      <c r="P27" s="656">
        <v>9</v>
      </c>
      <c r="Q27" s="657"/>
      <c r="R27" s="657"/>
      <c r="S27" s="657"/>
      <c r="T27" s="657"/>
      <c r="U27" s="657"/>
      <c r="V27" s="658"/>
      <c r="W27" s="656">
        <v>8</v>
      </c>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470</v>
      </c>
      <c r="H28" s="960"/>
      <c r="I28" s="960"/>
      <c r="J28" s="960"/>
      <c r="K28" s="960"/>
      <c r="L28" s="960"/>
      <c r="M28" s="960"/>
      <c r="N28" s="960"/>
      <c r="O28" s="961"/>
      <c r="P28" s="877">
        <f>P29-SUM(P23:P27)</f>
        <v>7</v>
      </c>
      <c r="Q28" s="878"/>
      <c r="R28" s="878"/>
      <c r="S28" s="878"/>
      <c r="T28" s="878"/>
      <c r="U28" s="878"/>
      <c r="V28" s="879"/>
      <c r="W28" s="877">
        <f>W29-SUM(W23:W27)</f>
        <v>8</v>
      </c>
      <c r="X28" s="878"/>
      <c r="Y28" s="878"/>
      <c r="Z28" s="878"/>
      <c r="AA28" s="878"/>
      <c r="AB28" s="878"/>
      <c r="AC28" s="879"/>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467</v>
      </c>
      <c r="H29" s="963"/>
      <c r="I29" s="963"/>
      <c r="J29" s="963"/>
      <c r="K29" s="963"/>
      <c r="L29" s="963"/>
      <c r="M29" s="963"/>
      <c r="N29" s="963"/>
      <c r="O29" s="964"/>
      <c r="P29" s="934">
        <f>AK13</f>
        <v>334</v>
      </c>
      <c r="Q29" s="935"/>
      <c r="R29" s="935"/>
      <c r="S29" s="935"/>
      <c r="T29" s="935"/>
      <c r="U29" s="935"/>
      <c r="V29" s="936"/>
      <c r="W29" s="934">
        <f>AR13</f>
        <v>1151</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0" t="s">
        <v>483</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356</v>
      </c>
      <c r="AF30" s="858"/>
      <c r="AG30" s="858"/>
      <c r="AH30" s="859"/>
      <c r="AI30" s="857" t="s">
        <v>362</v>
      </c>
      <c r="AJ30" s="858"/>
      <c r="AK30" s="858"/>
      <c r="AL30" s="859"/>
      <c r="AM30" s="916" t="s">
        <v>464</v>
      </c>
      <c r="AN30" s="916"/>
      <c r="AO30" s="916"/>
      <c r="AP30" s="857"/>
      <c r="AQ30" s="766" t="s">
        <v>354</v>
      </c>
      <c r="AR30" s="767"/>
      <c r="AS30" s="767"/>
      <c r="AT30" s="768"/>
      <c r="AU30" s="773" t="s">
        <v>253</v>
      </c>
      <c r="AV30" s="773"/>
      <c r="AW30" s="773"/>
      <c r="AX30" s="917"/>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89" t="s">
        <v>559</v>
      </c>
      <c r="AR31" s="193"/>
      <c r="AS31" s="126" t="s">
        <v>355</v>
      </c>
      <c r="AT31" s="127"/>
      <c r="AU31" s="192" t="s">
        <v>559</v>
      </c>
      <c r="AV31" s="192"/>
      <c r="AW31" s="397" t="s">
        <v>300</v>
      </c>
      <c r="AX31" s="398"/>
    </row>
    <row r="32" spans="1:50" ht="23.25" customHeight="1" x14ac:dyDescent="0.15">
      <c r="A32" s="402"/>
      <c r="B32" s="400"/>
      <c r="C32" s="400"/>
      <c r="D32" s="400"/>
      <c r="E32" s="400"/>
      <c r="F32" s="401"/>
      <c r="G32" s="560" t="s">
        <v>547</v>
      </c>
      <c r="H32" s="561"/>
      <c r="I32" s="561"/>
      <c r="J32" s="561"/>
      <c r="K32" s="561"/>
      <c r="L32" s="561"/>
      <c r="M32" s="561"/>
      <c r="N32" s="561"/>
      <c r="O32" s="562"/>
      <c r="P32" s="98" t="s">
        <v>554</v>
      </c>
      <c r="Q32" s="98"/>
      <c r="R32" s="98"/>
      <c r="S32" s="98"/>
      <c r="T32" s="98"/>
      <c r="U32" s="98"/>
      <c r="V32" s="98"/>
      <c r="W32" s="98"/>
      <c r="X32" s="99"/>
      <c r="Y32" s="470" t="s">
        <v>12</v>
      </c>
      <c r="Z32" s="530"/>
      <c r="AA32" s="531"/>
      <c r="AB32" s="460" t="s">
        <v>546</v>
      </c>
      <c r="AC32" s="460"/>
      <c r="AD32" s="460"/>
      <c r="AE32" s="211" t="s">
        <v>546</v>
      </c>
      <c r="AF32" s="212"/>
      <c r="AG32" s="212"/>
      <c r="AH32" s="212"/>
      <c r="AI32" s="211" t="s">
        <v>546</v>
      </c>
      <c r="AJ32" s="212"/>
      <c r="AK32" s="212"/>
      <c r="AL32" s="212"/>
      <c r="AM32" s="211" t="s">
        <v>556</v>
      </c>
      <c r="AN32" s="212"/>
      <c r="AO32" s="212"/>
      <c r="AP32" s="212"/>
      <c r="AQ32" s="333" t="s">
        <v>546</v>
      </c>
      <c r="AR32" s="200"/>
      <c r="AS32" s="200"/>
      <c r="AT32" s="334"/>
      <c r="AU32" s="212" t="s">
        <v>559</v>
      </c>
      <c r="AV32" s="212"/>
      <c r="AW32" s="212"/>
      <c r="AX32" s="214"/>
    </row>
    <row r="33" spans="1:50" ht="23.25" customHeight="1" x14ac:dyDescent="0.15">
      <c r="A33" s="403"/>
      <c r="B33" s="404"/>
      <c r="C33" s="404"/>
      <c r="D33" s="404"/>
      <c r="E33" s="404"/>
      <c r="F33" s="405"/>
      <c r="G33" s="563"/>
      <c r="H33" s="564"/>
      <c r="I33" s="564"/>
      <c r="J33" s="564"/>
      <c r="K33" s="564"/>
      <c r="L33" s="564"/>
      <c r="M33" s="564"/>
      <c r="N33" s="564"/>
      <c r="O33" s="565"/>
      <c r="P33" s="101"/>
      <c r="Q33" s="101"/>
      <c r="R33" s="101"/>
      <c r="S33" s="101"/>
      <c r="T33" s="101"/>
      <c r="U33" s="101"/>
      <c r="V33" s="101"/>
      <c r="W33" s="101"/>
      <c r="X33" s="102"/>
      <c r="Y33" s="414" t="s">
        <v>54</v>
      </c>
      <c r="Z33" s="415"/>
      <c r="AA33" s="416"/>
      <c r="AB33" s="522" t="s">
        <v>548</v>
      </c>
      <c r="AC33" s="522"/>
      <c r="AD33" s="522"/>
      <c r="AE33" s="211" t="s">
        <v>555</v>
      </c>
      <c r="AF33" s="212"/>
      <c r="AG33" s="212"/>
      <c r="AH33" s="212"/>
      <c r="AI33" s="211" t="s">
        <v>546</v>
      </c>
      <c r="AJ33" s="212"/>
      <c r="AK33" s="212"/>
      <c r="AL33" s="212"/>
      <c r="AM33" s="211" t="s">
        <v>546</v>
      </c>
      <c r="AN33" s="212"/>
      <c r="AO33" s="212"/>
      <c r="AP33" s="212"/>
      <c r="AQ33" s="333" t="s">
        <v>559</v>
      </c>
      <c r="AR33" s="200"/>
      <c r="AS33" s="200"/>
      <c r="AT33" s="334"/>
      <c r="AU33" s="212" t="s">
        <v>546</v>
      </c>
      <c r="AV33" s="212"/>
      <c r="AW33" s="212"/>
      <c r="AX33" s="214"/>
    </row>
    <row r="34" spans="1:50" ht="23.25" customHeight="1" x14ac:dyDescent="0.15">
      <c r="A34" s="402"/>
      <c r="B34" s="400"/>
      <c r="C34" s="400"/>
      <c r="D34" s="400"/>
      <c r="E34" s="400"/>
      <c r="F34" s="401"/>
      <c r="G34" s="566"/>
      <c r="H34" s="567"/>
      <c r="I34" s="567"/>
      <c r="J34" s="567"/>
      <c r="K34" s="567"/>
      <c r="L34" s="567"/>
      <c r="M34" s="567"/>
      <c r="N34" s="567"/>
      <c r="O34" s="568"/>
      <c r="P34" s="104"/>
      <c r="Q34" s="104"/>
      <c r="R34" s="104"/>
      <c r="S34" s="104"/>
      <c r="T34" s="104"/>
      <c r="U34" s="104"/>
      <c r="V34" s="104"/>
      <c r="W34" s="104"/>
      <c r="X34" s="105"/>
      <c r="Y34" s="414" t="s">
        <v>13</v>
      </c>
      <c r="Z34" s="415"/>
      <c r="AA34" s="416"/>
      <c r="AB34" s="552" t="s">
        <v>301</v>
      </c>
      <c r="AC34" s="552"/>
      <c r="AD34" s="552"/>
      <c r="AE34" s="211" t="s">
        <v>556</v>
      </c>
      <c r="AF34" s="212"/>
      <c r="AG34" s="212"/>
      <c r="AH34" s="212"/>
      <c r="AI34" s="211" t="s">
        <v>557</v>
      </c>
      <c r="AJ34" s="212"/>
      <c r="AK34" s="212"/>
      <c r="AL34" s="212"/>
      <c r="AM34" s="211" t="s">
        <v>558</v>
      </c>
      <c r="AN34" s="212"/>
      <c r="AO34" s="212"/>
      <c r="AP34" s="212"/>
      <c r="AQ34" s="333" t="s">
        <v>558</v>
      </c>
      <c r="AR34" s="200"/>
      <c r="AS34" s="200"/>
      <c r="AT34" s="334"/>
      <c r="AU34" s="212" t="s">
        <v>559</v>
      </c>
      <c r="AV34" s="212"/>
      <c r="AW34" s="212"/>
      <c r="AX34" s="214"/>
    </row>
    <row r="35" spans="1:50" ht="23.25" customHeight="1" x14ac:dyDescent="0.15">
      <c r="A35" s="219" t="s">
        <v>515</v>
      </c>
      <c r="B35" s="220"/>
      <c r="C35" s="220"/>
      <c r="D35" s="220"/>
      <c r="E35" s="220"/>
      <c r="F35" s="221"/>
      <c r="G35" s="225" t="s">
        <v>559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483</v>
      </c>
      <c r="B37" s="770"/>
      <c r="C37" s="770"/>
      <c r="D37" s="770"/>
      <c r="E37" s="770"/>
      <c r="F37" s="771"/>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356</v>
      </c>
      <c r="AF37" s="238"/>
      <c r="AG37" s="238"/>
      <c r="AH37" s="239"/>
      <c r="AI37" s="237" t="s">
        <v>362</v>
      </c>
      <c r="AJ37" s="238"/>
      <c r="AK37" s="238"/>
      <c r="AL37" s="239"/>
      <c r="AM37" s="243" t="s">
        <v>464</v>
      </c>
      <c r="AN37" s="243"/>
      <c r="AO37" s="243"/>
      <c r="AP37" s="237"/>
      <c r="AQ37" s="144" t="s">
        <v>354</v>
      </c>
      <c r="AR37" s="145"/>
      <c r="AS37" s="145"/>
      <c r="AT37" s="146"/>
      <c r="AU37" s="410" t="s">
        <v>253</v>
      </c>
      <c r="AV37" s="410"/>
      <c r="AW37" s="410"/>
      <c r="AX37" s="911"/>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89"/>
      <c r="AR38" s="193"/>
      <c r="AS38" s="126" t="s">
        <v>355</v>
      </c>
      <c r="AT38" s="127"/>
      <c r="AU38" s="192"/>
      <c r="AV38" s="192"/>
      <c r="AW38" s="397" t="s">
        <v>300</v>
      </c>
      <c r="AX38" s="398"/>
    </row>
    <row r="39" spans="1:50" ht="23.25" hidden="1" customHeight="1" x14ac:dyDescent="0.15">
      <c r="A39" s="402"/>
      <c r="B39" s="400"/>
      <c r="C39" s="400"/>
      <c r="D39" s="400"/>
      <c r="E39" s="400"/>
      <c r="F39" s="401"/>
      <c r="G39" s="560"/>
      <c r="H39" s="561"/>
      <c r="I39" s="561"/>
      <c r="J39" s="561"/>
      <c r="K39" s="561"/>
      <c r="L39" s="561"/>
      <c r="M39" s="561"/>
      <c r="N39" s="561"/>
      <c r="O39" s="562"/>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3"/>
      <c r="H40" s="564"/>
      <c r="I40" s="564"/>
      <c r="J40" s="564"/>
      <c r="K40" s="564"/>
      <c r="L40" s="564"/>
      <c r="M40" s="564"/>
      <c r="N40" s="564"/>
      <c r="O40" s="565"/>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6"/>
      <c r="H41" s="567"/>
      <c r="I41" s="567"/>
      <c r="J41" s="567"/>
      <c r="K41" s="567"/>
      <c r="L41" s="567"/>
      <c r="M41" s="567"/>
      <c r="N41" s="567"/>
      <c r="O41" s="568"/>
      <c r="P41" s="104"/>
      <c r="Q41" s="104"/>
      <c r="R41" s="104"/>
      <c r="S41" s="104"/>
      <c r="T41" s="104"/>
      <c r="U41" s="104"/>
      <c r="V41" s="104"/>
      <c r="W41" s="104"/>
      <c r="X41" s="105"/>
      <c r="Y41" s="414" t="s">
        <v>13</v>
      </c>
      <c r="Z41" s="415"/>
      <c r="AA41" s="416"/>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515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483</v>
      </c>
      <c r="B44" s="770"/>
      <c r="C44" s="770"/>
      <c r="D44" s="770"/>
      <c r="E44" s="770"/>
      <c r="F44" s="771"/>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356</v>
      </c>
      <c r="AF44" s="238"/>
      <c r="AG44" s="238"/>
      <c r="AH44" s="239"/>
      <c r="AI44" s="237" t="s">
        <v>362</v>
      </c>
      <c r="AJ44" s="238"/>
      <c r="AK44" s="238"/>
      <c r="AL44" s="239"/>
      <c r="AM44" s="243" t="s">
        <v>464</v>
      </c>
      <c r="AN44" s="243"/>
      <c r="AO44" s="243"/>
      <c r="AP44" s="237"/>
      <c r="AQ44" s="144" t="s">
        <v>354</v>
      </c>
      <c r="AR44" s="145"/>
      <c r="AS44" s="145"/>
      <c r="AT44" s="146"/>
      <c r="AU44" s="410" t="s">
        <v>253</v>
      </c>
      <c r="AV44" s="410"/>
      <c r="AW44" s="410"/>
      <c r="AX44" s="91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7" t="s">
        <v>300</v>
      </c>
      <c r="AX45" s="398"/>
    </row>
    <row r="46" spans="1:50" ht="23.25" hidden="1" customHeight="1" x14ac:dyDescent="0.15">
      <c r="A46" s="402"/>
      <c r="B46" s="400"/>
      <c r="C46" s="400"/>
      <c r="D46" s="400"/>
      <c r="E46" s="400"/>
      <c r="F46" s="401"/>
      <c r="G46" s="560"/>
      <c r="H46" s="561"/>
      <c r="I46" s="561"/>
      <c r="J46" s="561"/>
      <c r="K46" s="561"/>
      <c r="L46" s="561"/>
      <c r="M46" s="561"/>
      <c r="N46" s="561"/>
      <c r="O46" s="562"/>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3"/>
      <c r="H47" s="564"/>
      <c r="I47" s="564"/>
      <c r="J47" s="564"/>
      <c r="K47" s="564"/>
      <c r="L47" s="564"/>
      <c r="M47" s="564"/>
      <c r="N47" s="564"/>
      <c r="O47" s="565"/>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6"/>
      <c r="H48" s="567"/>
      <c r="I48" s="567"/>
      <c r="J48" s="567"/>
      <c r="K48" s="567"/>
      <c r="L48" s="567"/>
      <c r="M48" s="567"/>
      <c r="N48" s="567"/>
      <c r="O48" s="568"/>
      <c r="P48" s="104"/>
      <c r="Q48" s="104"/>
      <c r="R48" s="104"/>
      <c r="S48" s="104"/>
      <c r="T48" s="104"/>
      <c r="U48" s="104"/>
      <c r="V48" s="104"/>
      <c r="W48" s="104"/>
      <c r="X48" s="105"/>
      <c r="Y48" s="414" t="s">
        <v>13</v>
      </c>
      <c r="Z48" s="415"/>
      <c r="AA48" s="416"/>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483</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356</v>
      </c>
      <c r="AF51" s="238"/>
      <c r="AG51" s="238"/>
      <c r="AH51" s="239"/>
      <c r="AI51" s="237" t="s">
        <v>362</v>
      </c>
      <c r="AJ51" s="238"/>
      <c r="AK51" s="238"/>
      <c r="AL51" s="239"/>
      <c r="AM51" s="243" t="s">
        <v>464</v>
      </c>
      <c r="AN51" s="243"/>
      <c r="AO51" s="243"/>
      <c r="AP51" s="237"/>
      <c r="AQ51" s="144" t="s">
        <v>354</v>
      </c>
      <c r="AR51" s="145"/>
      <c r="AS51" s="145"/>
      <c r="AT51" s="146"/>
      <c r="AU51" s="925" t="s">
        <v>253</v>
      </c>
      <c r="AV51" s="925"/>
      <c r="AW51" s="925"/>
      <c r="AX51" s="92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7" t="s">
        <v>300</v>
      </c>
      <c r="AX52" s="398"/>
    </row>
    <row r="53" spans="1:50" ht="23.25" hidden="1" customHeight="1" x14ac:dyDescent="0.15">
      <c r="A53" s="402"/>
      <c r="B53" s="400"/>
      <c r="C53" s="400"/>
      <c r="D53" s="400"/>
      <c r="E53" s="400"/>
      <c r="F53" s="401"/>
      <c r="G53" s="560"/>
      <c r="H53" s="561"/>
      <c r="I53" s="561"/>
      <c r="J53" s="561"/>
      <c r="K53" s="561"/>
      <c r="L53" s="561"/>
      <c r="M53" s="561"/>
      <c r="N53" s="561"/>
      <c r="O53" s="562"/>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3"/>
      <c r="H54" s="564"/>
      <c r="I54" s="564"/>
      <c r="J54" s="564"/>
      <c r="K54" s="564"/>
      <c r="L54" s="564"/>
      <c r="M54" s="564"/>
      <c r="N54" s="564"/>
      <c r="O54" s="565"/>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6"/>
      <c r="H55" s="567"/>
      <c r="I55" s="567"/>
      <c r="J55" s="567"/>
      <c r="K55" s="567"/>
      <c r="L55" s="567"/>
      <c r="M55" s="567"/>
      <c r="N55" s="567"/>
      <c r="O55" s="568"/>
      <c r="P55" s="104"/>
      <c r="Q55" s="104"/>
      <c r="R55" s="104"/>
      <c r="S55" s="104"/>
      <c r="T55" s="104"/>
      <c r="U55" s="104"/>
      <c r="V55" s="104"/>
      <c r="W55" s="104"/>
      <c r="X55" s="105"/>
      <c r="Y55" s="414" t="s">
        <v>13</v>
      </c>
      <c r="Z55" s="415"/>
      <c r="AA55" s="416"/>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483</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356</v>
      </c>
      <c r="AF58" s="238"/>
      <c r="AG58" s="238"/>
      <c r="AH58" s="239"/>
      <c r="AI58" s="237" t="s">
        <v>362</v>
      </c>
      <c r="AJ58" s="238"/>
      <c r="AK58" s="238"/>
      <c r="AL58" s="239"/>
      <c r="AM58" s="243" t="s">
        <v>464</v>
      </c>
      <c r="AN58" s="243"/>
      <c r="AO58" s="243"/>
      <c r="AP58" s="237"/>
      <c r="AQ58" s="144" t="s">
        <v>354</v>
      </c>
      <c r="AR58" s="145"/>
      <c r="AS58" s="145"/>
      <c r="AT58" s="146"/>
      <c r="AU58" s="925" t="s">
        <v>253</v>
      </c>
      <c r="AV58" s="925"/>
      <c r="AW58" s="925"/>
      <c r="AX58" s="92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7" t="s">
        <v>300</v>
      </c>
      <c r="AX59" s="398"/>
    </row>
    <row r="60" spans="1:50" ht="23.25" hidden="1" customHeight="1" x14ac:dyDescent="0.15">
      <c r="A60" s="402"/>
      <c r="B60" s="400"/>
      <c r="C60" s="400"/>
      <c r="D60" s="400"/>
      <c r="E60" s="400"/>
      <c r="F60" s="401"/>
      <c r="G60" s="560"/>
      <c r="H60" s="561"/>
      <c r="I60" s="561"/>
      <c r="J60" s="561"/>
      <c r="K60" s="561"/>
      <c r="L60" s="561"/>
      <c r="M60" s="561"/>
      <c r="N60" s="561"/>
      <c r="O60" s="562"/>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3"/>
      <c r="H61" s="564"/>
      <c r="I61" s="564"/>
      <c r="J61" s="564"/>
      <c r="K61" s="564"/>
      <c r="L61" s="564"/>
      <c r="M61" s="564"/>
      <c r="N61" s="564"/>
      <c r="O61" s="565"/>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6"/>
      <c r="H62" s="567"/>
      <c r="I62" s="567"/>
      <c r="J62" s="567"/>
      <c r="K62" s="567"/>
      <c r="L62" s="567"/>
      <c r="M62" s="567"/>
      <c r="N62" s="567"/>
      <c r="O62" s="568"/>
      <c r="P62" s="104"/>
      <c r="Q62" s="104"/>
      <c r="R62" s="104"/>
      <c r="S62" s="104"/>
      <c r="T62" s="104"/>
      <c r="U62" s="104"/>
      <c r="V62" s="104"/>
      <c r="W62" s="104"/>
      <c r="X62" s="105"/>
      <c r="Y62" s="414" t="s">
        <v>13</v>
      </c>
      <c r="Z62" s="415"/>
      <c r="AA62" s="416"/>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484</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479</v>
      </c>
      <c r="X65" s="487"/>
      <c r="Y65" s="490"/>
      <c r="Z65" s="490"/>
      <c r="AA65" s="491"/>
      <c r="AB65" s="231" t="s">
        <v>11</v>
      </c>
      <c r="AC65" s="232"/>
      <c r="AD65" s="233"/>
      <c r="AE65" s="237" t="s">
        <v>356</v>
      </c>
      <c r="AF65" s="238"/>
      <c r="AG65" s="238"/>
      <c r="AH65" s="239"/>
      <c r="AI65" s="237" t="s">
        <v>362</v>
      </c>
      <c r="AJ65" s="238"/>
      <c r="AK65" s="238"/>
      <c r="AL65" s="239"/>
      <c r="AM65" s="243" t="s">
        <v>464</v>
      </c>
      <c r="AN65" s="243"/>
      <c r="AO65" s="243"/>
      <c r="AP65" s="237"/>
      <c r="AQ65" s="231" t="s">
        <v>354</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482</v>
      </c>
      <c r="AX66" s="247"/>
    </row>
    <row r="67" spans="1:50" ht="23.25" hidden="1" customHeight="1" x14ac:dyDescent="0.15">
      <c r="A67" s="474"/>
      <c r="B67" s="475"/>
      <c r="C67" s="475"/>
      <c r="D67" s="475"/>
      <c r="E67" s="475"/>
      <c r="F67" s="476"/>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490</v>
      </c>
      <c r="B70" s="475"/>
      <c r="C70" s="475"/>
      <c r="D70" s="475"/>
      <c r="E70" s="475"/>
      <c r="F70" s="476"/>
      <c r="G70" s="249" t="s">
        <v>364</v>
      </c>
      <c r="H70" s="300"/>
      <c r="I70" s="300"/>
      <c r="J70" s="300"/>
      <c r="K70" s="300"/>
      <c r="L70" s="300"/>
      <c r="M70" s="300"/>
      <c r="N70" s="300"/>
      <c r="O70" s="300"/>
      <c r="P70" s="300"/>
      <c r="Q70" s="300"/>
      <c r="R70" s="300"/>
      <c r="S70" s="300"/>
      <c r="T70" s="300"/>
      <c r="U70" s="300"/>
      <c r="V70" s="300"/>
      <c r="W70" s="303" t="s">
        <v>504</v>
      </c>
      <c r="X70" s="304"/>
      <c r="Y70" s="263" t="s">
        <v>12</v>
      </c>
      <c r="Z70" s="263"/>
      <c r="AA70" s="264"/>
      <c r="AB70" s="265" t="s">
        <v>505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484</v>
      </c>
      <c r="B73" s="506"/>
      <c r="C73" s="506"/>
      <c r="D73" s="506"/>
      <c r="E73" s="506"/>
      <c r="F73" s="507"/>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464</v>
      </c>
      <c r="AN73" s="243"/>
      <c r="AO73" s="243"/>
      <c r="AP73" s="237"/>
      <c r="AQ73" s="152" t="s">
        <v>354</v>
      </c>
      <c r="AR73" s="123"/>
      <c r="AS73" s="123"/>
      <c r="AT73" s="124"/>
      <c r="AU73" s="128" t="s">
        <v>253</v>
      </c>
      <c r="AV73" s="129"/>
      <c r="AW73" s="129"/>
      <c r="AX73" s="130"/>
    </row>
    <row r="74" spans="1:50" ht="18.75" hidden="1" customHeight="1" x14ac:dyDescent="0.15">
      <c r="A74" s="508"/>
      <c r="B74" s="509"/>
      <c r="C74" s="509"/>
      <c r="D74" s="509"/>
      <c r="E74" s="509"/>
      <c r="F74" s="510"/>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x14ac:dyDescent="0.15">
      <c r="A75" s="508"/>
      <c r="B75" s="509"/>
      <c r="C75" s="509"/>
      <c r="D75" s="509"/>
      <c r="E75" s="509"/>
      <c r="F75" s="510"/>
      <c r="G75" s="608"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518</v>
      </c>
      <c r="B78" s="329"/>
      <c r="C78" s="329"/>
      <c r="D78" s="329"/>
      <c r="E78" s="326" t="s">
        <v>457</v>
      </c>
      <c r="F78" s="327"/>
      <c r="G78" s="57" t="s">
        <v>364</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478</v>
      </c>
      <c r="AP79" s="272"/>
      <c r="AQ79" s="272"/>
      <c r="AR79" s="81" t="s">
        <v>476</v>
      </c>
      <c r="AS79" s="271"/>
      <c r="AT79" s="272"/>
      <c r="AU79" s="272"/>
      <c r="AV79" s="272"/>
      <c r="AW79" s="272"/>
      <c r="AX79" s="948"/>
    </row>
    <row r="80" spans="1:50" ht="18.75" customHeight="1" x14ac:dyDescent="0.15">
      <c r="A80" s="863" t="s">
        <v>266</v>
      </c>
      <c r="B80" s="523" t="s">
        <v>475</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536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customHeight="1" x14ac:dyDescent="0.15">
      <c r="A81" s="864"/>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customHeight="1" x14ac:dyDescent="0.15">
      <c r="A82" s="864"/>
      <c r="B82" s="526"/>
      <c r="C82" s="427"/>
      <c r="D82" s="427"/>
      <c r="E82" s="427"/>
      <c r="F82" s="428"/>
      <c r="G82" s="675" t="s">
        <v>803</v>
      </c>
      <c r="H82" s="675"/>
      <c r="I82" s="675"/>
      <c r="J82" s="675"/>
      <c r="K82" s="675"/>
      <c r="L82" s="675"/>
      <c r="M82" s="675"/>
      <c r="N82" s="675"/>
      <c r="O82" s="675"/>
      <c r="P82" s="675"/>
      <c r="Q82" s="675"/>
      <c r="R82" s="675"/>
      <c r="S82" s="675"/>
      <c r="T82" s="675"/>
      <c r="U82" s="675"/>
      <c r="V82" s="675"/>
      <c r="W82" s="675"/>
      <c r="X82" s="675"/>
      <c r="Y82" s="675"/>
      <c r="Z82" s="675"/>
      <c r="AA82" s="676"/>
      <c r="AB82" s="883" t="s">
        <v>560</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84.75" customHeight="1" x14ac:dyDescent="0.15">
      <c r="A83" s="864"/>
      <c r="B83" s="526"/>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27.75" customHeight="1" x14ac:dyDescent="0.15">
      <c r="A84" s="864"/>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3" t="s">
        <v>11</v>
      </c>
      <c r="AC85" s="554"/>
      <c r="AD85" s="555"/>
      <c r="AE85" s="237" t="s">
        <v>356</v>
      </c>
      <c r="AF85" s="238"/>
      <c r="AG85" s="238"/>
      <c r="AH85" s="239"/>
      <c r="AI85" s="237" t="s">
        <v>362</v>
      </c>
      <c r="AJ85" s="238"/>
      <c r="AK85" s="238"/>
      <c r="AL85" s="239"/>
      <c r="AM85" s="243" t="s">
        <v>464</v>
      </c>
      <c r="AN85" s="243"/>
      <c r="AO85" s="243"/>
      <c r="AP85" s="237"/>
      <c r="AQ85" s="152" t="s">
        <v>354</v>
      </c>
      <c r="AR85" s="123"/>
      <c r="AS85" s="123"/>
      <c r="AT85" s="124"/>
      <c r="AU85" s="532" t="s">
        <v>253</v>
      </c>
      <c r="AV85" s="532"/>
      <c r="AW85" s="532"/>
      <c r="AX85" s="533"/>
      <c r="AY85" s="10"/>
      <c r="AZ85" s="10"/>
      <c r="BA85" s="10"/>
      <c r="BB85" s="10"/>
      <c r="BC85" s="10"/>
    </row>
    <row r="86" spans="1:60" ht="18.75" customHeight="1" x14ac:dyDescent="0.15">
      <c r="A86" s="864"/>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t="s">
        <v>559</v>
      </c>
      <c r="AR86" s="192"/>
      <c r="AS86" s="126" t="s">
        <v>355</v>
      </c>
      <c r="AT86" s="127"/>
      <c r="AU86" s="192">
        <v>30</v>
      </c>
      <c r="AV86" s="192"/>
      <c r="AW86" s="397" t="s">
        <v>300</v>
      </c>
      <c r="AX86" s="398"/>
      <c r="AY86" s="10"/>
      <c r="AZ86" s="10"/>
      <c r="BA86" s="10"/>
      <c r="BB86" s="10"/>
      <c r="BC86" s="10"/>
      <c r="BD86" s="10"/>
      <c r="BE86" s="10"/>
      <c r="BF86" s="10"/>
      <c r="BG86" s="10"/>
      <c r="BH86" s="10"/>
    </row>
    <row r="87" spans="1:60" ht="23.25" customHeight="1" x14ac:dyDescent="0.15">
      <c r="A87" s="864"/>
      <c r="B87" s="427"/>
      <c r="C87" s="427"/>
      <c r="D87" s="427"/>
      <c r="E87" s="427"/>
      <c r="F87" s="428"/>
      <c r="G87" s="97" t="s">
        <v>561</v>
      </c>
      <c r="H87" s="98"/>
      <c r="I87" s="98"/>
      <c r="J87" s="98"/>
      <c r="K87" s="98"/>
      <c r="L87" s="98"/>
      <c r="M87" s="98"/>
      <c r="N87" s="98"/>
      <c r="O87" s="99"/>
      <c r="P87" s="98" t="s">
        <v>562</v>
      </c>
      <c r="Q87" s="513"/>
      <c r="R87" s="513"/>
      <c r="S87" s="513"/>
      <c r="T87" s="513"/>
      <c r="U87" s="513"/>
      <c r="V87" s="513"/>
      <c r="W87" s="513"/>
      <c r="X87" s="514"/>
      <c r="Y87" s="557" t="s">
        <v>62</v>
      </c>
      <c r="Z87" s="558"/>
      <c r="AA87" s="559"/>
      <c r="AB87" s="460" t="s">
        <v>563</v>
      </c>
      <c r="AC87" s="460"/>
      <c r="AD87" s="460"/>
      <c r="AE87" s="211">
        <v>14594</v>
      </c>
      <c r="AF87" s="212"/>
      <c r="AG87" s="212"/>
      <c r="AH87" s="212"/>
      <c r="AI87" s="211">
        <v>13477</v>
      </c>
      <c r="AJ87" s="212"/>
      <c r="AK87" s="212"/>
      <c r="AL87" s="212"/>
      <c r="AM87" s="211">
        <f>AM116+AM119+AM122+AM125+AM128</f>
        <v>16017</v>
      </c>
      <c r="AN87" s="212"/>
      <c r="AO87" s="212"/>
      <c r="AP87" s="212"/>
      <c r="AQ87" s="333" t="s">
        <v>557</v>
      </c>
      <c r="AR87" s="200"/>
      <c r="AS87" s="200"/>
      <c r="AT87" s="334"/>
      <c r="AU87" s="212" t="s">
        <v>559</v>
      </c>
      <c r="AV87" s="212"/>
      <c r="AW87" s="212"/>
      <c r="AX87" s="214"/>
    </row>
    <row r="88" spans="1:60" ht="23.25" customHeight="1" x14ac:dyDescent="0.15">
      <c r="A88" s="864"/>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t="s">
        <v>563</v>
      </c>
      <c r="AC88" s="522"/>
      <c r="AD88" s="522"/>
      <c r="AE88" s="211">
        <v>14464</v>
      </c>
      <c r="AF88" s="212"/>
      <c r="AG88" s="212"/>
      <c r="AH88" s="212"/>
      <c r="AI88" s="211">
        <v>14594</v>
      </c>
      <c r="AJ88" s="212"/>
      <c r="AK88" s="212"/>
      <c r="AL88" s="212"/>
      <c r="AM88" s="211">
        <v>13477</v>
      </c>
      <c r="AN88" s="212"/>
      <c r="AO88" s="212"/>
      <c r="AP88" s="212"/>
      <c r="AQ88" s="333" t="s">
        <v>559</v>
      </c>
      <c r="AR88" s="200"/>
      <c r="AS88" s="200"/>
      <c r="AT88" s="334"/>
      <c r="AU88" s="212" t="s">
        <v>557</v>
      </c>
      <c r="AV88" s="212"/>
      <c r="AW88" s="212"/>
      <c r="AX88" s="214"/>
      <c r="AY88" s="10"/>
      <c r="AZ88" s="10"/>
      <c r="BA88" s="10"/>
      <c r="BB88" s="10"/>
      <c r="BC88" s="10"/>
    </row>
    <row r="89" spans="1:60" ht="23.25" customHeight="1" thickBot="1" x14ac:dyDescent="0.2">
      <c r="A89" s="864"/>
      <c r="B89" s="528"/>
      <c r="C89" s="528"/>
      <c r="D89" s="528"/>
      <c r="E89" s="528"/>
      <c r="F89" s="529"/>
      <c r="G89" s="103"/>
      <c r="H89" s="104"/>
      <c r="I89" s="104"/>
      <c r="J89" s="104"/>
      <c r="K89" s="104"/>
      <c r="L89" s="104"/>
      <c r="M89" s="104"/>
      <c r="N89" s="104"/>
      <c r="O89" s="105"/>
      <c r="P89" s="169"/>
      <c r="Q89" s="169"/>
      <c r="R89" s="169"/>
      <c r="S89" s="169"/>
      <c r="T89" s="169"/>
      <c r="U89" s="169"/>
      <c r="V89" s="169"/>
      <c r="W89" s="169"/>
      <c r="X89" s="556"/>
      <c r="Y89" s="457" t="s">
        <v>13</v>
      </c>
      <c r="Z89" s="458"/>
      <c r="AA89" s="459"/>
      <c r="AB89" s="593" t="s">
        <v>14</v>
      </c>
      <c r="AC89" s="593"/>
      <c r="AD89" s="593"/>
      <c r="AE89" s="211">
        <f>(AE87/AE88-1)*100</f>
        <v>0.89878318584071248</v>
      </c>
      <c r="AF89" s="212"/>
      <c r="AG89" s="212"/>
      <c r="AH89" s="212"/>
      <c r="AI89" s="211">
        <v>-7.7</v>
      </c>
      <c r="AJ89" s="212"/>
      <c r="AK89" s="212"/>
      <c r="AL89" s="213"/>
      <c r="AM89" s="211">
        <f>(AM87/AM88-1)*100</f>
        <v>18.84692438970097</v>
      </c>
      <c r="AN89" s="212"/>
      <c r="AO89" s="212"/>
      <c r="AP89" s="212"/>
      <c r="AQ89" s="333" t="s">
        <v>557</v>
      </c>
      <c r="AR89" s="200"/>
      <c r="AS89" s="200"/>
      <c r="AT89" s="334"/>
      <c r="AU89" s="212" t="s">
        <v>557</v>
      </c>
      <c r="AV89" s="212"/>
      <c r="AW89" s="212"/>
      <c r="AX89" s="214"/>
      <c r="AY89" s="10"/>
      <c r="AZ89" s="10"/>
      <c r="BA89" s="10"/>
      <c r="BB89" s="10"/>
      <c r="BC89" s="10"/>
      <c r="BD89" s="10"/>
      <c r="BE89" s="10"/>
      <c r="BF89" s="10"/>
      <c r="BG89" s="10"/>
      <c r="BH89" s="10"/>
    </row>
    <row r="90" spans="1:60" ht="18.75" hidden="1" customHeight="1" x14ac:dyDescent="0.15">
      <c r="A90" s="864"/>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3" t="s">
        <v>11</v>
      </c>
      <c r="AC90" s="554"/>
      <c r="AD90" s="555"/>
      <c r="AE90" s="237" t="s">
        <v>356</v>
      </c>
      <c r="AF90" s="238"/>
      <c r="AG90" s="238"/>
      <c r="AH90" s="239"/>
      <c r="AI90" s="237" t="s">
        <v>362</v>
      </c>
      <c r="AJ90" s="238"/>
      <c r="AK90" s="238"/>
      <c r="AL90" s="239"/>
      <c r="AM90" s="243" t="s">
        <v>464</v>
      </c>
      <c r="AN90" s="243"/>
      <c r="AO90" s="243"/>
      <c r="AP90" s="237"/>
      <c r="AQ90" s="152" t="s">
        <v>354</v>
      </c>
      <c r="AR90" s="123"/>
      <c r="AS90" s="123"/>
      <c r="AT90" s="124"/>
      <c r="AU90" s="532" t="s">
        <v>253</v>
      </c>
      <c r="AV90" s="532"/>
      <c r="AW90" s="532"/>
      <c r="AX90" s="533"/>
    </row>
    <row r="91" spans="1:60" ht="18.75" hidden="1" customHeight="1" x14ac:dyDescent="0.15">
      <c r="A91" s="864"/>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7" t="s">
        <v>300</v>
      </c>
      <c r="AX91" s="398"/>
      <c r="AY91" s="10"/>
      <c r="AZ91" s="10"/>
      <c r="BA91" s="10"/>
      <c r="BB91" s="10"/>
      <c r="BC91" s="10"/>
    </row>
    <row r="92" spans="1:60" ht="23.25" hidden="1" customHeight="1" x14ac:dyDescent="0.15">
      <c r="A92" s="864"/>
      <c r="B92" s="427"/>
      <c r="C92" s="427"/>
      <c r="D92" s="427"/>
      <c r="E92" s="427"/>
      <c r="F92" s="428"/>
      <c r="G92" s="97"/>
      <c r="H92" s="98"/>
      <c r="I92" s="98"/>
      <c r="J92" s="98"/>
      <c r="K92" s="98"/>
      <c r="L92" s="98"/>
      <c r="M92" s="98"/>
      <c r="N92" s="98"/>
      <c r="O92" s="99"/>
      <c r="P92" s="98"/>
      <c r="Q92" s="513"/>
      <c r="R92" s="513"/>
      <c r="S92" s="513"/>
      <c r="T92" s="513"/>
      <c r="U92" s="513"/>
      <c r="V92" s="513"/>
      <c r="W92" s="513"/>
      <c r="X92" s="514"/>
      <c r="Y92" s="557" t="s">
        <v>62</v>
      </c>
      <c r="Z92" s="558"/>
      <c r="AA92" s="559"/>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8"/>
      <c r="C94" s="528"/>
      <c r="D94" s="528"/>
      <c r="E94" s="528"/>
      <c r="F94" s="529"/>
      <c r="G94" s="103"/>
      <c r="H94" s="104"/>
      <c r="I94" s="104"/>
      <c r="J94" s="104"/>
      <c r="K94" s="104"/>
      <c r="L94" s="104"/>
      <c r="M94" s="104"/>
      <c r="N94" s="104"/>
      <c r="O94" s="105"/>
      <c r="P94" s="169"/>
      <c r="Q94" s="169"/>
      <c r="R94" s="169"/>
      <c r="S94" s="169"/>
      <c r="T94" s="169"/>
      <c r="U94" s="169"/>
      <c r="V94" s="169"/>
      <c r="W94" s="169"/>
      <c r="X94" s="556"/>
      <c r="Y94" s="457" t="s">
        <v>13</v>
      </c>
      <c r="Z94" s="458"/>
      <c r="AA94" s="459"/>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3" t="s">
        <v>11</v>
      </c>
      <c r="AC95" s="554"/>
      <c r="AD95" s="555"/>
      <c r="AE95" s="237" t="s">
        <v>356</v>
      </c>
      <c r="AF95" s="238"/>
      <c r="AG95" s="238"/>
      <c r="AH95" s="239"/>
      <c r="AI95" s="237" t="s">
        <v>362</v>
      </c>
      <c r="AJ95" s="238"/>
      <c r="AK95" s="238"/>
      <c r="AL95" s="239"/>
      <c r="AM95" s="243" t="s">
        <v>464</v>
      </c>
      <c r="AN95" s="243"/>
      <c r="AO95" s="243"/>
      <c r="AP95" s="237"/>
      <c r="AQ95" s="152" t="s">
        <v>354</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4"/>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7" t="s">
        <v>300</v>
      </c>
      <c r="AX96" s="398"/>
    </row>
    <row r="97" spans="1:60" ht="23.25" hidden="1" customHeight="1" x14ac:dyDescent="0.15">
      <c r="A97" s="864"/>
      <c r="B97" s="427"/>
      <c r="C97" s="427"/>
      <c r="D97" s="427"/>
      <c r="E97" s="427"/>
      <c r="F97" s="428"/>
      <c r="G97" s="97"/>
      <c r="H97" s="98"/>
      <c r="I97" s="98"/>
      <c r="J97" s="98"/>
      <c r="K97" s="98"/>
      <c r="L97" s="98"/>
      <c r="M97" s="98"/>
      <c r="N97" s="98"/>
      <c r="O97" s="99"/>
      <c r="P97" s="98"/>
      <c r="Q97" s="513"/>
      <c r="R97" s="513"/>
      <c r="S97" s="513"/>
      <c r="T97" s="513"/>
      <c r="U97" s="513"/>
      <c r="V97" s="513"/>
      <c r="W97" s="513"/>
      <c r="X97" s="514"/>
      <c r="Y97" s="557" t="s">
        <v>62</v>
      </c>
      <c r="Z97" s="558"/>
      <c r="AA97" s="559"/>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9"/>
      <c r="C99" s="429"/>
      <c r="D99" s="429"/>
      <c r="E99" s="429"/>
      <c r="F99" s="430"/>
      <c r="G99" s="579"/>
      <c r="H99" s="208"/>
      <c r="I99" s="208"/>
      <c r="J99" s="208"/>
      <c r="K99" s="208"/>
      <c r="L99" s="208"/>
      <c r="M99" s="208"/>
      <c r="N99" s="208"/>
      <c r="O99" s="580"/>
      <c r="P99" s="517"/>
      <c r="Q99" s="517"/>
      <c r="R99" s="517"/>
      <c r="S99" s="517"/>
      <c r="T99" s="517"/>
      <c r="U99" s="517"/>
      <c r="V99" s="517"/>
      <c r="W99" s="517"/>
      <c r="X99" s="518"/>
      <c r="Y99" s="897" t="s">
        <v>13</v>
      </c>
      <c r="Z99" s="898"/>
      <c r="AA99" s="899"/>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485</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356</v>
      </c>
      <c r="AF100" s="539"/>
      <c r="AG100" s="539"/>
      <c r="AH100" s="540"/>
      <c r="AI100" s="538" t="s">
        <v>362</v>
      </c>
      <c r="AJ100" s="539"/>
      <c r="AK100" s="539"/>
      <c r="AL100" s="540"/>
      <c r="AM100" s="538" t="s">
        <v>464</v>
      </c>
      <c r="AN100" s="539"/>
      <c r="AO100" s="539"/>
      <c r="AP100" s="540"/>
      <c r="AQ100" s="313" t="s">
        <v>486</v>
      </c>
      <c r="AR100" s="314"/>
      <c r="AS100" s="314"/>
      <c r="AT100" s="315"/>
      <c r="AU100" s="313" t="s">
        <v>528</v>
      </c>
      <c r="AV100" s="314"/>
      <c r="AW100" s="314"/>
      <c r="AX100" s="316"/>
    </row>
    <row r="101" spans="1:60" ht="23.25" customHeight="1" x14ac:dyDescent="0.15">
      <c r="A101" s="421"/>
      <c r="B101" s="422"/>
      <c r="C101" s="422"/>
      <c r="D101" s="422"/>
      <c r="E101" s="422"/>
      <c r="F101" s="423"/>
      <c r="G101" s="98" t="s">
        <v>564</v>
      </c>
      <c r="H101" s="98"/>
      <c r="I101" s="98"/>
      <c r="J101" s="98"/>
      <c r="K101" s="98"/>
      <c r="L101" s="98"/>
      <c r="M101" s="98"/>
      <c r="N101" s="98"/>
      <c r="O101" s="98"/>
      <c r="P101" s="98"/>
      <c r="Q101" s="98"/>
      <c r="R101" s="98"/>
      <c r="S101" s="98"/>
      <c r="T101" s="98"/>
      <c r="U101" s="98"/>
      <c r="V101" s="98"/>
      <c r="W101" s="98"/>
      <c r="X101" s="99"/>
      <c r="Y101" s="541" t="s">
        <v>55</v>
      </c>
      <c r="Z101" s="542"/>
      <c r="AA101" s="543"/>
      <c r="AB101" s="460" t="s">
        <v>569</v>
      </c>
      <c r="AC101" s="460"/>
      <c r="AD101" s="460"/>
      <c r="AE101" s="211">
        <v>1202</v>
      </c>
      <c r="AF101" s="212"/>
      <c r="AG101" s="212"/>
      <c r="AH101" s="213"/>
      <c r="AI101" s="211">
        <v>1139</v>
      </c>
      <c r="AJ101" s="212"/>
      <c r="AK101" s="212"/>
      <c r="AL101" s="213"/>
      <c r="AM101" s="211">
        <v>1014</v>
      </c>
      <c r="AN101" s="212"/>
      <c r="AO101" s="212"/>
      <c r="AP101" s="213"/>
      <c r="AQ101" s="211" t="s">
        <v>458</v>
      </c>
      <c r="AR101" s="212"/>
      <c r="AS101" s="212"/>
      <c r="AT101" s="213"/>
      <c r="AU101" s="211" t="s">
        <v>839</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569</v>
      </c>
      <c r="AC102" s="460"/>
      <c r="AD102" s="460"/>
      <c r="AE102" s="417" t="s">
        <v>570</v>
      </c>
      <c r="AF102" s="417"/>
      <c r="AG102" s="417"/>
      <c r="AH102" s="417"/>
      <c r="AI102" s="417" t="s">
        <v>571</v>
      </c>
      <c r="AJ102" s="417"/>
      <c r="AK102" s="417"/>
      <c r="AL102" s="417"/>
      <c r="AM102" s="417" t="s">
        <v>794</v>
      </c>
      <c r="AN102" s="417"/>
      <c r="AO102" s="417"/>
      <c r="AP102" s="417"/>
      <c r="AQ102" s="266" t="s">
        <v>458</v>
      </c>
      <c r="AR102" s="267"/>
      <c r="AS102" s="267"/>
      <c r="AT102" s="312"/>
      <c r="AU102" s="266" t="s">
        <v>838</v>
      </c>
      <c r="AV102" s="267"/>
      <c r="AW102" s="267"/>
      <c r="AX102" s="312"/>
    </row>
    <row r="103" spans="1:60" ht="31.5" customHeight="1" x14ac:dyDescent="0.15">
      <c r="A103" s="418" t="s">
        <v>485</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356</v>
      </c>
      <c r="AF103" s="415"/>
      <c r="AG103" s="415"/>
      <c r="AH103" s="416"/>
      <c r="AI103" s="414" t="s">
        <v>362</v>
      </c>
      <c r="AJ103" s="415"/>
      <c r="AK103" s="415"/>
      <c r="AL103" s="416"/>
      <c r="AM103" s="414" t="s">
        <v>464</v>
      </c>
      <c r="AN103" s="415"/>
      <c r="AO103" s="415"/>
      <c r="AP103" s="416"/>
      <c r="AQ103" s="277" t="s">
        <v>486</v>
      </c>
      <c r="AR103" s="278"/>
      <c r="AS103" s="278"/>
      <c r="AT103" s="317"/>
      <c r="AU103" s="277" t="s">
        <v>528</v>
      </c>
      <c r="AV103" s="278"/>
      <c r="AW103" s="278"/>
      <c r="AX103" s="279"/>
    </row>
    <row r="104" spans="1:60" ht="23.25" customHeight="1" x14ac:dyDescent="0.15">
      <c r="A104" s="421"/>
      <c r="B104" s="422"/>
      <c r="C104" s="422"/>
      <c r="D104" s="422"/>
      <c r="E104" s="422"/>
      <c r="F104" s="423"/>
      <c r="G104" s="98" t="s">
        <v>565</v>
      </c>
      <c r="H104" s="98"/>
      <c r="I104" s="98"/>
      <c r="J104" s="98"/>
      <c r="K104" s="98"/>
      <c r="L104" s="98"/>
      <c r="M104" s="98"/>
      <c r="N104" s="98"/>
      <c r="O104" s="98"/>
      <c r="P104" s="98"/>
      <c r="Q104" s="98"/>
      <c r="R104" s="98"/>
      <c r="S104" s="98"/>
      <c r="T104" s="98"/>
      <c r="U104" s="98"/>
      <c r="V104" s="98"/>
      <c r="W104" s="98"/>
      <c r="X104" s="99"/>
      <c r="Y104" s="464" t="s">
        <v>55</v>
      </c>
      <c r="Z104" s="465"/>
      <c r="AA104" s="466"/>
      <c r="AB104" s="460" t="s">
        <v>569</v>
      </c>
      <c r="AC104" s="460"/>
      <c r="AD104" s="460"/>
      <c r="AE104" s="211">
        <v>22</v>
      </c>
      <c r="AF104" s="212"/>
      <c r="AG104" s="212"/>
      <c r="AH104" s="213"/>
      <c r="AI104" s="211">
        <v>21</v>
      </c>
      <c r="AJ104" s="212"/>
      <c r="AK104" s="212"/>
      <c r="AL104" s="213"/>
      <c r="AM104" s="211">
        <v>17</v>
      </c>
      <c r="AN104" s="212"/>
      <c r="AO104" s="212"/>
      <c r="AP104" s="213"/>
      <c r="AQ104" s="211" t="s">
        <v>574</v>
      </c>
      <c r="AR104" s="212"/>
      <c r="AS104" s="212"/>
      <c r="AT104" s="213"/>
      <c r="AU104" s="211" t="s">
        <v>840</v>
      </c>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4"/>
      <c r="AA105" s="545"/>
      <c r="AB105" s="460" t="s">
        <v>569</v>
      </c>
      <c r="AC105" s="460"/>
      <c r="AD105" s="460"/>
      <c r="AE105" s="417" t="s">
        <v>573</v>
      </c>
      <c r="AF105" s="417"/>
      <c r="AG105" s="417"/>
      <c r="AH105" s="417"/>
      <c r="AI105" s="417" t="s">
        <v>554</v>
      </c>
      <c r="AJ105" s="417"/>
      <c r="AK105" s="417"/>
      <c r="AL105" s="417"/>
      <c r="AM105" s="417">
        <v>17</v>
      </c>
      <c r="AN105" s="417"/>
      <c r="AO105" s="417"/>
      <c r="AP105" s="417"/>
      <c r="AQ105" s="211">
        <v>18</v>
      </c>
      <c r="AR105" s="212"/>
      <c r="AS105" s="212"/>
      <c r="AT105" s="213"/>
      <c r="AU105" s="266">
        <v>18</v>
      </c>
      <c r="AV105" s="267"/>
      <c r="AW105" s="267"/>
      <c r="AX105" s="312"/>
    </row>
    <row r="106" spans="1:60" ht="31.5" customHeight="1" x14ac:dyDescent="0.15">
      <c r="A106" s="418" t="s">
        <v>485</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356</v>
      </c>
      <c r="AF106" s="415"/>
      <c r="AG106" s="415"/>
      <c r="AH106" s="416"/>
      <c r="AI106" s="414" t="s">
        <v>362</v>
      </c>
      <c r="AJ106" s="415"/>
      <c r="AK106" s="415"/>
      <c r="AL106" s="416"/>
      <c r="AM106" s="414" t="s">
        <v>464</v>
      </c>
      <c r="AN106" s="415"/>
      <c r="AO106" s="415"/>
      <c r="AP106" s="416"/>
      <c r="AQ106" s="277" t="s">
        <v>486</v>
      </c>
      <c r="AR106" s="278"/>
      <c r="AS106" s="278"/>
      <c r="AT106" s="317"/>
      <c r="AU106" s="277" t="s">
        <v>528</v>
      </c>
      <c r="AV106" s="278"/>
      <c r="AW106" s="278"/>
      <c r="AX106" s="279"/>
    </row>
    <row r="107" spans="1:60" ht="23.25" customHeight="1" x14ac:dyDescent="0.15">
      <c r="A107" s="421"/>
      <c r="B107" s="422"/>
      <c r="C107" s="422"/>
      <c r="D107" s="422"/>
      <c r="E107" s="422"/>
      <c r="F107" s="423"/>
      <c r="G107" s="98" t="s">
        <v>566</v>
      </c>
      <c r="H107" s="98"/>
      <c r="I107" s="98"/>
      <c r="J107" s="98"/>
      <c r="K107" s="98"/>
      <c r="L107" s="98"/>
      <c r="M107" s="98"/>
      <c r="N107" s="98"/>
      <c r="O107" s="98"/>
      <c r="P107" s="98"/>
      <c r="Q107" s="98"/>
      <c r="R107" s="98"/>
      <c r="S107" s="98"/>
      <c r="T107" s="98"/>
      <c r="U107" s="98"/>
      <c r="V107" s="98"/>
      <c r="W107" s="98"/>
      <c r="X107" s="99"/>
      <c r="Y107" s="464" t="s">
        <v>55</v>
      </c>
      <c r="Z107" s="465"/>
      <c r="AA107" s="466"/>
      <c r="AB107" s="460" t="s">
        <v>569</v>
      </c>
      <c r="AC107" s="460"/>
      <c r="AD107" s="460"/>
      <c r="AE107" s="417">
        <v>97187</v>
      </c>
      <c r="AF107" s="417"/>
      <c r="AG107" s="417"/>
      <c r="AH107" s="417"/>
      <c r="AI107" s="417">
        <v>98164</v>
      </c>
      <c r="AJ107" s="417"/>
      <c r="AK107" s="417"/>
      <c r="AL107" s="417"/>
      <c r="AM107" s="211"/>
      <c r="AN107" s="212"/>
      <c r="AO107" s="212"/>
      <c r="AP107" s="213"/>
      <c r="AQ107" s="211" t="s">
        <v>795</v>
      </c>
      <c r="AR107" s="212"/>
      <c r="AS107" s="212"/>
      <c r="AT107" s="213"/>
      <c r="AU107" s="211" t="s">
        <v>838</v>
      </c>
      <c r="AV107" s="212"/>
      <c r="AW107" s="212"/>
      <c r="AX107" s="213"/>
    </row>
    <row r="108" spans="1:60" ht="23.25"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4"/>
      <c r="AA108" s="545"/>
      <c r="AB108" s="460" t="s">
        <v>569</v>
      </c>
      <c r="AC108" s="460"/>
      <c r="AD108" s="460"/>
      <c r="AE108" s="417">
        <v>95090</v>
      </c>
      <c r="AF108" s="417"/>
      <c r="AG108" s="417"/>
      <c r="AH108" s="417"/>
      <c r="AI108" s="417">
        <v>95929</v>
      </c>
      <c r="AJ108" s="417"/>
      <c r="AK108" s="417"/>
      <c r="AL108" s="417"/>
      <c r="AM108" s="417">
        <v>97509</v>
      </c>
      <c r="AN108" s="417"/>
      <c r="AO108" s="417"/>
      <c r="AP108" s="417"/>
      <c r="AQ108" s="211">
        <v>98521</v>
      </c>
      <c r="AR108" s="212"/>
      <c r="AS108" s="212"/>
      <c r="AT108" s="213"/>
      <c r="AU108" s="266" t="s">
        <v>841</v>
      </c>
      <c r="AV108" s="267"/>
      <c r="AW108" s="267"/>
      <c r="AX108" s="312"/>
    </row>
    <row r="109" spans="1:60" ht="31.5" customHeight="1" x14ac:dyDescent="0.15">
      <c r="A109" s="418" t="s">
        <v>485</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356</v>
      </c>
      <c r="AF109" s="415"/>
      <c r="AG109" s="415"/>
      <c r="AH109" s="416"/>
      <c r="AI109" s="414" t="s">
        <v>362</v>
      </c>
      <c r="AJ109" s="415"/>
      <c r="AK109" s="415"/>
      <c r="AL109" s="416"/>
      <c r="AM109" s="414" t="s">
        <v>464</v>
      </c>
      <c r="AN109" s="415"/>
      <c r="AO109" s="415"/>
      <c r="AP109" s="416"/>
      <c r="AQ109" s="277" t="s">
        <v>486</v>
      </c>
      <c r="AR109" s="278"/>
      <c r="AS109" s="278"/>
      <c r="AT109" s="317"/>
      <c r="AU109" s="277" t="s">
        <v>528</v>
      </c>
      <c r="AV109" s="278"/>
      <c r="AW109" s="278"/>
      <c r="AX109" s="279"/>
    </row>
    <row r="110" spans="1:60" ht="23.25" customHeight="1" x14ac:dyDescent="0.15">
      <c r="A110" s="421"/>
      <c r="B110" s="422"/>
      <c r="C110" s="422"/>
      <c r="D110" s="422"/>
      <c r="E110" s="422"/>
      <c r="F110" s="423"/>
      <c r="G110" s="98" t="s">
        <v>567</v>
      </c>
      <c r="H110" s="98"/>
      <c r="I110" s="98"/>
      <c r="J110" s="98"/>
      <c r="K110" s="98"/>
      <c r="L110" s="98"/>
      <c r="M110" s="98"/>
      <c r="N110" s="98"/>
      <c r="O110" s="98"/>
      <c r="P110" s="98"/>
      <c r="Q110" s="98"/>
      <c r="R110" s="98"/>
      <c r="S110" s="98"/>
      <c r="T110" s="98"/>
      <c r="U110" s="98"/>
      <c r="V110" s="98"/>
      <c r="W110" s="98"/>
      <c r="X110" s="99"/>
      <c r="Y110" s="464" t="s">
        <v>55</v>
      </c>
      <c r="Z110" s="465"/>
      <c r="AA110" s="466"/>
      <c r="AB110" s="894" t="s">
        <v>569</v>
      </c>
      <c r="AC110" s="895"/>
      <c r="AD110" s="896"/>
      <c r="AE110" s="417">
        <v>1</v>
      </c>
      <c r="AF110" s="417"/>
      <c r="AG110" s="417"/>
      <c r="AH110" s="417"/>
      <c r="AI110" s="417">
        <v>1</v>
      </c>
      <c r="AJ110" s="417"/>
      <c r="AK110" s="417"/>
      <c r="AL110" s="417"/>
      <c r="AM110" s="417">
        <v>1</v>
      </c>
      <c r="AN110" s="417"/>
      <c r="AO110" s="417"/>
      <c r="AP110" s="417"/>
      <c r="AQ110" s="211" t="s">
        <v>573</v>
      </c>
      <c r="AR110" s="212"/>
      <c r="AS110" s="212"/>
      <c r="AT110" s="213"/>
      <c r="AU110" s="211" t="s">
        <v>838</v>
      </c>
      <c r="AV110" s="212"/>
      <c r="AW110" s="212"/>
      <c r="AX110" s="213"/>
    </row>
    <row r="111" spans="1:60" ht="23.25"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4"/>
      <c r="AA111" s="545"/>
      <c r="AB111" s="467" t="s">
        <v>569</v>
      </c>
      <c r="AC111" s="468"/>
      <c r="AD111" s="469"/>
      <c r="AE111" s="417">
        <v>1</v>
      </c>
      <c r="AF111" s="417"/>
      <c r="AG111" s="417"/>
      <c r="AH111" s="417"/>
      <c r="AI111" s="417">
        <v>1</v>
      </c>
      <c r="AJ111" s="417"/>
      <c r="AK111" s="417"/>
      <c r="AL111" s="417"/>
      <c r="AM111" s="417">
        <v>1</v>
      </c>
      <c r="AN111" s="417"/>
      <c r="AO111" s="417"/>
      <c r="AP111" s="417"/>
      <c r="AQ111" s="211">
        <v>1</v>
      </c>
      <c r="AR111" s="212"/>
      <c r="AS111" s="212"/>
      <c r="AT111" s="213"/>
      <c r="AU111" s="266">
        <v>1</v>
      </c>
      <c r="AV111" s="267"/>
      <c r="AW111" s="267"/>
      <c r="AX111" s="312"/>
    </row>
    <row r="112" spans="1:60" ht="31.5" customHeight="1" x14ac:dyDescent="0.15">
      <c r="A112" s="418" t="s">
        <v>485</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356</v>
      </c>
      <c r="AF112" s="415"/>
      <c r="AG112" s="415"/>
      <c r="AH112" s="416"/>
      <c r="AI112" s="414" t="s">
        <v>362</v>
      </c>
      <c r="AJ112" s="415"/>
      <c r="AK112" s="415"/>
      <c r="AL112" s="416"/>
      <c r="AM112" s="414" t="s">
        <v>464</v>
      </c>
      <c r="AN112" s="415"/>
      <c r="AO112" s="415"/>
      <c r="AP112" s="416"/>
      <c r="AQ112" s="277" t="s">
        <v>486</v>
      </c>
      <c r="AR112" s="278"/>
      <c r="AS112" s="278"/>
      <c r="AT112" s="317"/>
      <c r="AU112" s="277" t="s">
        <v>528</v>
      </c>
      <c r="AV112" s="278"/>
      <c r="AW112" s="278"/>
      <c r="AX112" s="279"/>
    </row>
    <row r="113" spans="1:50" ht="23.25" customHeight="1" x14ac:dyDescent="0.15">
      <c r="A113" s="421"/>
      <c r="B113" s="422"/>
      <c r="C113" s="422"/>
      <c r="D113" s="422"/>
      <c r="E113" s="422"/>
      <c r="F113" s="423"/>
      <c r="G113" s="98" t="s">
        <v>568</v>
      </c>
      <c r="H113" s="98"/>
      <c r="I113" s="98"/>
      <c r="J113" s="98"/>
      <c r="K113" s="98"/>
      <c r="L113" s="98"/>
      <c r="M113" s="98"/>
      <c r="N113" s="98"/>
      <c r="O113" s="98"/>
      <c r="P113" s="98"/>
      <c r="Q113" s="98"/>
      <c r="R113" s="98"/>
      <c r="S113" s="98"/>
      <c r="T113" s="98"/>
      <c r="U113" s="98"/>
      <c r="V113" s="98"/>
      <c r="W113" s="98"/>
      <c r="X113" s="99"/>
      <c r="Y113" s="464" t="s">
        <v>55</v>
      </c>
      <c r="Z113" s="465"/>
      <c r="AA113" s="466"/>
      <c r="AB113" s="894" t="s">
        <v>569</v>
      </c>
      <c r="AC113" s="895"/>
      <c r="AD113" s="896"/>
      <c r="AE113" s="417">
        <v>1</v>
      </c>
      <c r="AF113" s="417"/>
      <c r="AG113" s="417"/>
      <c r="AH113" s="417"/>
      <c r="AI113" s="417">
        <v>1</v>
      </c>
      <c r="AJ113" s="417"/>
      <c r="AK113" s="417"/>
      <c r="AL113" s="417"/>
      <c r="AM113" s="417">
        <v>1</v>
      </c>
      <c r="AN113" s="417"/>
      <c r="AO113" s="417"/>
      <c r="AP113" s="417"/>
      <c r="AQ113" s="211" t="s">
        <v>555</v>
      </c>
      <c r="AR113" s="212"/>
      <c r="AS113" s="212"/>
      <c r="AT113" s="213"/>
      <c r="AU113" s="211" t="s">
        <v>837</v>
      </c>
      <c r="AV113" s="212"/>
      <c r="AW113" s="212"/>
      <c r="AX113" s="213"/>
    </row>
    <row r="114" spans="1:50" ht="23.25"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4"/>
      <c r="AA114" s="545"/>
      <c r="AB114" s="467" t="s">
        <v>569</v>
      </c>
      <c r="AC114" s="468"/>
      <c r="AD114" s="469"/>
      <c r="AE114" s="417">
        <v>1</v>
      </c>
      <c r="AF114" s="417"/>
      <c r="AG114" s="417"/>
      <c r="AH114" s="417"/>
      <c r="AI114" s="417">
        <v>1</v>
      </c>
      <c r="AJ114" s="417"/>
      <c r="AK114" s="417"/>
      <c r="AL114" s="417"/>
      <c r="AM114" s="417">
        <v>1</v>
      </c>
      <c r="AN114" s="417"/>
      <c r="AO114" s="417"/>
      <c r="AP114" s="417"/>
      <c r="AQ114" s="211">
        <v>1</v>
      </c>
      <c r="AR114" s="212"/>
      <c r="AS114" s="212"/>
      <c r="AT114" s="213"/>
      <c r="AU114" s="211">
        <v>1</v>
      </c>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49"/>
      <c r="Z115" s="550"/>
      <c r="AA115" s="551"/>
      <c r="AB115" s="414" t="s">
        <v>11</v>
      </c>
      <c r="AC115" s="415"/>
      <c r="AD115" s="416"/>
      <c r="AE115" s="414" t="s">
        <v>356</v>
      </c>
      <c r="AF115" s="415"/>
      <c r="AG115" s="415"/>
      <c r="AH115" s="416"/>
      <c r="AI115" s="414" t="s">
        <v>362</v>
      </c>
      <c r="AJ115" s="415"/>
      <c r="AK115" s="415"/>
      <c r="AL115" s="416"/>
      <c r="AM115" s="414" t="s">
        <v>464</v>
      </c>
      <c r="AN115" s="415"/>
      <c r="AO115" s="415"/>
      <c r="AP115" s="416"/>
      <c r="AQ115" s="590" t="s">
        <v>529</v>
      </c>
      <c r="AR115" s="591"/>
      <c r="AS115" s="591"/>
      <c r="AT115" s="591"/>
      <c r="AU115" s="591"/>
      <c r="AV115" s="591"/>
      <c r="AW115" s="591"/>
      <c r="AX115" s="592"/>
    </row>
    <row r="116" spans="1:50" ht="23.25" customHeight="1" x14ac:dyDescent="0.15">
      <c r="A116" s="438"/>
      <c r="B116" s="439"/>
      <c r="C116" s="439"/>
      <c r="D116" s="439"/>
      <c r="E116" s="439"/>
      <c r="F116" s="440"/>
      <c r="G116" s="392" t="s">
        <v>804</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575</v>
      </c>
      <c r="AC116" s="462"/>
      <c r="AD116" s="463"/>
      <c r="AE116" s="417">
        <v>64</v>
      </c>
      <c r="AF116" s="417"/>
      <c r="AG116" s="417"/>
      <c r="AH116" s="417"/>
      <c r="AI116" s="417">
        <v>55</v>
      </c>
      <c r="AJ116" s="417"/>
      <c r="AK116" s="417"/>
      <c r="AL116" s="417"/>
      <c r="AM116" s="417">
        <v>70</v>
      </c>
      <c r="AN116" s="417"/>
      <c r="AO116" s="417"/>
      <c r="AP116" s="417"/>
      <c r="AQ116" s="211">
        <v>64</v>
      </c>
      <c r="AR116" s="212"/>
      <c r="AS116" s="212"/>
      <c r="AT116" s="212"/>
      <c r="AU116" s="212"/>
      <c r="AV116" s="212"/>
      <c r="AW116" s="212"/>
      <c r="AX116" s="214"/>
    </row>
    <row r="117" spans="1:50" ht="59.2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494</v>
      </c>
      <c r="AC117" s="472"/>
      <c r="AD117" s="473"/>
      <c r="AE117" s="547" t="s">
        <v>576</v>
      </c>
      <c r="AF117" s="547"/>
      <c r="AG117" s="547"/>
      <c r="AH117" s="547"/>
      <c r="AI117" s="547" t="s">
        <v>796</v>
      </c>
      <c r="AJ117" s="547"/>
      <c r="AK117" s="547"/>
      <c r="AL117" s="547"/>
      <c r="AM117" s="547" t="s">
        <v>797</v>
      </c>
      <c r="AN117" s="547"/>
      <c r="AO117" s="547"/>
      <c r="AP117" s="547"/>
      <c r="AQ117" s="547" t="s">
        <v>799</v>
      </c>
      <c r="AR117" s="547"/>
      <c r="AS117" s="547"/>
      <c r="AT117" s="547"/>
      <c r="AU117" s="547"/>
      <c r="AV117" s="547"/>
      <c r="AW117" s="547"/>
      <c r="AX117" s="548"/>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49"/>
      <c r="Z118" s="550"/>
      <c r="AA118" s="551"/>
      <c r="AB118" s="414" t="s">
        <v>11</v>
      </c>
      <c r="AC118" s="415"/>
      <c r="AD118" s="416"/>
      <c r="AE118" s="414" t="s">
        <v>356</v>
      </c>
      <c r="AF118" s="415"/>
      <c r="AG118" s="415"/>
      <c r="AH118" s="416"/>
      <c r="AI118" s="414" t="s">
        <v>362</v>
      </c>
      <c r="AJ118" s="415"/>
      <c r="AK118" s="415"/>
      <c r="AL118" s="416"/>
      <c r="AM118" s="414" t="s">
        <v>464</v>
      </c>
      <c r="AN118" s="415"/>
      <c r="AO118" s="415"/>
      <c r="AP118" s="416"/>
      <c r="AQ118" s="590" t="s">
        <v>529</v>
      </c>
      <c r="AR118" s="591"/>
      <c r="AS118" s="591"/>
      <c r="AT118" s="591"/>
      <c r="AU118" s="591"/>
      <c r="AV118" s="591"/>
      <c r="AW118" s="591"/>
      <c r="AX118" s="592"/>
    </row>
    <row r="119" spans="1:50" ht="23.25" customHeight="1" x14ac:dyDescent="0.15">
      <c r="A119" s="438"/>
      <c r="B119" s="439"/>
      <c r="C119" s="439"/>
      <c r="D119" s="439"/>
      <c r="E119" s="439"/>
      <c r="F119" s="440"/>
      <c r="G119" s="392" t="s">
        <v>805</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575</v>
      </c>
      <c r="AC119" s="462"/>
      <c r="AD119" s="463"/>
      <c r="AE119" s="417">
        <v>714</v>
      </c>
      <c r="AF119" s="417"/>
      <c r="AG119" s="417"/>
      <c r="AH119" s="417"/>
      <c r="AI119" s="417">
        <v>291</v>
      </c>
      <c r="AJ119" s="417"/>
      <c r="AK119" s="417"/>
      <c r="AL119" s="417"/>
      <c r="AM119" s="417">
        <v>358</v>
      </c>
      <c r="AN119" s="417"/>
      <c r="AO119" s="417"/>
      <c r="AP119" s="417"/>
      <c r="AQ119" s="417">
        <v>351</v>
      </c>
      <c r="AR119" s="417"/>
      <c r="AS119" s="417"/>
      <c r="AT119" s="417"/>
      <c r="AU119" s="417"/>
      <c r="AV119" s="417"/>
      <c r="AW119" s="417"/>
      <c r="AX119" s="546"/>
    </row>
    <row r="120" spans="1:50" ht="46.5"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494</v>
      </c>
      <c r="AC120" s="472"/>
      <c r="AD120" s="473"/>
      <c r="AE120" s="547" t="s">
        <v>577</v>
      </c>
      <c r="AF120" s="547"/>
      <c r="AG120" s="547"/>
      <c r="AH120" s="547"/>
      <c r="AI120" s="547" t="s">
        <v>578</v>
      </c>
      <c r="AJ120" s="547"/>
      <c r="AK120" s="547"/>
      <c r="AL120" s="547"/>
      <c r="AM120" s="547" t="s">
        <v>798</v>
      </c>
      <c r="AN120" s="547"/>
      <c r="AO120" s="547"/>
      <c r="AP120" s="547"/>
      <c r="AQ120" s="547" t="s">
        <v>800</v>
      </c>
      <c r="AR120" s="547"/>
      <c r="AS120" s="547"/>
      <c r="AT120" s="547"/>
      <c r="AU120" s="547"/>
      <c r="AV120" s="547"/>
      <c r="AW120" s="547"/>
      <c r="AX120" s="548"/>
    </row>
    <row r="121" spans="1:50" ht="23.25"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49"/>
      <c r="Z121" s="550"/>
      <c r="AA121" s="551"/>
      <c r="AB121" s="414" t="s">
        <v>11</v>
      </c>
      <c r="AC121" s="415"/>
      <c r="AD121" s="416"/>
      <c r="AE121" s="414" t="s">
        <v>356</v>
      </c>
      <c r="AF121" s="415"/>
      <c r="AG121" s="415"/>
      <c r="AH121" s="416"/>
      <c r="AI121" s="414" t="s">
        <v>362</v>
      </c>
      <c r="AJ121" s="415"/>
      <c r="AK121" s="415"/>
      <c r="AL121" s="416"/>
      <c r="AM121" s="414" t="s">
        <v>464</v>
      </c>
      <c r="AN121" s="415"/>
      <c r="AO121" s="415"/>
      <c r="AP121" s="416"/>
      <c r="AQ121" s="590" t="s">
        <v>529</v>
      </c>
      <c r="AR121" s="591"/>
      <c r="AS121" s="591"/>
      <c r="AT121" s="591"/>
      <c r="AU121" s="591"/>
      <c r="AV121" s="591"/>
      <c r="AW121" s="591"/>
      <c r="AX121" s="592"/>
    </row>
    <row r="122" spans="1:50" ht="23.25" customHeight="1" x14ac:dyDescent="0.15">
      <c r="A122" s="438"/>
      <c r="B122" s="439"/>
      <c r="C122" s="439"/>
      <c r="D122" s="439"/>
      <c r="E122" s="439"/>
      <c r="F122" s="440"/>
      <c r="G122" s="392" t="s">
        <v>806</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t="s">
        <v>575</v>
      </c>
      <c r="AC122" s="462"/>
      <c r="AD122" s="463"/>
      <c r="AE122" s="417">
        <v>459</v>
      </c>
      <c r="AF122" s="417"/>
      <c r="AG122" s="417"/>
      <c r="AH122" s="417"/>
      <c r="AI122" s="417">
        <v>484</v>
      </c>
      <c r="AJ122" s="417"/>
      <c r="AK122" s="417"/>
      <c r="AL122" s="417"/>
      <c r="AM122" s="417">
        <v>484</v>
      </c>
      <c r="AN122" s="417"/>
      <c r="AO122" s="417"/>
      <c r="AP122" s="417"/>
      <c r="AQ122" s="417">
        <v>502</v>
      </c>
      <c r="AR122" s="417"/>
      <c r="AS122" s="417"/>
      <c r="AT122" s="417"/>
      <c r="AU122" s="417"/>
      <c r="AV122" s="417"/>
      <c r="AW122" s="417"/>
      <c r="AX122" s="546"/>
    </row>
    <row r="123" spans="1:50" ht="46.5"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495</v>
      </c>
      <c r="AC123" s="472"/>
      <c r="AD123" s="473"/>
      <c r="AE123" s="547" t="s">
        <v>579</v>
      </c>
      <c r="AF123" s="547"/>
      <c r="AG123" s="547"/>
      <c r="AH123" s="547"/>
      <c r="AI123" s="547" t="s">
        <v>825</v>
      </c>
      <c r="AJ123" s="547"/>
      <c r="AK123" s="547"/>
      <c r="AL123" s="547"/>
      <c r="AM123" s="547" t="s">
        <v>825</v>
      </c>
      <c r="AN123" s="547"/>
      <c r="AO123" s="547"/>
      <c r="AP123" s="547"/>
      <c r="AQ123" s="547" t="s">
        <v>826</v>
      </c>
      <c r="AR123" s="547"/>
      <c r="AS123" s="547"/>
      <c r="AT123" s="547"/>
      <c r="AU123" s="547"/>
      <c r="AV123" s="547"/>
      <c r="AW123" s="547"/>
      <c r="AX123" s="548"/>
    </row>
    <row r="124" spans="1:50" ht="23.25"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49"/>
      <c r="Z124" s="550"/>
      <c r="AA124" s="551"/>
      <c r="AB124" s="414" t="s">
        <v>11</v>
      </c>
      <c r="AC124" s="415"/>
      <c r="AD124" s="416"/>
      <c r="AE124" s="414" t="s">
        <v>356</v>
      </c>
      <c r="AF124" s="415"/>
      <c r="AG124" s="415"/>
      <c r="AH124" s="416"/>
      <c r="AI124" s="414" t="s">
        <v>362</v>
      </c>
      <c r="AJ124" s="415"/>
      <c r="AK124" s="415"/>
      <c r="AL124" s="416"/>
      <c r="AM124" s="414" t="s">
        <v>464</v>
      </c>
      <c r="AN124" s="415"/>
      <c r="AO124" s="415"/>
      <c r="AP124" s="416"/>
      <c r="AQ124" s="590" t="s">
        <v>529</v>
      </c>
      <c r="AR124" s="591"/>
      <c r="AS124" s="591"/>
      <c r="AT124" s="591"/>
      <c r="AU124" s="591"/>
      <c r="AV124" s="591"/>
      <c r="AW124" s="591"/>
      <c r="AX124" s="592"/>
    </row>
    <row r="125" spans="1:50" ht="23.25" customHeight="1" x14ac:dyDescent="0.15">
      <c r="A125" s="438"/>
      <c r="B125" s="439"/>
      <c r="C125" s="439"/>
      <c r="D125" s="439"/>
      <c r="E125" s="439"/>
      <c r="F125" s="440"/>
      <c r="G125" s="392" t="s">
        <v>807</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t="s">
        <v>575</v>
      </c>
      <c r="AC125" s="462"/>
      <c r="AD125" s="463"/>
      <c r="AE125" s="417">
        <v>5491</v>
      </c>
      <c r="AF125" s="417"/>
      <c r="AG125" s="417"/>
      <c r="AH125" s="417"/>
      <c r="AI125" s="417">
        <v>5488</v>
      </c>
      <c r="AJ125" s="417"/>
      <c r="AK125" s="417"/>
      <c r="AL125" s="417"/>
      <c r="AM125" s="417">
        <v>8289</v>
      </c>
      <c r="AN125" s="417"/>
      <c r="AO125" s="417"/>
      <c r="AP125" s="417"/>
      <c r="AQ125" s="417">
        <v>6756</v>
      </c>
      <c r="AR125" s="417"/>
      <c r="AS125" s="417"/>
      <c r="AT125" s="417"/>
      <c r="AU125" s="417"/>
      <c r="AV125" s="417"/>
      <c r="AW125" s="417"/>
      <c r="AX125" s="546"/>
    </row>
    <row r="126" spans="1:50" ht="46.5"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494</v>
      </c>
      <c r="AC126" s="472"/>
      <c r="AD126" s="473"/>
      <c r="AE126" s="547" t="s">
        <v>580</v>
      </c>
      <c r="AF126" s="547"/>
      <c r="AG126" s="547"/>
      <c r="AH126" s="547"/>
      <c r="AI126" s="547" t="s">
        <v>581</v>
      </c>
      <c r="AJ126" s="547"/>
      <c r="AK126" s="547"/>
      <c r="AL126" s="547"/>
      <c r="AM126" s="547" t="s">
        <v>801</v>
      </c>
      <c r="AN126" s="547"/>
      <c r="AO126" s="547"/>
      <c r="AP126" s="547"/>
      <c r="AQ126" s="547" t="s">
        <v>802</v>
      </c>
      <c r="AR126" s="547"/>
      <c r="AS126" s="547"/>
      <c r="AT126" s="547"/>
      <c r="AU126" s="547"/>
      <c r="AV126" s="547"/>
      <c r="AW126" s="547"/>
      <c r="AX126" s="548"/>
    </row>
    <row r="127" spans="1:50" ht="23.25" customHeight="1" x14ac:dyDescent="0.15">
      <c r="A127" s="630"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4" t="s">
        <v>356</v>
      </c>
      <c r="AF127" s="415"/>
      <c r="AG127" s="415"/>
      <c r="AH127" s="416"/>
      <c r="AI127" s="414" t="s">
        <v>362</v>
      </c>
      <c r="AJ127" s="415"/>
      <c r="AK127" s="415"/>
      <c r="AL127" s="416"/>
      <c r="AM127" s="414" t="s">
        <v>464</v>
      </c>
      <c r="AN127" s="415"/>
      <c r="AO127" s="415"/>
      <c r="AP127" s="416"/>
      <c r="AQ127" s="590" t="s">
        <v>529</v>
      </c>
      <c r="AR127" s="591"/>
      <c r="AS127" s="591"/>
      <c r="AT127" s="591"/>
      <c r="AU127" s="591"/>
      <c r="AV127" s="591"/>
      <c r="AW127" s="591"/>
      <c r="AX127" s="592"/>
    </row>
    <row r="128" spans="1:50" ht="23.25" customHeight="1" x14ac:dyDescent="0.15">
      <c r="A128" s="438"/>
      <c r="B128" s="439"/>
      <c r="C128" s="439"/>
      <c r="D128" s="439"/>
      <c r="E128" s="439"/>
      <c r="F128" s="440"/>
      <c r="G128" s="392" t="s">
        <v>808</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t="s">
        <v>575</v>
      </c>
      <c r="AC128" s="462"/>
      <c r="AD128" s="463"/>
      <c r="AE128" s="417">
        <v>7851</v>
      </c>
      <c r="AF128" s="417"/>
      <c r="AG128" s="417"/>
      <c r="AH128" s="417"/>
      <c r="AI128" s="417">
        <v>7173</v>
      </c>
      <c r="AJ128" s="417"/>
      <c r="AK128" s="417"/>
      <c r="AL128" s="417"/>
      <c r="AM128" s="417">
        <v>6816</v>
      </c>
      <c r="AN128" s="417"/>
      <c r="AO128" s="417"/>
      <c r="AP128" s="417"/>
      <c r="AQ128" s="417">
        <v>9297</v>
      </c>
      <c r="AR128" s="417"/>
      <c r="AS128" s="417"/>
      <c r="AT128" s="417"/>
      <c r="AU128" s="417"/>
      <c r="AV128" s="417"/>
      <c r="AW128" s="417"/>
      <c r="AX128" s="546"/>
    </row>
    <row r="129" spans="1:50" ht="46.5"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494</v>
      </c>
      <c r="AC129" s="472"/>
      <c r="AD129" s="473"/>
      <c r="AE129" s="547" t="s">
        <v>582</v>
      </c>
      <c r="AF129" s="547"/>
      <c r="AG129" s="547"/>
      <c r="AH129" s="547"/>
      <c r="AI129" s="547" t="s">
        <v>583</v>
      </c>
      <c r="AJ129" s="547"/>
      <c r="AK129" s="547"/>
      <c r="AL129" s="547"/>
      <c r="AM129" s="547" t="s">
        <v>793</v>
      </c>
      <c r="AN129" s="547"/>
      <c r="AO129" s="547"/>
      <c r="AP129" s="547"/>
      <c r="AQ129" s="547" t="s">
        <v>824</v>
      </c>
      <c r="AR129" s="547"/>
      <c r="AS129" s="547"/>
      <c r="AT129" s="547"/>
      <c r="AU129" s="547"/>
      <c r="AV129" s="547"/>
      <c r="AW129" s="547"/>
      <c r="AX129" s="548"/>
    </row>
    <row r="130" spans="1:50" ht="45" customHeight="1" x14ac:dyDescent="0.15">
      <c r="A130" s="181" t="s">
        <v>368</v>
      </c>
      <c r="B130" s="178"/>
      <c r="C130" s="177" t="s">
        <v>365</v>
      </c>
      <c r="D130" s="178"/>
      <c r="E130" s="162" t="s">
        <v>398</v>
      </c>
      <c r="F130" s="163"/>
      <c r="G130" s="164" t="s">
        <v>584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585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464</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736</v>
      </c>
      <c r="AR133" s="192"/>
      <c r="AS133" s="126" t="s">
        <v>355</v>
      </c>
      <c r="AT133" s="127"/>
      <c r="AU133" s="193">
        <v>30</v>
      </c>
      <c r="AV133" s="193"/>
      <c r="AW133" s="126" t="s">
        <v>300</v>
      </c>
      <c r="AX133" s="188"/>
    </row>
    <row r="134" spans="1:50" ht="39.75" customHeight="1" x14ac:dyDescent="0.15">
      <c r="A134" s="182"/>
      <c r="B134" s="179"/>
      <c r="C134" s="173"/>
      <c r="D134" s="179"/>
      <c r="E134" s="173"/>
      <c r="F134" s="174"/>
      <c r="G134" s="97" t="s">
        <v>586</v>
      </c>
      <c r="H134" s="98"/>
      <c r="I134" s="98"/>
      <c r="J134" s="98"/>
      <c r="K134" s="98"/>
      <c r="L134" s="98"/>
      <c r="M134" s="98"/>
      <c r="N134" s="98"/>
      <c r="O134" s="98"/>
      <c r="P134" s="98"/>
      <c r="Q134" s="98"/>
      <c r="R134" s="98"/>
      <c r="S134" s="98"/>
      <c r="T134" s="98"/>
      <c r="U134" s="98"/>
      <c r="V134" s="98"/>
      <c r="W134" s="98"/>
      <c r="X134" s="99"/>
      <c r="Y134" s="194" t="s">
        <v>378</v>
      </c>
      <c r="Z134" s="195"/>
      <c r="AA134" s="196"/>
      <c r="AB134" s="197" t="s">
        <v>587</v>
      </c>
      <c r="AC134" s="198"/>
      <c r="AD134" s="198"/>
      <c r="AE134" s="199">
        <v>858</v>
      </c>
      <c r="AF134" s="200"/>
      <c r="AG134" s="200"/>
      <c r="AH134" s="200"/>
      <c r="AI134" s="199">
        <v>773</v>
      </c>
      <c r="AJ134" s="200"/>
      <c r="AK134" s="200"/>
      <c r="AL134" s="200"/>
      <c r="AM134" s="199"/>
      <c r="AN134" s="200"/>
      <c r="AO134" s="200"/>
      <c r="AP134" s="200"/>
      <c r="AQ134" s="199" t="s">
        <v>736</v>
      </c>
      <c r="AR134" s="200"/>
      <c r="AS134" s="200"/>
      <c r="AT134" s="200"/>
      <c r="AU134" s="199" t="s">
        <v>838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587</v>
      </c>
      <c r="AC135" s="206"/>
      <c r="AD135" s="206"/>
      <c r="AE135" s="199"/>
      <c r="AF135" s="200"/>
      <c r="AG135" s="200"/>
      <c r="AH135" s="200"/>
      <c r="AI135" s="199"/>
      <c r="AJ135" s="200"/>
      <c r="AK135" s="200"/>
      <c r="AL135" s="200"/>
      <c r="AM135" s="199"/>
      <c r="AN135" s="200"/>
      <c r="AO135" s="200"/>
      <c r="AP135" s="200"/>
      <c r="AQ135" s="199" t="s">
        <v>715</v>
      </c>
      <c r="AR135" s="200"/>
      <c r="AS135" s="200"/>
      <c r="AT135" s="200"/>
      <c r="AU135" s="199"/>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464</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464</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464</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464</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468</v>
      </c>
      <c r="R152" s="123"/>
      <c r="S152" s="123"/>
      <c r="T152" s="123"/>
      <c r="U152" s="123"/>
      <c r="V152" s="123"/>
      <c r="W152" s="123"/>
      <c r="X152" s="123"/>
      <c r="Y152" s="123"/>
      <c r="Z152" s="123"/>
      <c r="AA152" s="123"/>
      <c r="AB152" s="122" t="s">
        <v>469</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468</v>
      </c>
      <c r="R159" s="123"/>
      <c r="S159" s="123"/>
      <c r="T159" s="123"/>
      <c r="U159" s="123"/>
      <c r="V159" s="123"/>
      <c r="W159" s="123"/>
      <c r="X159" s="123"/>
      <c r="Y159" s="123"/>
      <c r="Z159" s="123"/>
      <c r="AA159" s="123"/>
      <c r="AB159" s="122" t="s">
        <v>469</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468</v>
      </c>
      <c r="R166" s="123"/>
      <c r="S166" s="123"/>
      <c r="T166" s="123"/>
      <c r="U166" s="123"/>
      <c r="V166" s="123"/>
      <c r="W166" s="123"/>
      <c r="X166" s="123"/>
      <c r="Y166" s="123"/>
      <c r="Z166" s="123"/>
      <c r="AA166" s="123"/>
      <c r="AB166" s="122" t="s">
        <v>469</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468</v>
      </c>
      <c r="R173" s="123"/>
      <c r="S173" s="123"/>
      <c r="T173" s="123"/>
      <c r="U173" s="123"/>
      <c r="V173" s="123"/>
      <c r="W173" s="123"/>
      <c r="X173" s="123"/>
      <c r="Y173" s="123"/>
      <c r="Z173" s="123"/>
      <c r="AA173" s="123"/>
      <c r="AB173" s="122" t="s">
        <v>469</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468</v>
      </c>
      <c r="R180" s="123"/>
      <c r="S180" s="123"/>
      <c r="T180" s="123"/>
      <c r="U180" s="123"/>
      <c r="V180" s="123"/>
      <c r="W180" s="123"/>
      <c r="X180" s="123"/>
      <c r="Y180" s="123"/>
      <c r="Z180" s="123"/>
      <c r="AA180" s="123"/>
      <c r="AB180" s="122" t="s">
        <v>469</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426</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464</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464</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464</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464</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464</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468</v>
      </c>
      <c r="R212" s="123"/>
      <c r="S212" s="123"/>
      <c r="T212" s="123"/>
      <c r="U212" s="123"/>
      <c r="V212" s="123"/>
      <c r="W212" s="123"/>
      <c r="X212" s="123"/>
      <c r="Y212" s="123"/>
      <c r="Z212" s="123"/>
      <c r="AA212" s="123"/>
      <c r="AB212" s="122" t="s">
        <v>469</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468</v>
      </c>
      <c r="R219" s="123"/>
      <c r="S219" s="123"/>
      <c r="T219" s="123"/>
      <c r="U219" s="123"/>
      <c r="V219" s="123"/>
      <c r="W219" s="123"/>
      <c r="X219" s="123"/>
      <c r="Y219" s="123"/>
      <c r="Z219" s="123"/>
      <c r="AA219" s="123"/>
      <c r="AB219" s="122" t="s">
        <v>469</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468</v>
      </c>
      <c r="R226" s="123"/>
      <c r="S226" s="123"/>
      <c r="T226" s="123"/>
      <c r="U226" s="123"/>
      <c r="V226" s="123"/>
      <c r="W226" s="123"/>
      <c r="X226" s="123"/>
      <c r="Y226" s="123"/>
      <c r="Z226" s="123"/>
      <c r="AA226" s="123"/>
      <c r="AB226" s="122" t="s">
        <v>469</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468</v>
      </c>
      <c r="R233" s="123"/>
      <c r="S233" s="123"/>
      <c r="T233" s="123"/>
      <c r="U233" s="123"/>
      <c r="V233" s="123"/>
      <c r="W233" s="123"/>
      <c r="X233" s="123"/>
      <c r="Y233" s="123"/>
      <c r="Z233" s="123"/>
      <c r="AA233" s="123"/>
      <c r="AB233" s="122" t="s">
        <v>469</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468</v>
      </c>
      <c r="R240" s="123"/>
      <c r="S240" s="123"/>
      <c r="T240" s="123"/>
      <c r="U240" s="123"/>
      <c r="V240" s="123"/>
      <c r="W240" s="123"/>
      <c r="X240" s="123"/>
      <c r="Y240" s="123"/>
      <c r="Z240" s="123"/>
      <c r="AA240" s="123"/>
      <c r="AB240" s="122" t="s">
        <v>469</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426</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464</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464</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464</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464</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464</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468</v>
      </c>
      <c r="R272" s="123"/>
      <c r="S272" s="123"/>
      <c r="T272" s="123"/>
      <c r="U272" s="123"/>
      <c r="V272" s="123"/>
      <c r="W272" s="123"/>
      <c r="X272" s="123"/>
      <c r="Y272" s="123"/>
      <c r="Z272" s="123"/>
      <c r="AA272" s="123"/>
      <c r="AB272" s="122" t="s">
        <v>469</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468</v>
      </c>
      <c r="R279" s="123"/>
      <c r="S279" s="123"/>
      <c r="T279" s="123"/>
      <c r="U279" s="123"/>
      <c r="V279" s="123"/>
      <c r="W279" s="123"/>
      <c r="X279" s="123"/>
      <c r="Y279" s="123"/>
      <c r="Z279" s="123"/>
      <c r="AA279" s="123"/>
      <c r="AB279" s="122" t="s">
        <v>469</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468</v>
      </c>
      <c r="R286" s="123"/>
      <c r="S286" s="123"/>
      <c r="T286" s="123"/>
      <c r="U286" s="123"/>
      <c r="V286" s="123"/>
      <c r="W286" s="123"/>
      <c r="X286" s="123"/>
      <c r="Y286" s="123"/>
      <c r="Z286" s="123"/>
      <c r="AA286" s="123"/>
      <c r="AB286" s="122" t="s">
        <v>469</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468</v>
      </c>
      <c r="R293" s="123"/>
      <c r="S293" s="123"/>
      <c r="T293" s="123"/>
      <c r="U293" s="123"/>
      <c r="V293" s="123"/>
      <c r="W293" s="123"/>
      <c r="X293" s="123"/>
      <c r="Y293" s="123"/>
      <c r="Z293" s="123"/>
      <c r="AA293" s="123"/>
      <c r="AB293" s="122" t="s">
        <v>469</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468</v>
      </c>
      <c r="R300" s="123"/>
      <c r="S300" s="123"/>
      <c r="T300" s="123"/>
      <c r="U300" s="123"/>
      <c r="V300" s="123"/>
      <c r="W300" s="123"/>
      <c r="X300" s="123"/>
      <c r="Y300" s="123"/>
      <c r="Z300" s="123"/>
      <c r="AA300" s="123"/>
      <c r="AB300" s="122" t="s">
        <v>469</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426</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464</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464</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464</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464</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464</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468</v>
      </c>
      <c r="R332" s="123"/>
      <c r="S332" s="123"/>
      <c r="T332" s="123"/>
      <c r="U332" s="123"/>
      <c r="V332" s="123"/>
      <c r="W332" s="123"/>
      <c r="X332" s="123"/>
      <c r="Y332" s="123"/>
      <c r="Z332" s="123"/>
      <c r="AA332" s="123"/>
      <c r="AB332" s="122" t="s">
        <v>469</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468</v>
      </c>
      <c r="R339" s="123"/>
      <c r="S339" s="123"/>
      <c r="T339" s="123"/>
      <c r="U339" s="123"/>
      <c r="V339" s="123"/>
      <c r="W339" s="123"/>
      <c r="X339" s="123"/>
      <c r="Y339" s="123"/>
      <c r="Z339" s="123"/>
      <c r="AA339" s="123"/>
      <c r="AB339" s="122" t="s">
        <v>469</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468</v>
      </c>
      <c r="R346" s="123"/>
      <c r="S346" s="123"/>
      <c r="T346" s="123"/>
      <c r="U346" s="123"/>
      <c r="V346" s="123"/>
      <c r="W346" s="123"/>
      <c r="X346" s="123"/>
      <c r="Y346" s="123"/>
      <c r="Z346" s="123"/>
      <c r="AA346" s="123"/>
      <c r="AB346" s="122" t="s">
        <v>469</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468</v>
      </c>
      <c r="R353" s="123"/>
      <c r="S353" s="123"/>
      <c r="T353" s="123"/>
      <c r="U353" s="123"/>
      <c r="V353" s="123"/>
      <c r="W353" s="123"/>
      <c r="X353" s="123"/>
      <c r="Y353" s="123"/>
      <c r="Z353" s="123"/>
      <c r="AA353" s="123"/>
      <c r="AB353" s="122" t="s">
        <v>469</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468</v>
      </c>
      <c r="R360" s="123"/>
      <c r="S360" s="123"/>
      <c r="T360" s="123"/>
      <c r="U360" s="123"/>
      <c r="V360" s="123"/>
      <c r="W360" s="123"/>
      <c r="X360" s="123"/>
      <c r="Y360" s="123"/>
      <c r="Z360" s="123"/>
      <c r="AA360" s="123"/>
      <c r="AB360" s="122" t="s">
        <v>469</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426</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464</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464</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464</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464</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464</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468</v>
      </c>
      <c r="R392" s="123"/>
      <c r="S392" s="123"/>
      <c r="T392" s="123"/>
      <c r="U392" s="123"/>
      <c r="V392" s="123"/>
      <c r="W392" s="123"/>
      <c r="X392" s="123"/>
      <c r="Y392" s="123"/>
      <c r="Z392" s="123"/>
      <c r="AA392" s="123"/>
      <c r="AB392" s="122" t="s">
        <v>469</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468</v>
      </c>
      <c r="R399" s="123"/>
      <c r="S399" s="123"/>
      <c r="T399" s="123"/>
      <c r="U399" s="123"/>
      <c r="V399" s="123"/>
      <c r="W399" s="123"/>
      <c r="X399" s="123"/>
      <c r="Y399" s="123"/>
      <c r="Z399" s="123"/>
      <c r="AA399" s="123"/>
      <c r="AB399" s="122" t="s">
        <v>469</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468</v>
      </c>
      <c r="R406" s="123"/>
      <c r="S406" s="123"/>
      <c r="T406" s="123"/>
      <c r="U406" s="123"/>
      <c r="V406" s="123"/>
      <c r="W406" s="123"/>
      <c r="X406" s="123"/>
      <c r="Y406" s="123"/>
      <c r="Z406" s="123"/>
      <c r="AA406" s="123"/>
      <c r="AB406" s="122" t="s">
        <v>469</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468</v>
      </c>
      <c r="R413" s="123"/>
      <c r="S413" s="123"/>
      <c r="T413" s="123"/>
      <c r="U413" s="123"/>
      <c r="V413" s="123"/>
      <c r="W413" s="123"/>
      <c r="X413" s="123"/>
      <c r="Y413" s="123"/>
      <c r="Z413" s="123"/>
      <c r="AA413" s="123"/>
      <c r="AB413" s="122" t="s">
        <v>469</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468</v>
      </c>
      <c r="R420" s="123"/>
      <c r="S420" s="123"/>
      <c r="T420" s="123"/>
      <c r="U420" s="123"/>
      <c r="V420" s="123"/>
      <c r="W420" s="123"/>
      <c r="X420" s="123"/>
      <c r="Y420" s="123"/>
      <c r="Z420" s="123"/>
      <c r="AA420" s="123"/>
      <c r="AB420" s="122" t="s">
        <v>469</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426</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2"/>
      <c r="E430" s="167" t="s">
        <v>387</v>
      </c>
      <c r="F430" s="168"/>
      <c r="G430" s="900" t="s">
        <v>383</v>
      </c>
      <c r="H430" s="116"/>
      <c r="I430" s="116"/>
      <c r="J430" s="901" t="s">
        <v>542</v>
      </c>
      <c r="K430" s="902"/>
      <c r="L430" s="902"/>
      <c r="M430" s="902"/>
      <c r="N430" s="902"/>
      <c r="O430" s="902"/>
      <c r="P430" s="902"/>
      <c r="Q430" s="902"/>
      <c r="R430" s="902"/>
      <c r="S430" s="902"/>
      <c r="T430" s="903"/>
      <c r="U430" s="587" t="s">
        <v>589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464</v>
      </c>
      <c r="AJ431" s="210"/>
      <c r="AK431" s="210"/>
      <c r="AL431" s="152"/>
      <c r="AM431" s="210" t="s">
        <v>523</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547</v>
      </c>
      <c r="AF432" s="193"/>
      <c r="AG432" s="126" t="s">
        <v>355</v>
      </c>
      <c r="AH432" s="127"/>
      <c r="AI432" s="149"/>
      <c r="AJ432" s="149"/>
      <c r="AK432" s="149"/>
      <c r="AL432" s="147"/>
      <c r="AM432" s="149"/>
      <c r="AN432" s="149"/>
      <c r="AO432" s="149"/>
      <c r="AP432" s="147"/>
      <c r="AQ432" s="589" t="s">
        <v>589</v>
      </c>
      <c r="AR432" s="193"/>
      <c r="AS432" s="126" t="s">
        <v>355</v>
      </c>
      <c r="AT432" s="127"/>
      <c r="AU432" s="193" t="s">
        <v>557</v>
      </c>
      <c r="AV432" s="193"/>
      <c r="AW432" s="126" t="s">
        <v>300</v>
      </c>
      <c r="AX432" s="188"/>
    </row>
    <row r="433" spans="1:50" ht="23.25" customHeight="1" x14ac:dyDescent="0.15">
      <c r="A433" s="182"/>
      <c r="B433" s="179"/>
      <c r="C433" s="173"/>
      <c r="D433" s="179"/>
      <c r="E433" s="335"/>
      <c r="F433" s="336"/>
      <c r="G433" s="97" t="s">
        <v>547</v>
      </c>
      <c r="H433" s="98"/>
      <c r="I433" s="98"/>
      <c r="J433" s="98"/>
      <c r="K433" s="98"/>
      <c r="L433" s="98"/>
      <c r="M433" s="98"/>
      <c r="N433" s="98"/>
      <c r="O433" s="98"/>
      <c r="P433" s="98"/>
      <c r="Q433" s="98"/>
      <c r="R433" s="98"/>
      <c r="S433" s="98"/>
      <c r="T433" s="98"/>
      <c r="U433" s="98"/>
      <c r="V433" s="98"/>
      <c r="W433" s="98"/>
      <c r="X433" s="99"/>
      <c r="Y433" s="194" t="s">
        <v>12</v>
      </c>
      <c r="Z433" s="195"/>
      <c r="AA433" s="196"/>
      <c r="AB433" s="206" t="s">
        <v>589</v>
      </c>
      <c r="AC433" s="206"/>
      <c r="AD433" s="206"/>
      <c r="AE433" s="333" t="s">
        <v>589</v>
      </c>
      <c r="AF433" s="200"/>
      <c r="AG433" s="200"/>
      <c r="AH433" s="200"/>
      <c r="AI433" s="333" t="s">
        <v>589</v>
      </c>
      <c r="AJ433" s="200"/>
      <c r="AK433" s="200"/>
      <c r="AL433" s="200"/>
      <c r="AM433" s="333" t="s">
        <v>558</v>
      </c>
      <c r="AN433" s="200"/>
      <c r="AO433" s="200"/>
      <c r="AP433" s="334"/>
      <c r="AQ433" s="333" t="s">
        <v>589</v>
      </c>
      <c r="AR433" s="200"/>
      <c r="AS433" s="200"/>
      <c r="AT433" s="334"/>
      <c r="AU433" s="200" t="s">
        <v>557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589</v>
      </c>
      <c r="AC434" s="198"/>
      <c r="AD434" s="198"/>
      <c r="AE434" s="333" t="s">
        <v>548</v>
      </c>
      <c r="AF434" s="200"/>
      <c r="AG434" s="200"/>
      <c r="AH434" s="334"/>
      <c r="AI434" s="333" t="s">
        <v>589</v>
      </c>
      <c r="AJ434" s="200"/>
      <c r="AK434" s="200"/>
      <c r="AL434" s="200"/>
      <c r="AM434" s="333" t="s">
        <v>547</v>
      </c>
      <c r="AN434" s="200"/>
      <c r="AO434" s="200"/>
      <c r="AP434" s="334"/>
      <c r="AQ434" s="333" t="s">
        <v>547</v>
      </c>
      <c r="AR434" s="200"/>
      <c r="AS434" s="200"/>
      <c r="AT434" s="334"/>
      <c r="AU434" s="200" t="s">
        <v>558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589</v>
      </c>
      <c r="AF435" s="200"/>
      <c r="AG435" s="200"/>
      <c r="AH435" s="334"/>
      <c r="AI435" s="333" t="s">
        <v>589</v>
      </c>
      <c r="AJ435" s="200"/>
      <c r="AK435" s="200"/>
      <c r="AL435" s="200"/>
      <c r="AM435" s="333" t="s">
        <v>547</v>
      </c>
      <c r="AN435" s="200"/>
      <c r="AO435" s="200"/>
      <c r="AP435" s="334"/>
      <c r="AQ435" s="333" t="s">
        <v>558</v>
      </c>
      <c r="AR435" s="200"/>
      <c r="AS435" s="200"/>
      <c r="AT435" s="334"/>
      <c r="AU435" s="200" t="s">
        <v>557</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464</v>
      </c>
      <c r="AJ436" s="210"/>
      <c r="AK436" s="210"/>
      <c r="AL436" s="152"/>
      <c r="AM436" s="210" t="s">
        <v>523</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464</v>
      </c>
      <c r="AJ441" s="210"/>
      <c r="AK441" s="210"/>
      <c r="AL441" s="152"/>
      <c r="AM441" s="210" t="s">
        <v>523</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464</v>
      </c>
      <c r="AJ446" s="210"/>
      <c r="AK446" s="210"/>
      <c r="AL446" s="152"/>
      <c r="AM446" s="210" t="s">
        <v>523</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464</v>
      </c>
      <c r="AJ451" s="210"/>
      <c r="AK451" s="210"/>
      <c r="AL451" s="152"/>
      <c r="AM451" s="210" t="s">
        <v>523</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464</v>
      </c>
      <c r="AJ456" s="210"/>
      <c r="AK456" s="210"/>
      <c r="AL456" s="152"/>
      <c r="AM456" s="210" t="s">
        <v>523</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557</v>
      </c>
      <c r="AF457" s="193"/>
      <c r="AG457" s="126" t="s">
        <v>355</v>
      </c>
      <c r="AH457" s="127"/>
      <c r="AI457" s="149"/>
      <c r="AJ457" s="149"/>
      <c r="AK457" s="149"/>
      <c r="AL457" s="147"/>
      <c r="AM457" s="149"/>
      <c r="AN457" s="149"/>
      <c r="AO457" s="149"/>
      <c r="AP457" s="147"/>
      <c r="AQ457" s="589" t="s">
        <v>590</v>
      </c>
      <c r="AR457" s="193"/>
      <c r="AS457" s="126" t="s">
        <v>355</v>
      </c>
      <c r="AT457" s="127"/>
      <c r="AU457" s="193" t="s">
        <v>559</v>
      </c>
      <c r="AV457" s="193"/>
      <c r="AW457" s="126" t="s">
        <v>300</v>
      </c>
      <c r="AX457" s="188"/>
    </row>
    <row r="458" spans="1:50" ht="23.25" customHeight="1" x14ac:dyDescent="0.15">
      <c r="A458" s="182"/>
      <c r="B458" s="179"/>
      <c r="C458" s="173"/>
      <c r="D458" s="179"/>
      <c r="E458" s="335"/>
      <c r="F458" s="336"/>
      <c r="G458" s="97" t="s">
        <v>589</v>
      </c>
      <c r="H458" s="98"/>
      <c r="I458" s="98"/>
      <c r="J458" s="98"/>
      <c r="K458" s="98"/>
      <c r="L458" s="98"/>
      <c r="M458" s="98"/>
      <c r="N458" s="98"/>
      <c r="O458" s="98"/>
      <c r="P458" s="98"/>
      <c r="Q458" s="98"/>
      <c r="R458" s="98"/>
      <c r="S458" s="98"/>
      <c r="T458" s="98"/>
      <c r="U458" s="98"/>
      <c r="V458" s="98"/>
      <c r="W458" s="98"/>
      <c r="X458" s="99"/>
      <c r="Y458" s="194" t="s">
        <v>12</v>
      </c>
      <c r="Z458" s="195"/>
      <c r="AA458" s="196"/>
      <c r="AB458" s="206" t="s">
        <v>557</v>
      </c>
      <c r="AC458" s="206"/>
      <c r="AD458" s="206"/>
      <c r="AE458" s="333" t="s">
        <v>548</v>
      </c>
      <c r="AF458" s="200"/>
      <c r="AG458" s="200"/>
      <c r="AH458" s="200"/>
      <c r="AI458" s="333" t="s">
        <v>557</v>
      </c>
      <c r="AJ458" s="200"/>
      <c r="AK458" s="200"/>
      <c r="AL458" s="200"/>
      <c r="AM458" s="333" t="s">
        <v>572</v>
      </c>
      <c r="AN458" s="200"/>
      <c r="AO458" s="200"/>
      <c r="AP458" s="334"/>
      <c r="AQ458" s="333" t="s">
        <v>558</v>
      </c>
      <c r="AR458" s="200"/>
      <c r="AS458" s="200"/>
      <c r="AT458" s="334"/>
      <c r="AU458" s="200" t="s">
        <v>558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557</v>
      </c>
      <c r="AC459" s="198"/>
      <c r="AD459" s="198"/>
      <c r="AE459" s="333" t="s">
        <v>558</v>
      </c>
      <c r="AF459" s="200"/>
      <c r="AG459" s="200"/>
      <c r="AH459" s="334"/>
      <c r="AI459" s="333" t="s">
        <v>557</v>
      </c>
      <c r="AJ459" s="200"/>
      <c r="AK459" s="200"/>
      <c r="AL459" s="200"/>
      <c r="AM459" s="333" t="s">
        <v>559</v>
      </c>
      <c r="AN459" s="200"/>
      <c r="AO459" s="200"/>
      <c r="AP459" s="334"/>
      <c r="AQ459" s="333" t="s">
        <v>555</v>
      </c>
      <c r="AR459" s="200"/>
      <c r="AS459" s="200"/>
      <c r="AT459" s="334"/>
      <c r="AU459" s="200" t="s">
        <v>559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572</v>
      </c>
      <c r="AF460" s="200"/>
      <c r="AG460" s="200"/>
      <c r="AH460" s="334"/>
      <c r="AI460" s="333" t="s">
        <v>559</v>
      </c>
      <c r="AJ460" s="200"/>
      <c r="AK460" s="200"/>
      <c r="AL460" s="200"/>
      <c r="AM460" s="333" t="s">
        <v>572</v>
      </c>
      <c r="AN460" s="200"/>
      <c r="AO460" s="200"/>
      <c r="AP460" s="334"/>
      <c r="AQ460" s="333" t="s">
        <v>559</v>
      </c>
      <c r="AR460" s="200"/>
      <c r="AS460" s="200"/>
      <c r="AT460" s="334"/>
      <c r="AU460" s="200" t="s">
        <v>555</v>
      </c>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464</v>
      </c>
      <c r="AJ461" s="210"/>
      <c r="AK461" s="210"/>
      <c r="AL461" s="152"/>
      <c r="AM461" s="210" t="s">
        <v>523</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464</v>
      </c>
      <c r="AJ466" s="210"/>
      <c r="AK466" s="210"/>
      <c r="AL466" s="152"/>
      <c r="AM466" s="210" t="s">
        <v>523</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464</v>
      </c>
      <c r="AJ471" s="210"/>
      <c r="AK471" s="210"/>
      <c r="AL471" s="152"/>
      <c r="AM471" s="210" t="s">
        <v>523</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464</v>
      </c>
      <c r="AJ476" s="210"/>
      <c r="AK476" s="210"/>
      <c r="AL476" s="152"/>
      <c r="AM476" s="210" t="s">
        <v>523</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458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0" t="s">
        <v>383</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464</v>
      </c>
      <c r="AJ485" s="210"/>
      <c r="AK485" s="210"/>
      <c r="AL485" s="152"/>
      <c r="AM485" s="210" t="s">
        <v>523</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464</v>
      </c>
      <c r="AJ490" s="210"/>
      <c r="AK490" s="210"/>
      <c r="AL490" s="152"/>
      <c r="AM490" s="210" t="s">
        <v>523</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464</v>
      </c>
      <c r="AJ495" s="210"/>
      <c r="AK495" s="210"/>
      <c r="AL495" s="152"/>
      <c r="AM495" s="210" t="s">
        <v>523</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464</v>
      </c>
      <c r="AJ500" s="210"/>
      <c r="AK500" s="210"/>
      <c r="AL500" s="152"/>
      <c r="AM500" s="210" t="s">
        <v>523</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464</v>
      </c>
      <c r="AJ505" s="210"/>
      <c r="AK505" s="210"/>
      <c r="AL505" s="152"/>
      <c r="AM505" s="210" t="s">
        <v>523</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464</v>
      </c>
      <c r="AJ510" s="210"/>
      <c r="AK510" s="210"/>
      <c r="AL510" s="152"/>
      <c r="AM510" s="210" t="s">
        <v>523</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464</v>
      </c>
      <c r="AJ515" s="210"/>
      <c r="AK515" s="210"/>
      <c r="AL515" s="152"/>
      <c r="AM515" s="210" t="s">
        <v>523</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464</v>
      </c>
      <c r="AJ520" s="210"/>
      <c r="AK520" s="210"/>
      <c r="AL520" s="152"/>
      <c r="AM520" s="210" t="s">
        <v>523</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464</v>
      </c>
      <c r="AJ525" s="210"/>
      <c r="AK525" s="210"/>
      <c r="AL525" s="152"/>
      <c r="AM525" s="210" t="s">
        <v>523</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464</v>
      </c>
      <c r="AJ530" s="210"/>
      <c r="AK530" s="210"/>
      <c r="AL530" s="152"/>
      <c r="AM530" s="210" t="s">
        <v>523</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0" t="s">
        <v>383</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464</v>
      </c>
      <c r="AJ539" s="210"/>
      <c r="AK539" s="210"/>
      <c r="AL539" s="152"/>
      <c r="AM539" s="210" t="s">
        <v>523</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464</v>
      </c>
      <c r="AJ544" s="210"/>
      <c r="AK544" s="210"/>
      <c r="AL544" s="152"/>
      <c r="AM544" s="210" t="s">
        <v>523</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464</v>
      </c>
      <c r="AJ549" s="210"/>
      <c r="AK549" s="210"/>
      <c r="AL549" s="152"/>
      <c r="AM549" s="210" t="s">
        <v>523</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464</v>
      </c>
      <c r="AJ554" s="210"/>
      <c r="AK554" s="210"/>
      <c r="AL554" s="152"/>
      <c r="AM554" s="210" t="s">
        <v>523</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464</v>
      </c>
      <c r="AJ559" s="210"/>
      <c r="AK559" s="210"/>
      <c r="AL559" s="152"/>
      <c r="AM559" s="210" t="s">
        <v>523</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464</v>
      </c>
      <c r="AJ564" s="210"/>
      <c r="AK564" s="210"/>
      <c r="AL564" s="152"/>
      <c r="AM564" s="210" t="s">
        <v>523</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464</v>
      </c>
      <c r="AJ569" s="210"/>
      <c r="AK569" s="210"/>
      <c r="AL569" s="152"/>
      <c r="AM569" s="210" t="s">
        <v>523</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464</v>
      </c>
      <c r="AJ574" s="210"/>
      <c r="AK574" s="210"/>
      <c r="AL574" s="152"/>
      <c r="AM574" s="210" t="s">
        <v>523</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464</v>
      </c>
      <c r="AJ579" s="210"/>
      <c r="AK579" s="210"/>
      <c r="AL579" s="152"/>
      <c r="AM579" s="210" t="s">
        <v>523</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464</v>
      </c>
      <c r="AJ584" s="210"/>
      <c r="AK584" s="210"/>
      <c r="AL584" s="152"/>
      <c r="AM584" s="210" t="s">
        <v>523</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0" t="s">
        <v>383</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464</v>
      </c>
      <c r="AJ593" s="210"/>
      <c r="AK593" s="210"/>
      <c r="AL593" s="152"/>
      <c r="AM593" s="210" t="s">
        <v>523</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464</v>
      </c>
      <c r="AJ598" s="210"/>
      <c r="AK598" s="210"/>
      <c r="AL598" s="152"/>
      <c r="AM598" s="210" t="s">
        <v>523</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464</v>
      </c>
      <c r="AJ603" s="210"/>
      <c r="AK603" s="210"/>
      <c r="AL603" s="152"/>
      <c r="AM603" s="210" t="s">
        <v>523</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464</v>
      </c>
      <c r="AJ608" s="210"/>
      <c r="AK608" s="210"/>
      <c r="AL608" s="152"/>
      <c r="AM608" s="210" t="s">
        <v>523</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464</v>
      </c>
      <c r="AJ613" s="210"/>
      <c r="AK613" s="210"/>
      <c r="AL613" s="152"/>
      <c r="AM613" s="210" t="s">
        <v>523</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464</v>
      </c>
      <c r="AJ618" s="210"/>
      <c r="AK618" s="210"/>
      <c r="AL618" s="152"/>
      <c r="AM618" s="210" t="s">
        <v>523</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464</v>
      </c>
      <c r="AJ623" s="210"/>
      <c r="AK623" s="210"/>
      <c r="AL623" s="152"/>
      <c r="AM623" s="210" t="s">
        <v>523</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464</v>
      </c>
      <c r="AJ628" s="210"/>
      <c r="AK628" s="210"/>
      <c r="AL628" s="152"/>
      <c r="AM628" s="210" t="s">
        <v>523</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464</v>
      </c>
      <c r="AJ633" s="210"/>
      <c r="AK633" s="210"/>
      <c r="AL633" s="152"/>
      <c r="AM633" s="210" t="s">
        <v>523</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464</v>
      </c>
      <c r="AJ638" s="210"/>
      <c r="AK638" s="210"/>
      <c r="AL638" s="152"/>
      <c r="AM638" s="210" t="s">
        <v>523</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0" t="s">
        <v>383</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464</v>
      </c>
      <c r="AJ647" s="210"/>
      <c r="AK647" s="210"/>
      <c r="AL647" s="152"/>
      <c r="AM647" s="210" t="s">
        <v>523</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464</v>
      </c>
      <c r="AJ652" s="210"/>
      <c r="AK652" s="210"/>
      <c r="AL652" s="152"/>
      <c r="AM652" s="210" t="s">
        <v>523</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464</v>
      </c>
      <c r="AJ657" s="210"/>
      <c r="AK657" s="210"/>
      <c r="AL657" s="152"/>
      <c r="AM657" s="210" t="s">
        <v>523</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464</v>
      </c>
      <c r="AJ662" s="210"/>
      <c r="AK662" s="210"/>
      <c r="AL662" s="152"/>
      <c r="AM662" s="210" t="s">
        <v>523</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464</v>
      </c>
      <c r="AJ667" s="210"/>
      <c r="AK667" s="210"/>
      <c r="AL667" s="152"/>
      <c r="AM667" s="210" t="s">
        <v>523</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464</v>
      </c>
      <c r="AJ672" s="210"/>
      <c r="AK672" s="210"/>
      <c r="AL672" s="152"/>
      <c r="AM672" s="210" t="s">
        <v>523</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464</v>
      </c>
      <c r="AJ677" s="210"/>
      <c r="AK677" s="210"/>
      <c r="AL677" s="152"/>
      <c r="AM677" s="210" t="s">
        <v>523</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464</v>
      </c>
      <c r="AJ682" s="210"/>
      <c r="AK682" s="210"/>
      <c r="AL682" s="152"/>
      <c r="AM682" s="210" t="s">
        <v>523</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464</v>
      </c>
      <c r="AJ687" s="210"/>
      <c r="AK687" s="210"/>
      <c r="AL687" s="152"/>
      <c r="AM687" s="210" t="s">
        <v>523</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464</v>
      </c>
      <c r="AJ692" s="210"/>
      <c r="AK692" s="210"/>
      <c r="AL692" s="152"/>
      <c r="AM692" s="210" t="s">
        <v>523</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540</v>
      </c>
      <c r="AE702" s="339"/>
      <c r="AF702" s="339"/>
      <c r="AG702" s="384" t="s">
        <v>809</v>
      </c>
      <c r="AH702" s="385"/>
      <c r="AI702" s="385"/>
      <c r="AJ702" s="385"/>
      <c r="AK702" s="385"/>
      <c r="AL702" s="385"/>
      <c r="AM702" s="385"/>
      <c r="AN702" s="385"/>
      <c r="AO702" s="385"/>
      <c r="AP702" s="385"/>
      <c r="AQ702" s="385"/>
      <c r="AR702" s="385"/>
      <c r="AS702" s="385"/>
      <c r="AT702" s="385"/>
      <c r="AU702" s="385"/>
      <c r="AV702" s="385"/>
      <c r="AW702" s="385"/>
      <c r="AX702" s="386"/>
    </row>
    <row r="703" spans="1:50" ht="66.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1" t="s">
        <v>540</v>
      </c>
      <c r="AE703" s="322"/>
      <c r="AF703" s="322"/>
      <c r="AG703" s="94" t="s">
        <v>810</v>
      </c>
      <c r="AH703" s="95"/>
      <c r="AI703" s="95"/>
      <c r="AJ703" s="95"/>
      <c r="AK703" s="95"/>
      <c r="AL703" s="95"/>
      <c r="AM703" s="95"/>
      <c r="AN703" s="95"/>
      <c r="AO703" s="95"/>
      <c r="AP703" s="95"/>
      <c r="AQ703" s="95"/>
      <c r="AR703" s="95"/>
      <c r="AS703" s="95"/>
      <c r="AT703" s="95"/>
      <c r="AU703" s="95"/>
      <c r="AV703" s="95"/>
      <c r="AW703" s="95"/>
      <c r="AX703" s="96"/>
    </row>
    <row r="704" spans="1:50" ht="35.1"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540</v>
      </c>
      <c r="AE704" s="782"/>
      <c r="AF704" s="782"/>
      <c r="AG704" s="160" t="s">
        <v>811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540</v>
      </c>
      <c r="AE705" s="714"/>
      <c r="AF705" s="714"/>
      <c r="AG705" s="118" t="s">
        <v>812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516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791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448</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792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591</v>
      </c>
      <c r="AE708" s="604"/>
      <c r="AF708" s="604"/>
      <c r="AG708" s="741" t="s">
        <v>590</v>
      </c>
      <c r="AH708" s="742"/>
      <c r="AI708" s="742"/>
      <c r="AJ708" s="742"/>
      <c r="AK708" s="742"/>
      <c r="AL708" s="742"/>
      <c r="AM708" s="742"/>
      <c r="AN708" s="742"/>
      <c r="AO708" s="742"/>
      <c r="AP708" s="742"/>
      <c r="AQ708" s="742"/>
      <c r="AR708" s="742"/>
      <c r="AS708" s="742"/>
      <c r="AT708" s="742"/>
      <c r="AU708" s="742"/>
      <c r="AV708" s="742"/>
      <c r="AW708" s="742"/>
      <c r="AX708" s="743"/>
    </row>
    <row r="709" spans="1:50" ht="51.75" customHeight="1" x14ac:dyDescent="0.15">
      <c r="A709" s="641"/>
      <c r="B709" s="643"/>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540</v>
      </c>
      <c r="AE709" s="322"/>
      <c r="AF709" s="322"/>
      <c r="AG709" s="94" t="s">
        <v>813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591</v>
      </c>
      <c r="AE710" s="322"/>
      <c r="AF710" s="322"/>
      <c r="AG710" s="94" t="s">
        <v>558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1" t="s">
        <v>540</v>
      </c>
      <c r="AE711" s="322"/>
      <c r="AF711" s="322"/>
      <c r="AG711" s="94" t="s">
        <v>814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90" t="s">
        <v>480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591</v>
      </c>
      <c r="AE712" s="782"/>
      <c r="AF712" s="782"/>
      <c r="AG712" s="809" t="s">
        <v>572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9" t="s">
        <v>481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591</v>
      </c>
      <c r="AE713" s="322"/>
      <c r="AF713" s="662"/>
      <c r="AG713" s="94" t="s">
        <v>547</v>
      </c>
      <c r="AH713" s="95"/>
      <c r="AI713" s="95"/>
      <c r="AJ713" s="95"/>
      <c r="AK713" s="95"/>
      <c r="AL713" s="95"/>
      <c r="AM713" s="95"/>
      <c r="AN713" s="95"/>
      <c r="AO713" s="95"/>
      <c r="AP713" s="95"/>
      <c r="AQ713" s="95"/>
      <c r="AR713" s="95"/>
      <c r="AS713" s="95"/>
      <c r="AT713" s="95"/>
      <c r="AU713" s="95"/>
      <c r="AV713" s="95"/>
      <c r="AW713" s="95"/>
      <c r="AX713" s="96"/>
    </row>
    <row r="714" spans="1:50" ht="60.75" customHeight="1" x14ac:dyDescent="0.15">
      <c r="A714" s="644"/>
      <c r="B714" s="645"/>
      <c r="C714" s="646" t="s">
        <v>453</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540</v>
      </c>
      <c r="AE714" s="807"/>
      <c r="AF714" s="808"/>
      <c r="AG714" s="735" t="s">
        <v>815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454</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540</v>
      </c>
      <c r="AE715" s="604"/>
      <c r="AF715" s="655"/>
      <c r="AG715" s="741" t="s">
        <v>816</v>
      </c>
      <c r="AH715" s="742"/>
      <c r="AI715" s="742"/>
      <c r="AJ715" s="742"/>
      <c r="AK715" s="742"/>
      <c r="AL715" s="742"/>
      <c r="AM715" s="742"/>
      <c r="AN715" s="742"/>
      <c r="AO715" s="742"/>
      <c r="AP715" s="742"/>
      <c r="AQ715" s="742"/>
      <c r="AR715" s="742"/>
      <c r="AS715" s="742"/>
      <c r="AT715" s="742"/>
      <c r="AU715" s="742"/>
      <c r="AV715" s="742"/>
      <c r="AW715" s="742"/>
      <c r="AX715" s="743"/>
    </row>
    <row r="716" spans="1:50" ht="63"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540</v>
      </c>
      <c r="AE716" s="626"/>
      <c r="AF716" s="626"/>
      <c r="AG716" s="94" t="s">
        <v>817</v>
      </c>
      <c r="AH716" s="95"/>
      <c r="AI716" s="95"/>
      <c r="AJ716" s="95"/>
      <c r="AK716" s="95"/>
      <c r="AL716" s="95"/>
      <c r="AM716" s="95"/>
      <c r="AN716" s="95"/>
      <c r="AO716" s="95"/>
      <c r="AP716" s="95"/>
      <c r="AQ716" s="95"/>
      <c r="AR716" s="95"/>
      <c r="AS716" s="95"/>
      <c r="AT716" s="95"/>
      <c r="AU716" s="95"/>
      <c r="AV716" s="95"/>
      <c r="AW716" s="95"/>
      <c r="AX716" s="96"/>
    </row>
    <row r="717" spans="1:50" ht="35.1" customHeight="1" x14ac:dyDescent="0.15">
      <c r="A717" s="641"/>
      <c r="B717" s="643"/>
      <c r="C717" s="390" t="s">
        <v>374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540</v>
      </c>
      <c r="AE717" s="322"/>
      <c r="AF717" s="322"/>
      <c r="AG717" s="94" t="s">
        <v>818</v>
      </c>
      <c r="AH717" s="95"/>
      <c r="AI717" s="95"/>
      <c r="AJ717" s="95"/>
      <c r="AK717" s="95"/>
      <c r="AL717" s="95"/>
      <c r="AM717" s="95"/>
      <c r="AN717" s="95"/>
      <c r="AO717" s="95"/>
      <c r="AP717" s="95"/>
      <c r="AQ717" s="95"/>
      <c r="AR717" s="95"/>
      <c r="AS717" s="95"/>
      <c r="AT717" s="95"/>
      <c r="AU717" s="95"/>
      <c r="AV717" s="95"/>
      <c r="AW717" s="95"/>
      <c r="AX717" s="96"/>
    </row>
    <row r="718" spans="1:50" ht="63.75"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540</v>
      </c>
      <c r="AE718" s="322"/>
      <c r="AF718" s="322"/>
      <c r="AG718" s="120" t="s">
        <v>819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540</v>
      </c>
      <c r="AE719" s="604"/>
      <c r="AF719" s="604"/>
      <c r="AG719" s="118" t="s">
        <v>820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472</v>
      </c>
      <c r="D720" s="293"/>
      <c r="E720" s="293"/>
      <c r="F720" s="296"/>
      <c r="G720" s="292" t="s">
        <v>473</v>
      </c>
      <c r="H720" s="293"/>
      <c r="I720" s="293"/>
      <c r="J720" s="293"/>
      <c r="K720" s="293"/>
      <c r="L720" s="293"/>
      <c r="M720" s="293"/>
      <c r="N720" s="292" t="s">
        <v>477</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537</v>
      </c>
      <c r="D721" s="290"/>
      <c r="E721" s="290"/>
      <c r="F721" s="291"/>
      <c r="G721" s="280"/>
      <c r="H721" s="281"/>
      <c r="I721" s="83" t="str">
        <f>IF(OR(G721="　", G721=""), "", "-")</f>
        <v/>
      </c>
      <c r="J721" s="284">
        <v>343</v>
      </c>
      <c r="K721" s="284"/>
      <c r="L721" s="83" t="str">
        <f>IF(M721="","","-")</f>
        <v/>
      </c>
      <c r="M721" s="84"/>
      <c r="N721" s="297" t="s">
        <v>592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821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93" customHeight="1" thickBot="1" x14ac:dyDescent="0.2">
      <c r="A727" s="802"/>
      <c r="B727" s="803"/>
      <c r="C727" s="747" t="s">
        <v>57</v>
      </c>
      <c r="D727" s="748"/>
      <c r="E727" s="748"/>
      <c r="F727" s="749"/>
      <c r="G727" s="571" t="s">
        <v>822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27" customHeight="1" thickBot="1" x14ac:dyDescent="0.2">
      <c r="A729" s="633" t="s">
        <v>830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832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834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833</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487</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427</v>
      </c>
      <c r="B737" s="203"/>
      <c r="C737" s="203"/>
      <c r="D737" s="204"/>
      <c r="E737" s="989" t="s">
        <v>593</v>
      </c>
      <c r="F737" s="989"/>
      <c r="G737" s="989"/>
      <c r="H737" s="989"/>
      <c r="I737" s="989"/>
      <c r="J737" s="989"/>
      <c r="K737" s="989"/>
      <c r="L737" s="989"/>
      <c r="M737" s="989"/>
      <c r="N737" s="360" t="s">
        <v>357</v>
      </c>
      <c r="O737" s="360"/>
      <c r="P737" s="360"/>
      <c r="Q737" s="360"/>
      <c r="R737" s="989" t="s">
        <v>594</v>
      </c>
      <c r="S737" s="989"/>
      <c r="T737" s="989"/>
      <c r="U737" s="989"/>
      <c r="V737" s="989"/>
      <c r="W737" s="989"/>
      <c r="X737" s="989"/>
      <c r="Y737" s="989"/>
      <c r="Z737" s="989"/>
      <c r="AA737" s="360" t="s">
        <v>358</v>
      </c>
      <c r="AB737" s="360"/>
      <c r="AC737" s="360"/>
      <c r="AD737" s="360"/>
      <c r="AE737" s="989" t="s">
        <v>595</v>
      </c>
      <c r="AF737" s="989"/>
      <c r="AG737" s="989"/>
      <c r="AH737" s="989"/>
      <c r="AI737" s="989"/>
      <c r="AJ737" s="989"/>
      <c r="AK737" s="989"/>
      <c r="AL737" s="989"/>
      <c r="AM737" s="989"/>
      <c r="AN737" s="360" t="s">
        <v>359</v>
      </c>
      <c r="AO737" s="360"/>
      <c r="AP737" s="360"/>
      <c r="AQ737" s="360"/>
      <c r="AR737" s="990" t="s">
        <v>596</v>
      </c>
      <c r="AS737" s="991"/>
      <c r="AT737" s="991"/>
      <c r="AU737" s="991"/>
      <c r="AV737" s="991"/>
      <c r="AW737" s="991"/>
      <c r="AX737" s="992"/>
      <c r="AY737" s="89"/>
      <c r="AZ737" s="89"/>
    </row>
    <row r="738" spans="1:52" ht="24.75" customHeight="1" x14ac:dyDescent="0.15">
      <c r="A738" s="993" t="s">
        <v>360</v>
      </c>
      <c r="B738" s="203"/>
      <c r="C738" s="203"/>
      <c r="D738" s="204"/>
      <c r="E738" s="989" t="s">
        <v>597</v>
      </c>
      <c r="F738" s="989"/>
      <c r="G738" s="989"/>
      <c r="H738" s="989"/>
      <c r="I738" s="989"/>
      <c r="J738" s="989"/>
      <c r="K738" s="989"/>
      <c r="L738" s="989"/>
      <c r="M738" s="989"/>
      <c r="N738" s="360" t="s">
        <v>361</v>
      </c>
      <c r="O738" s="360"/>
      <c r="P738" s="360"/>
      <c r="Q738" s="360"/>
      <c r="R738" s="989" t="s">
        <v>598</v>
      </c>
      <c r="S738" s="989"/>
      <c r="T738" s="989"/>
      <c r="U738" s="989"/>
      <c r="V738" s="989"/>
      <c r="W738" s="989"/>
      <c r="X738" s="989"/>
      <c r="Y738" s="989"/>
      <c r="Z738" s="989"/>
      <c r="AA738" s="360" t="s">
        <v>474</v>
      </c>
      <c r="AB738" s="360"/>
      <c r="AC738" s="360"/>
      <c r="AD738" s="360"/>
      <c r="AE738" s="989" t="s">
        <v>599</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530</v>
      </c>
      <c r="B739" s="998"/>
      <c r="C739" s="998"/>
      <c r="D739" s="999"/>
      <c r="E739" s="1000" t="s">
        <v>537</v>
      </c>
      <c r="F739" s="1001"/>
      <c r="G739" s="1001"/>
      <c r="H739" s="91" t="str">
        <f>IF(E739="", "", "(")</f>
        <v>(</v>
      </c>
      <c r="I739" s="984"/>
      <c r="J739" s="984"/>
      <c r="K739" s="91" t="str">
        <f>IF(OR(I739="　", I739=""), "", "-")</f>
        <v/>
      </c>
      <c r="L739" s="985">
        <v>330</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519</v>
      </c>
      <c r="B740" s="614"/>
      <c r="C740" s="614"/>
      <c r="D740" s="614"/>
      <c r="E740" s="614"/>
      <c r="F740" s="615"/>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521</v>
      </c>
      <c r="B779" s="628"/>
      <c r="C779" s="628"/>
      <c r="D779" s="628"/>
      <c r="E779" s="628"/>
      <c r="F779" s="629"/>
      <c r="G779" s="594" t="s">
        <v>688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689</v>
      </c>
      <c r="H781" s="670"/>
      <c r="I781" s="670"/>
      <c r="J781" s="670"/>
      <c r="K781" s="671"/>
      <c r="L781" s="663" t="s">
        <v>691</v>
      </c>
      <c r="M781" s="664"/>
      <c r="N781" s="664"/>
      <c r="O781" s="664"/>
      <c r="P781" s="664"/>
      <c r="Q781" s="664"/>
      <c r="R781" s="664"/>
      <c r="S781" s="664"/>
      <c r="T781" s="664"/>
      <c r="U781" s="664"/>
      <c r="V781" s="664"/>
      <c r="W781" s="664"/>
      <c r="X781" s="665"/>
      <c r="Y781" s="387">
        <v>52</v>
      </c>
      <c r="Z781" s="388"/>
      <c r="AA781" s="388"/>
      <c r="AB781" s="804"/>
      <c r="AC781" s="669" t="s">
        <v>620</v>
      </c>
      <c r="AD781" s="670"/>
      <c r="AE781" s="670"/>
      <c r="AF781" s="670"/>
      <c r="AG781" s="671"/>
      <c r="AH781" s="663" t="s">
        <v>619</v>
      </c>
      <c r="AI781" s="664"/>
      <c r="AJ781" s="664"/>
      <c r="AK781" s="664"/>
      <c r="AL781" s="664"/>
      <c r="AM781" s="664"/>
      <c r="AN781" s="664"/>
      <c r="AO781" s="664"/>
      <c r="AP781" s="664"/>
      <c r="AQ781" s="664"/>
      <c r="AR781" s="664"/>
      <c r="AS781" s="664"/>
      <c r="AT781" s="665"/>
      <c r="AU781" s="387">
        <v>9</v>
      </c>
      <c r="AV781" s="388"/>
      <c r="AW781" s="388"/>
      <c r="AX781" s="389"/>
    </row>
    <row r="782" spans="1:50" ht="23.2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3.2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3.2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3.2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3.2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3.2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3.2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3.2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3.2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52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9</v>
      </c>
      <c r="AV791" s="831"/>
      <c r="AW791" s="831"/>
      <c r="AX791" s="833"/>
    </row>
    <row r="792" spans="1:50" ht="24.75" customHeight="1" x14ac:dyDescent="0.15">
      <c r="A792" s="630"/>
      <c r="B792" s="631"/>
      <c r="C792" s="631"/>
      <c r="D792" s="631"/>
      <c r="E792" s="631"/>
      <c r="F792" s="632"/>
      <c r="G792" s="594" t="s">
        <v>645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647</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620</v>
      </c>
      <c r="H794" s="670"/>
      <c r="I794" s="670"/>
      <c r="J794" s="670"/>
      <c r="K794" s="671"/>
      <c r="L794" s="663" t="s">
        <v>673</v>
      </c>
      <c r="M794" s="664"/>
      <c r="N794" s="664"/>
      <c r="O794" s="664"/>
      <c r="P794" s="664"/>
      <c r="Q794" s="664"/>
      <c r="R794" s="664"/>
      <c r="S794" s="664"/>
      <c r="T794" s="664"/>
      <c r="U794" s="664"/>
      <c r="V794" s="664"/>
      <c r="W794" s="664"/>
      <c r="X794" s="665"/>
      <c r="Y794" s="387">
        <v>1</v>
      </c>
      <c r="Z794" s="388"/>
      <c r="AA794" s="388"/>
      <c r="AB794" s="804"/>
      <c r="AC794" s="669" t="s">
        <v>620</v>
      </c>
      <c r="AD794" s="670"/>
      <c r="AE794" s="670"/>
      <c r="AF794" s="670"/>
      <c r="AG794" s="671"/>
      <c r="AH794" s="663" t="s">
        <v>648</v>
      </c>
      <c r="AI794" s="664"/>
      <c r="AJ794" s="664"/>
      <c r="AK794" s="664"/>
      <c r="AL794" s="664"/>
      <c r="AM794" s="664"/>
      <c r="AN794" s="664"/>
      <c r="AO794" s="664"/>
      <c r="AP794" s="664"/>
      <c r="AQ794" s="664"/>
      <c r="AR794" s="664"/>
      <c r="AS794" s="664"/>
      <c r="AT794" s="665"/>
      <c r="AU794" s="387">
        <v>56</v>
      </c>
      <c r="AV794" s="388"/>
      <c r="AW794" s="388"/>
      <c r="AX794" s="389"/>
    </row>
    <row r="795" spans="1:50" ht="22.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2.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2.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2.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2.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2.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2.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2.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2.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1</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56</v>
      </c>
      <c r="AV804" s="831"/>
      <c r="AW804" s="831"/>
      <c r="AX804" s="833"/>
    </row>
    <row r="805" spans="1:50" ht="24.75" customHeight="1" x14ac:dyDescent="0.15">
      <c r="A805" s="630"/>
      <c r="B805" s="631"/>
      <c r="C805" s="631"/>
      <c r="D805" s="631"/>
      <c r="E805" s="631"/>
      <c r="F805" s="632"/>
      <c r="G805" s="594" t="s">
        <v>654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827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655</v>
      </c>
      <c r="H807" s="670"/>
      <c r="I807" s="670"/>
      <c r="J807" s="670"/>
      <c r="K807" s="671"/>
      <c r="L807" s="663" t="s">
        <v>672</v>
      </c>
      <c r="M807" s="664"/>
      <c r="N807" s="664"/>
      <c r="O807" s="664"/>
      <c r="P807" s="664"/>
      <c r="Q807" s="664"/>
      <c r="R807" s="664"/>
      <c r="S807" s="664"/>
      <c r="T807" s="664"/>
      <c r="U807" s="664"/>
      <c r="V807" s="664"/>
      <c r="W807" s="664"/>
      <c r="X807" s="665"/>
      <c r="Y807" s="387">
        <v>5</v>
      </c>
      <c r="Z807" s="388"/>
      <c r="AA807" s="388"/>
      <c r="AB807" s="804"/>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2.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2.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2.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2.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2.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2.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2.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2.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2.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5</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customHeight="1" x14ac:dyDescent="0.15">
      <c r="A818" s="630"/>
      <c r="B818" s="631"/>
      <c r="C818" s="631"/>
      <c r="D818" s="631"/>
      <c r="E818" s="631"/>
      <c r="F818" s="632"/>
      <c r="G818" s="594" t="s">
        <v>829</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828</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19.5" customHeight="1" x14ac:dyDescent="0.15">
      <c r="A820" s="630"/>
      <c r="B820" s="631"/>
      <c r="C820" s="631"/>
      <c r="D820" s="631"/>
      <c r="E820" s="631"/>
      <c r="F820" s="632"/>
      <c r="G820" s="669" t="s">
        <v>689</v>
      </c>
      <c r="H820" s="670"/>
      <c r="I820" s="670"/>
      <c r="J820" s="670"/>
      <c r="K820" s="671"/>
      <c r="L820" s="663" t="s">
        <v>691</v>
      </c>
      <c r="M820" s="664"/>
      <c r="N820" s="664"/>
      <c r="O820" s="664"/>
      <c r="P820" s="664"/>
      <c r="Q820" s="664"/>
      <c r="R820" s="664"/>
      <c r="S820" s="664"/>
      <c r="T820" s="664"/>
      <c r="U820" s="664"/>
      <c r="V820" s="664"/>
      <c r="W820" s="664"/>
      <c r="X820" s="665"/>
      <c r="Y820" s="387">
        <v>5</v>
      </c>
      <c r="Z820" s="388"/>
      <c r="AA820" s="388"/>
      <c r="AB820" s="389"/>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19.5"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19.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19.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19.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19.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19.5"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19.5"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19.5"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19.5"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5</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478</v>
      </c>
      <c r="AM831" s="274"/>
      <c r="AN831" s="274"/>
      <c r="AO831" s="82" t="s">
        <v>705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428</v>
      </c>
      <c r="K836" s="360"/>
      <c r="L836" s="360"/>
      <c r="M836" s="360"/>
      <c r="N836" s="360"/>
      <c r="O836" s="360"/>
      <c r="P836" s="361" t="s">
        <v>375</v>
      </c>
      <c r="Q836" s="361"/>
      <c r="R836" s="361"/>
      <c r="S836" s="361"/>
      <c r="T836" s="361"/>
      <c r="U836" s="361"/>
      <c r="V836" s="361"/>
      <c r="W836" s="361"/>
      <c r="X836" s="361"/>
      <c r="Y836" s="362" t="s">
        <v>425</v>
      </c>
      <c r="Z836" s="363"/>
      <c r="AA836" s="363"/>
      <c r="AB836" s="363"/>
      <c r="AC836" s="142" t="s">
        <v>471</v>
      </c>
      <c r="AD836" s="142"/>
      <c r="AE836" s="142"/>
      <c r="AF836" s="142"/>
      <c r="AG836" s="142"/>
      <c r="AH836" s="362" t="s">
        <v>503</v>
      </c>
      <c r="AI836" s="359"/>
      <c r="AJ836" s="359"/>
      <c r="AK836" s="359"/>
      <c r="AL836" s="359" t="s">
        <v>21</v>
      </c>
      <c r="AM836" s="359"/>
      <c r="AN836" s="359"/>
      <c r="AO836" s="364"/>
      <c r="AP836" s="365" t="s">
        <v>429</v>
      </c>
      <c r="AQ836" s="365"/>
      <c r="AR836" s="365"/>
      <c r="AS836" s="365"/>
      <c r="AT836" s="365"/>
      <c r="AU836" s="365"/>
      <c r="AV836" s="365"/>
      <c r="AW836" s="365"/>
      <c r="AX836" s="365"/>
    </row>
    <row r="837" spans="1:50" ht="41.25" customHeight="1" x14ac:dyDescent="0.15">
      <c r="A837" s="375">
        <v>1</v>
      </c>
      <c r="B837" s="375">
        <v>1</v>
      </c>
      <c r="C837" s="354" t="s">
        <v>692</v>
      </c>
      <c r="D837" s="340"/>
      <c r="E837" s="340"/>
      <c r="F837" s="340"/>
      <c r="G837" s="340"/>
      <c r="H837" s="340"/>
      <c r="I837" s="340"/>
      <c r="J837" s="341" t="s">
        <v>605</v>
      </c>
      <c r="K837" s="342"/>
      <c r="L837" s="342"/>
      <c r="M837" s="342"/>
      <c r="N837" s="342"/>
      <c r="O837" s="342"/>
      <c r="P837" s="355" t="s">
        <v>606</v>
      </c>
      <c r="Q837" s="343"/>
      <c r="R837" s="343"/>
      <c r="S837" s="343"/>
      <c r="T837" s="343"/>
      <c r="U837" s="343"/>
      <c r="V837" s="343"/>
      <c r="W837" s="343"/>
      <c r="X837" s="343"/>
      <c r="Y837" s="344">
        <v>52</v>
      </c>
      <c r="Z837" s="345"/>
      <c r="AA837" s="345"/>
      <c r="AB837" s="346"/>
      <c r="AC837" s="356" t="s">
        <v>196</v>
      </c>
      <c r="AD837" s="366"/>
      <c r="AE837" s="366"/>
      <c r="AF837" s="366"/>
      <c r="AG837" s="366"/>
      <c r="AH837" s="357" t="s">
        <v>614</v>
      </c>
      <c r="AI837" s="358"/>
      <c r="AJ837" s="358"/>
      <c r="AK837" s="358"/>
      <c r="AL837" s="350" t="s">
        <v>616</v>
      </c>
      <c r="AM837" s="351"/>
      <c r="AN837" s="351"/>
      <c r="AO837" s="352"/>
      <c r="AP837" s="353" t="s">
        <v>616</v>
      </c>
      <c r="AQ837" s="353"/>
      <c r="AR837" s="353"/>
      <c r="AS837" s="353"/>
      <c r="AT837" s="353"/>
      <c r="AU837" s="353"/>
      <c r="AV837" s="353"/>
      <c r="AW837" s="353"/>
      <c r="AX837" s="353"/>
    </row>
    <row r="838" spans="1:50" ht="30" customHeight="1" x14ac:dyDescent="0.15">
      <c r="A838" s="375">
        <v>2</v>
      </c>
      <c r="B838" s="375">
        <v>1</v>
      </c>
      <c r="C838" s="354" t="s">
        <v>600</v>
      </c>
      <c r="D838" s="340"/>
      <c r="E838" s="340"/>
      <c r="F838" s="340"/>
      <c r="G838" s="340"/>
      <c r="H838" s="340"/>
      <c r="I838" s="340"/>
      <c r="J838" s="341">
        <v>4120001126778</v>
      </c>
      <c r="K838" s="342"/>
      <c r="L838" s="342"/>
      <c r="M838" s="342"/>
      <c r="N838" s="342"/>
      <c r="O838" s="342"/>
      <c r="P838" s="355" t="s">
        <v>607</v>
      </c>
      <c r="Q838" s="343"/>
      <c r="R838" s="343"/>
      <c r="S838" s="343"/>
      <c r="T838" s="343"/>
      <c r="U838" s="343"/>
      <c r="V838" s="343"/>
      <c r="W838" s="343"/>
      <c r="X838" s="343"/>
      <c r="Y838" s="344">
        <v>4</v>
      </c>
      <c r="Z838" s="345"/>
      <c r="AA838" s="345"/>
      <c r="AB838" s="346"/>
      <c r="AC838" s="356" t="s">
        <v>196</v>
      </c>
      <c r="AD838" s="356"/>
      <c r="AE838" s="356"/>
      <c r="AF838" s="356"/>
      <c r="AG838" s="356"/>
      <c r="AH838" s="357" t="s">
        <v>615</v>
      </c>
      <c r="AI838" s="358"/>
      <c r="AJ838" s="358"/>
      <c r="AK838" s="358"/>
      <c r="AL838" s="350" t="s">
        <v>458</v>
      </c>
      <c r="AM838" s="351"/>
      <c r="AN838" s="351"/>
      <c r="AO838" s="352"/>
      <c r="AP838" s="353" t="s">
        <v>616</v>
      </c>
      <c r="AQ838" s="353"/>
      <c r="AR838" s="353"/>
      <c r="AS838" s="353"/>
      <c r="AT838" s="353"/>
      <c r="AU838" s="353"/>
      <c r="AV838" s="353"/>
      <c r="AW838" s="353"/>
      <c r="AX838" s="353"/>
    </row>
    <row r="839" spans="1:50" ht="30" customHeight="1" x14ac:dyDescent="0.15">
      <c r="A839" s="375">
        <v>3</v>
      </c>
      <c r="B839" s="375">
        <v>1</v>
      </c>
      <c r="C839" s="354" t="s">
        <v>771</v>
      </c>
      <c r="D839" s="340"/>
      <c r="E839" s="340"/>
      <c r="F839" s="340"/>
      <c r="G839" s="340"/>
      <c r="H839" s="340"/>
      <c r="I839" s="340"/>
      <c r="J839" s="341">
        <v>3010401084786</v>
      </c>
      <c r="K839" s="342"/>
      <c r="L839" s="342"/>
      <c r="M839" s="342"/>
      <c r="N839" s="342"/>
      <c r="O839" s="342"/>
      <c r="P839" s="355" t="s">
        <v>608</v>
      </c>
      <c r="Q839" s="343"/>
      <c r="R839" s="343"/>
      <c r="S839" s="343"/>
      <c r="T839" s="343"/>
      <c r="U839" s="343"/>
      <c r="V839" s="343"/>
      <c r="W839" s="343"/>
      <c r="X839" s="343"/>
      <c r="Y839" s="344">
        <v>3</v>
      </c>
      <c r="Z839" s="345"/>
      <c r="AA839" s="345"/>
      <c r="AB839" s="346"/>
      <c r="AC839" s="356" t="s">
        <v>513</v>
      </c>
      <c r="AD839" s="356"/>
      <c r="AE839" s="356"/>
      <c r="AF839" s="356"/>
      <c r="AG839" s="356"/>
      <c r="AH839" s="348" t="s">
        <v>614</v>
      </c>
      <c r="AI839" s="349"/>
      <c r="AJ839" s="349"/>
      <c r="AK839" s="349"/>
      <c r="AL839" s="350">
        <v>100</v>
      </c>
      <c r="AM839" s="351"/>
      <c r="AN839" s="351"/>
      <c r="AO839" s="352"/>
      <c r="AP839" s="353" t="s">
        <v>614</v>
      </c>
      <c r="AQ839" s="353"/>
      <c r="AR839" s="353"/>
      <c r="AS839" s="353"/>
      <c r="AT839" s="353"/>
      <c r="AU839" s="353"/>
      <c r="AV839" s="353"/>
      <c r="AW839" s="353"/>
      <c r="AX839" s="353"/>
    </row>
    <row r="840" spans="1:50" ht="30" customHeight="1" x14ac:dyDescent="0.15">
      <c r="A840" s="375">
        <v>4</v>
      </c>
      <c r="B840" s="375">
        <v>1</v>
      </c>
      <c r="C840" s="354" t="s">
        <v>601</v>
      </c>
      <c r="D840" s="340"/>
      <c r="E840" s="340"/>
      <c r="F840" s="340"/>
      <c r="G840" s="340"/>
      <c r="H840" s="340"/>
      <c r="I840" s="340"/>
      <c r="J840" s="341">
        <v>3010002049767</v>
      </c>
      <c r="K840" s="342"/>
      <c r="L840" s="342"/>
      <c r="M840" s="342"/>
      <c r="N840" s="342"/>
      <c r="O840" s="342"/>
      <c r="P840" s="355" t="s">
        <v>609</v>
      </c>
      <c r="Q840" s="343"/>
      <c r="R840" s="343"/>
      <c r="S840" s="343"/>
      <c r="T840" s="343"/>
      <c r="U840" s="343"/>
      <c r="V840" s="343"/>
      <c r="W840" s="343"/>
      <c r="X840" s="343"/>
      <c r="Y840" s="344">
        <v>3</v>
      </c>
      <c r="Z840" s="345"/>
      <c r="AA840" s="345"/>
      <c r="AB840" s="346"/>
      <c r="AC840" s="356" t="s">
        <v>513</v>
      </c>
      <c r="AD840" s="356"/>
      <c r="AE840" s="356"/>
      <c r="AF840" s="356"/>
      <c r="AG840" s="356"/>
      <c r="AH840" s="348" t="s">
        <v>615</v>
      </c>
      <c r="AI840" s="349"/>
      <c r="AJ840" s="349"/>
      <c r="AK840" s="349"/>
      <c r="AL840" s="350">
        <v>100</v>
      </c>
      <c r="AM840" s="351"/>
      <c r="AN840" s="351"/>
      <c r="AO840" s="352"/>
      <c r="AP840" s="353" t="s">
        <v>614</v>
      </c>
      <c r="AQ840" s="353"/>
      <c r="AR840" s="353"/>
      <c r="AS840" s="353"/>
      <c r="AT840" s="353"/>
      <c r="AU840" s="353"/>
      <c r="AV840" s="353"/>
      <c r="AW840" s="353"/>
      <c r="AX840" s="353"/>
    </row>
    <row r="841" spans="1:50" ht="30" customHeight="1" x14ac:dyDescent="0.15">
      <c r="A841" s="375">
        <v>5</v>
      </c>
      <c r="B841" s="375">
        <v>1</v>
      </c>
      <c r="C841" s="354" t="s">
        <v>772</v>
      </c>
      <c r="D841" s="340"/>
      <c r="E841" s="340"/>
      <c r="F841" s="340"/>
      <c r="G841" s="340"/>
      <c r="H841" s="340"/>
      <c r="I841" s="340"/>
      <c r="J841" s="341">
        <v>6010001109206</v>
      </c>
      <c r="K841" s="342"/>
      <c r="L841" s="342"/>
      <c r="M841" s="342"/>
      <c r="N841" s="342"/>
      <c r="O841" s="342"/>
      <c r="P841" s="355" t="s">
        <v>608</v>
      </c>
      <c r="Q841" s="343"/>
      <c r="R841" s="343"/>
      <c r="S841" s="343"/>
      <c r="T841" s="343"/>
      <c r="U841" s="343"/>
      <c r="V841" s="343"/>
      <c r="W841" s="343"/>
      <c r="X841" s="343"/>
      <c r="Y841" s="344">
        <v>2</v>
      </c>
      <c r="Z841" s="345"/>
      <c r="AA841" s="345"/>
      <c r="AB841" s="346"/>
      <c r="AC841" s="356" t="s">
        <v>513</v>
      </c>
      <c r="AD841" s="356"/>
      <c r="AE841" s="356"/>
      <c r="AF841" s="356"/>
      <c r="AG841" s="356"/>
      <c r="AH841" s="348" t="s">
        <v>614</v>
      </c>
      <c r="AI841" s="349"/>
      <c r="AJ841" s="349"/>
      <c r="AK841" s="349"/>
      <c r="AL841" s="350">
        <v>100</v>
      </c>
      <c r="AM841" s="351"/>
      <c r="AN841" s="351"/>
      <c r="AO841" s="352"/>
      <c r="AP841" s="353" t="s">
        <v>617</v>
      </c>
      <c r="AQ841" s="353"/>
      <c r="AR841" s="353"/>
      <c r="AS841" s="353"/>
      <c r="AT841" s="353"/>
      <c r="AU841" s="353"/>
      <c r="AV841" s="353"/>
      <c r="AW841" s="353"/>
      <c r="AX841" s="353"/>
    </row>
    <row r="842" spans="1:50" ht="30" customHeight="1" x14ac:dyDescent="0.15">
      <c r="A842" s="375">
        <v>6</v>
      </c>
      <c r="B842" s="375">
        <v>1</v>
      </c>
      <c r="C842" s="354" t="s">
        <v>773</v>
      </c>
      <c r="D842" s="340"/>
      <c r="E842" s="340"/>
      <c r="F842" s="340"/>
      <c r="G842" s="340"/>
      <c r="H842" s="340"/>
      <c r="I842" s="340"/>
      <c r="J842" s="341">
        <v>6010405000976</v>
      </c>
      <c r="K842" s="342"/>
      <c r="L842" s="342"/>
      <c r="M842" s="342"/>
      <c r="N842" s="342"/>
      <c r="O842" s="342"/>
      <c r="P842" s="355" t="s">
        <v>610</v>
      </c>
      <c r="Q842" s="343"/>
      <c r="R842" s="343"/>
      <c r="S842" s="343"/>
      <c r="T842" s="343"/>
      <c r="U842" s="343"/>
      <c r="V842" s="343"/>
      <c r="W842" s="343"/>
      <c r="X842" s="343"/>
      <c r="Y842" s="344">
        <v>2</v>
      </c>
      <c r="Z842" s="345"/>
      <c r="AA842" s="345"/>
      <c r="AB842" s="346"/>
      <c r="AC842" s="356" t="s">
        <v>513</v>
      </c>
      <c r="AD842" s="356"/>
      <c r="AE842" s="356"/>
      <c r="AF842" s="356"/>
      <c r="AG842" s="356"/>
      <c r="AH842" s="348" t="s">
        <v>615</v>
      </c>
      <c r="AI842" s="349"/>
      <c r="AJ842" s="349"/>
      <c r="AK842" s="349"/>
      <c r="AL842" s="350">
        <v>100</v>
      </c>
      <c r="AM842" s="351"/>
      <c r="AN842" s="351"/>
      <c r="AO842" s="352"/>
      <c r="AP842" s="353" t="s">
        <v>614</v>
      </c>
      <c r="AQ842" s="353"/>
      <c r="AR842" s="353"/>
      <c r="AS842" s="353"/>
      <c r="AT842" s="353"/>
      <c r="AU842" s="353"/>
      <c r="AV842" s="353"/>
      <c r="AW842" s="353"/>
      <c r="AX842" s="353"/>
    </row>
    <row r="843" spans="1:50" ht="30" customHeight="1" x14ac:dyDescent="0.15">
      <c r="A843" s="375">
        <v>7</v>
      </c>
      <c r="B843" s="375">
        <v>1</v>
      </c>
      <c r="C843" s="354" t="s">
        <v>602</v>
      </c>
      <c r="D843" s="340"/>
      <c r="E843" s="340"/>
      <c r="F843" s="340"/>
      <c r="G843" s="340"/>
      <c r="H843" s="340"/>
      <c r="I843" s="340"/>
      <c r="J843" s="341" t="s">
        <v>605</v>
      </c>
      <c r="K843" s="342"/>
      <c r="L843" s="342"/>
      <c r="M843" s="342"/>
      <c r="N843" s="342"/>
      <c r="O843" s="342"/>
      <c r="P843" s="355" t="s">
        <v>611</v>
      </c>
      <c r="Q843" s="343"/>
      <c r="R843" s="343"/>
      <c r="S843" s="343"/>
      <c r="T843" s="343"/>
      <c r="U843" s="343"/>
      <c r="V843" s="343"/>
      <c r="W843" s="343"/>
      <c r="X843" s="343"/>
      <c r="Y843" s="344">
        <v>1</v>
      </c>
      <c r="Z843" s="345"/>
      <c r="AA843" s="345"/>
      <c r="AB843" s="346"/>
      <c r="AC843" s="347" t="s">
        <v>196</v>
      </c>
      <c r="AD843" s="347"/>
      <c r="AE843" s="347"/>
      <c r="AF843" s="347"/>
      <c r="AG843" s="347"/>
      <c r="AH843" s="348" t="s">
        <v>614</v>
      </c>
      <c r="AI843" s="349"/>
      <c r="AJ843" s="349"/>
      <c r="AK843" s="349"/>
      <c r="AL843" s="350" t="s">
        <v>615</v>
      </c>
      <c r="AM843" s="351"/>
      <c r="AN843" s="351"/>
      <c r="AO843" s="352"/>
      <c r="AP843" s="353" t="s">
        <v>615</v>
      </c>
      <c r="AQ843" s="353"/>
      <c r="AR843" s="353"/>
      <c r="AS843" s="353"/>
      <c r="AT843" s="353"/>
      <c r="AU843" s="353"/>
      <c r="AV843" s="353"/>
      <c r="AW843" s="353"/>
      <c r="AX843" s="353"/>
    </row>
    <row r="844" spans="1:50" ht="30" customHeight="1" x14ac:dyDescent="0.15">
      <c r="A844" s="375">
        <v>8</v>
      </c>
      <c r="B844" s="375">
        <v>1</v>
      </c>
      <c r="C844" s="354" t="s">
        <v>774</v>
      </c>
      <c r="D844" s="340"/>
      <c r="E844" s="340"/>
      <c r="F844" s="340"/>
      <c r="G844" s="340"/>
      <c r="H844" s="340"/>
      <c r="I844" s="340"/>
      <c r="J844" s="341">
        <v>1010001184006</v>
      </c>
      <c r="K844" s="342"/>
      <c r="L844" s="342"/>
      <c r="M844" s="342"/>
      <c r="N844" s="342"/>
      <c r="O844" s="342"/>
      <c r="P844" s="355" t="s">
        <v>612</v>
      </c>
      <c r="Q844" s="343"/>
      <c r="R844" s="343"/>
      <c r="S844" s="343"/>
      <c r="T844" s="343"/>
      <c r="U844" s="343"/>
      <c r="V844" s="343"/>
      <c r="W844" s="343"/>
      <c r="X844" s="343"/>
      <c r="Y844" s="344">
        <v>1</v>
      </c>
      <c r="Z844" s="345"/>
      <c r="AA844" s="345"/>
      <c r="AB844" s="346"/>
      <c r="AC844" s="347" t="s">
        <v>513</v>
      </c>
      <c r="AD844" s="347"/>
      <c r="AE844" s="347"/>
      <c r="AF844" s="347"/>
      <c r="AG844" s="347"/>
      <c r="AH844" s="348" t="s">
        <v>615</v>
      </c>
      <c r="AI844" s="349"/>
      <c r="AJ844" s="349"/>
      <c r="AK844" s="349"/>
      <c r="AL844" s="350">
        <v>100</v>
      </c>
      <c r="AM844" s="351"/>
      <c r="AN844" s="351"/>
      <c r="AO844" s="352"/>
      <c r="AP844" s="353" t="s">
        <v>616</v>
      </c>
      <c r="AQ844" s="353"/>
      <c r="AR844" s="353"/>
      <c r="AS844" s="353"/>
      <c r="AT844" s="353"/>
      <c r="AU844" s="353"/>
      <c r="AV844" s="353"/>
      <c r="AW844" s="353"/>
      <c r="AX844" s="353"/>
    </row>
    <row r="845" spans="1:50" ht="30" customHeight="1" x14ac:dyDescent="0.15">
      <c r="A845" s="375">
        <v>9</v>
      </c>
      <c r="B845" s="375">
        <v>1</v>
      </c>
      <c r="C845" s="354" t="s">
        <v>603</v>
      </c>
      <c r="D845" s="340"/>
      <c r="E845" s="340"/>
      <c r="F845" s="340"/>
      <c r="G845" s="340"/>
      <c r="H845" s="340"/>
      <c r="I845" s="340"/>
      <c r="J845" s="341" t="s">
        <v>605</v>
      </c>
      <c r="K845" s="342"/>
      <c r="L845" s="342"/>
      <c r="M845" s="342"/>
      <c r="N845" s="342"/>
      <c r="O845" s="342"/>
      <c r="P845" s="343" t="s">
        <v>611</v>
      </c>
      <c r="Q845" s="343"/>
      <c r="R845" s="343"/>
      <c r="S845" s="343"/>
      <c r="T845" s="343"/>
      <c r="U845" s="343"/>
      <c r="V845" s="343"/>
      <c r="W845" s="343"/>
      <c r="X845" s="343"/>
      <c r="Y845" s="344">
        <v>1</v>
      </c>
      <c r="Z845" s="345"/>
      <c r="AA845" s="345"/>
      <c r="AB845" s="346"/>
      <c r="AC845" s="347" t="s">
        <v>196</v>
      </c>
      <c r="AD845" s="347"/>
      <c r="AE845" s="347"/>
      <c r="AF845" s="347"/>
      <c r="AG845" s="347"/>
      <c r="AH845" s="348" t="s">
        <v>614</v>
      </c>
      <c r="AI845" s="349"/>
      <c r="AJ845" s="349"/>
      <c r="AK845" s="349"/>
      <c r="AL845" s="350" t="s">
        <v>614</v>
      </c>
      <c r="AM845" s="351"/>
      <c r="AN845" s="351"/>
      <c r="AO845" s="352"/>
      <c r="AP845" s="353" t="s">
        <v>614</v>
      </c>
      <c r="AQ845" s="353"/>
      <c r="AR845" s="353"/>
      <c r="AS845" s="353"/>
      <c r="AT845" s="353"/>
      <c r="AU845" s="353"/>
      <c r="AV845" s="353"/>
      <c r="AW845" s="353"/>
      <c r="AX845" s="353"/>
    </row>
    <row r="846" spans="1:50" ht="30" customHeight="1" x14ac:dyDescent="0.15">
      <c r="A846" s="375">
        <v>10</v>
      </c>
      <c r="B846" s="375">
        <v>1</v>
      </c>
      <c r="C846" s="354" t="s">
        <v>604</v>
      </c>
      <c r="D846" s="340"/>
      <c r="E846" s="340"/>
      <c r="F846" s="340"/>
      <c r="G846" s="340"/>
      <c r="H846" s="340"/>
      <c r="I846" s="340"/>
      <c r="J846" s="341">
        <v>6010601003790</v>
      </c>
      <c r="K846" s="342"/>
      <c r="L846" s="342"/>
      <c r="M846" s="342"/>
      <c r="N846" s="342"/>
      <c r="O846" s="342"/>
      <c r="P846" s="355" t="s">
        <v>613</v>
      </c>
      <c r="Q846" s="343"/>
      <c r="R846" s="343"/>
      <c r="S846" s="343"/>
      <c r="T846" s="343"/>
      <c r="U846" s="343"/>
      <c r="V846" s="343"/>
      <c r="W846" s="343"/>
      <c r="X846" s="343"/>
      <c r="Y846" s="344">
        <v>0.9</v>
      </c>
      <c r="Z846" s="345"/>
      <c r="AA846" s="345"/>
      <c r="AB846" s="346"/>
      <c r="AC846" s="347" t="s">
        <v>513</v>
      </c>
      <c r="AD846" s="347"/>
      <c r="AE846" s="347"/>
      <c r="AF846" s="347"/>
      <c r="AG846" s="347"/>
      <c r="AH846" s="348" t="s">
        <v>615</v>
      </c>
      <c r="AI846" s="349"/>
      <c r="AJ846" s="349"/>
      <c r="AK846" s="349"/>
      <c r="AL846" s="350">
        <v>100</v>
      </c>
      <c r="AM846" s="351"/>
      <c r="AN846" s="351"/>
      <c r="AO846" s="352"/>
      <c r="AP846" s="353" t="s">
        <v>615</v>
      </c>
      <c r="AQ846" s="353"/>
      <c r="AR846" s="353"/>
      <c r="AS846" s="353"/>
      <c r="AT846" s="353"/>
      <c r="AU846" s="353"/>
      <c r="AV846" s="353"/>
      <c r="AW846" s="353"/>
      <c r="AX846" s="353"/>
    </row>
    <row r="847" spans="1:50" ht="30" hidden="1" customHeight="1" x14ac:dyDescent="0.15">
      <c r="A847" s="375">
        <v>11</v>
      </c>
      <c r="B847" s="3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5">
        <v>12</v>
      </c>
      <c r="B848" s="3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5">
        <v>13</v>
      </c>
      <c r="B849" s="3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5">
        <v>14</v>
      </c>
      <c r="B850" s="3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5">
        <v>15</v>
      </c>
      <c r="B851" s="3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5">
        <v>16</v>
      </c>
      <c r="B852" s="3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5">
        <v>17</v>
      </c>
      <c r="B853" s="3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5">
        <v>18</v>
      </c>
      <c r="B854" s="3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5">
        <v>19</v>
      </c>
      <c r="B855" s="3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5">
        <v>20</v>
      </c>
      <c r="B856" s="3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5">
        <v>21</v>
      </c>
      <c r="B857" s="3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5">
        <v>22</v>
      </c>
      <c r="B858" s="3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5">
        <v>23</v>
      </c>
      <c r="B859" s="37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5">
        <v>24</v>
      </c>
      <c r="B860" s="37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5">
        <v>25</v>
      </c>
      <c r="B861" s="37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5">
        <v>26</v>
      </c>
      <c r="B862" s="3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5">
        <v>27</v>
      </c>
      <c r="B863" s="3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5">
        <v>28</v>
      </c>
      <c r="B864" s="3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5">
        <v>29</v>
      </c>
      <c r="B865" s="3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5">
        <v>30</v>
      </c>
      <c r="B866" s="3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428</v>
      </c>
      <c r="K869" s="360"/>
      <c r="L869" s="360"/>
      <c r="M869" s="360"/>
      <c r="N869" s="360"/>
      <c r="O869" s="360"/>
      <c r="P869" s="361" t="s">
        <v>375</v>
      </c>
      <c r="Q869" s="361"/>
      <c r="R869" s="361"/>
      <c r="S869" s="361"/>
      <c r="T869" s="361"/>
      <c r="U869" s="361"/>
      <c r="V869" s="361"/>
      <c r="W869" s="361"/>
      <c r="X869" s="361"/>
      <c r="Y869" s="362" t="s">
        <v>425</v>
      </c>
      <c r="Z869" s="363"/>
      <c r="AA869" s="363"/>
      <c r="AB869" s="363"/>
      <c r="AC869" s="142" t="s">
        <v>471</v>
      </c>
      <c r="AD869" s="142"/>
      <c r="AE869" s="142"/>
      <c r="AF869" s="142"/>
      <c r="AG869" s="142"/>
      <c r="AH869" s="362" t="s">
        <v>503</v>
      </c>
      <c r="AI869" s="359"/>
      <c r="AJ869" s="359"/>
      <c r="AK869" s="359"/>
      <c r="AL869" s="359" t="s">
        <v>21</v>
      </c>
      <c r="AM869" s="359"/>
      <c r="AN869" s="359"/>
      <c r="AO869" s="364"/>
      <c r="AP869" s="365" t="s">
        <v>429</v>
      </c>
      <c r="AQ869" s="365"/>
      <c r="AR869" s="365"/>
      <c r="AS869" s="365"/>
      <c r="AT869" s="365"/>
      <c r="AU869" s="365"/>
      <c r="AV869" s="365"/>
      <c r="AW869" s="365"/>
      <c r="AX869" s="365"/>
    </row>
    <row r="870" spans="1:50" ht="53.25" customHeight="1" x14ac:dyDescent="0.15">
      <c r="A870" s="375">
        <v>1</v>
      </c>
      <c r="B870" s="375">
        <v>1</v>
      </c>
      <c r="C870" s="354" t="s">
        <v>621</v>
      </c>
      <c r="D870" s="340"/>
      <c r="E870" s="340"/>
      <c r="F870" s="340"/>
      <c r="G870" s="340"/>
      <c r="H870" s="340"/>
      <c r="I870" s="340"/>
      <c r="J870" s="341">
        <v>3020001081423</v>
      </c>
      <c r="K870" s="342"/>
      <c r="L870" s="342"/>
      <c r="M870" s="342"/>
      <c r="N870" s="342"/>
      <c r="O870" s="342"/>
      <c r="P870" s="355" t="s">
        <v>671</v>
      </c>
      <c r="Q870" s="343"/>
      <c r="R870" s="343"/>
      <c r="S870" s="343"/>
      <c r="T870" s="343"/>
      <c r="U870" s="343"/>
      <c r="V870" s="343"/>
      <c r="W870" s="343"/>
      <c r="X870" s="343"/>
      <c r="Y870" s="344">
        <v>9</v>
      </c>
      <c r="Z870" s="345"/>
      <c r="AA870" s="345"/>
      <c r="AB870" s="346"/>
      <c r="AC870" s="356" t="s">
        <v>514</v>
      </c>
      <c r="AD870" s="366"/>
      <c r="AE870" s="366"/>
      <c r="AF870" s="366"/>
      <c r="AG870" s="366"/>
      <c r="AH870" s="357" t="s">
        <v>614</v>
      </c>
      <c r="AI870" s="358"/>
      <c r="AJ870" s="358"/>
      <c r="AK870" s="358"/>
      <c r="AL870" s="350">
        <v>100</v>
      </c>
      <c r="AM870" s="351"/>
      <c r="AN870" s="351"/>
      <c r="AO870" s="352"/>
      <c r="AP870" s="353" t="s">
        <v>643</v>
      </c>
      <c r="AQ870" s="353"/>
      <c r="AR870" s="353"/>
      <c r="AS870" s="353"/>
      <c r="AT870" s="353"/>
      <c r="AU870" s="353"/>
      <c r="AV870" s="353"/>
      <c r="AW870" s="353"/>
      <c r="AX870" s="353"/>
    </row>
    <row r="871" spans="1:50" ht="30" customHeight="1" x14ac:dyDescent="0.15">
      <c r="A871" s="375">
        <v>2</v>
      </c>
      <c r="B871" s="375">
        <v>1</v>
      </c>
      <c r="C871" s="354" t="s">
        <v>622</v>
      </c>
      <c r="D871" s="340"/>
      <c r="E871" s="340"/>
      <c r="F871" s="340"/>
      <c r="G871" s="340"/>
      <c r="H871" s="340"/>
      <c r="I871" s="340"/>
      <c r="J871" s="341">
        <v>6010601003790</v>
      </c>
      <c r="K871" s="342"/>
      <c r="L871" s="342"/>
      <c r="M871" s="342"/>
      <c r="N871" s="342"/>
      <c r="O871" s="342"/>
      <c r="P871" s="355" t="s">
        <v>633</v>
      </c>
      <c r="Q871" s="343"/>
      <c r="R871" s="343"/>
      <c r="S871" s="343"/>
      <c r="T871" s="343"/>
      <c r="U871" s="343"/>
      <c r="V871" s="343"/>
      <c r="W871" s="343"/>
      <c r="X871" s="343"/>
      <c r="Y871" s="344">
        <v>2</v>
      </c>
      <c r="Z871" s="345"/>
      <c r="AA871" s="345"/>
      <c r="AB871" s="346"/>
      <c r="AC871" s="356" t="s">
        <v>513</v>
      </c>
      <c r="AD871" s="366"/>
      <c r="AE871" s="366"/>
      <c r="AF871" s="366"/>
      <c r="AG871" s="366"/>
      <c r="AH871" s="357" t="s">
        <v>614</v>
      </c>
      <c r="AI871" s="358"/>
      <c r="AJ871" s="358"/>
      <c r="AK871" s="358"/>
      <c r="AL871" s="350">
        <v>100</v>
      </c>
      <c r="AM871" s="351"/>
      <c r="AN871" s="351"/>
      <c r="AO871" s="352"/>
      <c r="AP871" s="353" t="s">
        <v>642</v>
      </c>
      <c r="AQ871" s="353"/>
      <c r="AR871" s="353"/>
      <c r="AS871" s="353"/>
      <c r="AT871" s="353"/>
      <c r="AU871" s="353"/>
      <c r="AV871" s="353"/>
      <c r="AW871" s="353"/>
      <c r="AX871" s="353"/>
    </row>
    <row r="872" spans="1:50" ht="30" customHeight="1" x14ac:dyDescent="0.15">
      <c r="A872" s="375">
        <v>3</v>
      </c>
      <c r="B872" s="375">
        <v>1</v>
      </c>
      <c r="C872" s="354" t="s">
        <v>623</v>
      </c>
      <c r="D872" s="340"/>
      <c r="E872" s="340"/>
      <c r="F872" s="340"/>
      <c r="G872" s="340"/>
      <c r="H872" s="340"/>
      <c r="I872" s="340"/>
      <c r="J872" s="341">
        <v>3011005000122</v>
      </c>
      <c r="K872" s="342"/>
      <c r="L872" s="342"/>
      <c r="M872" s="342"/>
      <c r="N872" s="342"/>
      <c r="O872" s="342"/>
      <c r="P872" s="355" t="s">
        <v>635</v>
      </c>
      <c r="Q872" s="343"/>
      <c r="R872" s="343"/>
      <c r="S872" s="343"/>
      <c r="T872" s="343"/>
      <c r="U872" s="343"/>
      <c r="V872" s="343"/>
      <c r="W872" s="343"/>
      <c r="X872" s="343"/>
      <c r="Y872" s="344">
        <v>0.9</v>
      </c>
      <c r="Z872" s="345"/>
      <c r="AA872" s="345"/>
      <c r="AB872" s="346"/>
      <c r="AC872" s="356" t="s">
        <v>513</v>
      </c>
      <c r="AD872" s="366"/>
      <c r="AE872" s="366"/>
      <c r="AF872" s="366"/>
      <c r="AG872" s="366"/>
      <c r="AH872" s="348" t="s">
        <v>615</v>
      </c>
      <c r="AI872" s="349"/>
      <c r="AJ872" s="349"/>
      <c r="AK872" s="349"/>
      <c r="AL872" s="350">
        <v>100</v>
      </c>
      <c r="AM872" s="351"/>
      <c r="AN872" s="351"/>
      <c r="AO872" s="352"/>
      <c r="AP872" s="353" t="s">
        <v>642</v>
      </c>
      <c r="AQ872" s="353"/>
      <c r="AR872" s="353"/>
      <c r="AS872" s="353"/>
      <c r="AT872" s="353"/>
      <c r="AU872" s="353"/>
      <c r="AV872" s="353"/>
      <c r="AW872" s="353"/>
      <c r="AX872" s="353"/>
    </row>
    <row r="873" spans="1:50" ht="50.25" customHeight="1" x14ac:dyDescent="0.15">
      <c r="A873" s="375">
        <v>4</v>
      </c>
      <c r="B873" s="375">
        <v>1</v>
      </c>
      <c r="C873" s="354" t="s">
        <v>775</v>
      </c>
      <c r="D873" s="340"/>
      <c r="E873" s="340"/>
      <c r="F873" s="340"/>
      <c r="G873" s="340"/>
      <c r="H873" s="340"/>
      <c r="I873" s="340"/>
      <c r="J873" s="341">
        <v>2120005019377</v>
      </c>
      <c r="K873" s="342"/>
      <c r="L873" s="342"/>
      <c r="M873" s="342"/>
      <c r="N873" s="342"/>
      <c r="O873" s="342"/>
      <c r="P873" s="355" t="s">
        <v>634</v>
      </c>
      <c r="Q873" s="343"/>
      <c r="R873" s="343"/>
      <c r="S873" s="343"/>
      <c r="T873" s="343"/>
      <c r="U873" s="343"/>
      <c r="V873" s="343"/>
      <c r="W873" s="343"/>
      <c r="X873" s="343"/>
      <c r="Y873" s="344">
        <v>0.7</v>
      </c>
      <c r="Z873" s="345"/>
      <c r="AA873" s="345"/>
      <c r="AB873" s="346"/>
      <c r="AC873" s="356" t="s">
        <v>514</v>
      </c>
      <c r="AD873" s="366"/>
      <c r="AE873" s="366"/>
      <c r="AF873" s="366"/>
      <c r="AG873" s="366"/>
      <c r="AH873" s="348" t="s">
        <v>614</v>
      </c>
      <c r="AI873" s="349"/>
      <c r="AJ873" s="349"/>
      <c r="AK873" s="349"/>
      <c r="AL873" s="350">
        <v>100</v>
      </c>
      <c r="AM873" s="351"/>
      <c r="AN873" s="351"/>
      <c r="AO873" s="352"/>
      <c r="AP873" s="353" t="s">
        <v>642</v>
      </c>
      <c r="AQ873" s="353"/>
      <c r="AR873" s="353"/>
      <c r="AS873" s="353"/>
      <c r="AT873" s="353"/>
      <c r="AU873" s="353"/>
      <c r="AV873" s="353"/>
      <c r="AW873" s="353"/>
      <c r="AX873" s="353"/>
    </row>
    <row r="874" spans="1:50" ht="30" customHeight="1" x14ac:dyDescent="0.15">
      <c r="A874" s="375">
        <v>5</v>
      </c>
      <c r="B874" s="375">
        <v>1</v>
      </c>
      <c r="C874" s="354" t="s">
        <v>624</v>
      </c>
      <c r="D874" s="340"/>
      <c r="E874" s="340"/>
      <c r="F874" s="340"/>
      <c r="G874" s="340"/>
      <c r="H874" s="340"/>
      <c r="I874" s="340"/>
      <c r="J874" s="341">
        <v>9011101042582</v>
      </c>
      <c r="K874" s="342"/>
      <c r="L874" s="342"/>
      <c r="M874" s="342"/>
      <c r="N874" s="342"/>
      <c r="O874" s="342"/>
      <c r="P874" s="355" t="s">
        <v>629</v>
      </c>
      <c r="Q874" s="343"/>
      <c r="R874" s="343"/>
      <c r="S874" s="343"/>
      <c r="T874" s="343"/>
      <c r="U874" s="343"/>
      <c r="V874" s="343"/>
      <c r="W874" s="343"/>
      <c r="X874" s="343"/>
      <c r="Y874" s="344">
        <v>0.6</v>
      </c>
      <c r="Z874" s="345"/>
      <c r="AA874" s="345"/>
      <c r="AB874" s="346"/>
      <c r="AC874" s="356" t="s">
        <v>513</v>
      </c>
      <c r="AD874" s="366"/>
      <c r="AE874" s="366"/>
      <c r="AF874" s="366"/>
      <c r="AG874" s="366"/>
      <c r="AH874" s="348" t="s">
        <v>614</v>
      </c>
      <c r="AI874" s="349"/>
      <c r="AJ874" s="349"/>
      <c r="AK874" s="349"/>
      <c r="AL874" s="350">
        <v>100</v>
      </c>
      <c r="AM874" s="351"/>
      <c r="AN874" s="351"/>
      <c r="AO874" s="352"/>
      <c r="AP874" s="353" t="s">
        <v>640</v>
      </c>
      <c r="AQ874" s="353"/>
      <c r="AR874" s="353"/>
      <c r="AS874" s="353"/>
      <c r="AT874" s="353"/>
      <c r="AU874" s="353"/>
      <c r="AV874" s="353"/>
      <c r="AW874" s="353"/>
      <c r="AX874" s="353"/>
    </row>
    <row r="875" spans="1:50" ht="30" customHeight="1" x14ac:dyDescent="0.15">
      <c r="A875" s="375">
        <v>6</v>
      </c>
      <c r="B875" s="375">
        <v>1</v>
      </c>
      <c r="C875" s="354" t="s">
        <v>625</v>
      </c>
      <c r="D875" s="340"/>
      <c r="E875" s="340"/>
      <c r="F875" s="340"/>
      <c r="G875" s="340"/>
      <c r="H875" s="340"/>
      <c r="I875" s="340"/>
      <c r="J875" s="341">
        <v>5010001061515</v>
      </c>
      <c r="K875" s="342"/>
      <c r="L875" s="342"/>
      <c r="M875" s="342"/>
      <c r="N875" s="342"/>
      <c r="O875" s="342"/>
      <c r="P875" s="355" t="s">
        <v>630</v>
      </c>
      <c r="Q875" s="343"/>
      <c r="R875" s="343"/>
      <c r="S875" s="343"/>
      <c r="T875" s="343"/>
      <c r="U875" s="343"/>
      <c r="V875" s="343"/>
      <c r="W875" s="343"/>
      <c r="X875" s="343"/>
      <c r="Y875" s="344">
        <v>0.6</v>
      </c>
      <c r="Z875" s="345"/>
      <c r="AA875" s="345"/>
      <c r="AB875" s="346"/>
      <c r="AC875" s="356" t="s">
        <v>513</v>
      </c>
      <c r="AD875" s="366"/>
      <c r="AE875" s="366"/>
      <c r="AF875" s="366"/>
      <c r="AG875" s="366"/>
      <c r="AH875" s="348" t="s">
        <v>615</v>
      </c>
      <c r="AI875" s="349"/>
      <c r="AJ875" s="349"/>
      <c r="AK875" s="349"/>
      <c r="AL875" s="350">
        <v>100</v>
      </c>
      <c r="AM875" s="351"/>
      <c r="AN875" s="351"/>
      <c r="AO875" s="352"/>
      <c r="AP875" s="353" t="s">
        <v>644</v>
      </c>
      <c r="AQ875" s="353"/>
      <c r="AR875" s="353"/>
      <c r="AS875" s="353"/>
      <c r="AT875" s="353"/>
      <c r="AU875" s="353"/>
      <c r="AV875" s="353"/>
      <c r="AW875" s="353"/>
      <c r="AX875" s="353"/>
    </row>
    <row r="876" spans="1:50" ht="30" customHeight="1" x14ac:dyDescent="0.15">
      <c r="A876" s="375">
        <v>7</v>
      </c>
      <c r="B876" s="375">
        <v>1</v>
      </c>
      <c r="C876" s="354" t="s">
        <v>776</v>
      </c>
      <c r="D876" s="340"/>
      <c r="E876" s="340"/>
      <c r="F876" s="340"/>
      <c r="G876" s="340"/>
      <c r="H876" s="340"/>
      <c r="I876" s="340"/>
      <c r="J876" s="341">
        <v>5010001046169</v>
      </c>
      <c r="K876" s="342"/>
      <c r="L876" s="342"/>
      <c r="M876" s="342"/>
      <c r="N876" s="342"/>
      <c r="O876" s="342"/>
      <c r="P876" s="355" t="s">
        <v>636</v>
      </c>
      <c r="Q876" s="343"/>
      <c r="R876" s="343"/>
      <c r="S876" s="343"/>
      <c r="T876" s="343"/>
      <c r="U876" s="343"/>
      <c r="V876" s="343"/>
      <c r="W876" s="343"/>
      <c r="X876" s="343"/>
      <c r="Y876" s="344">
        <v>0.4</v>
      </c>
      <c r="Z876" s="345"/>
      <c r="AA876" s="345"/>
      <c r="AB876" s="346"/>
      <c r="AC876" s="356" t="s">
        <v>513</v>
      </c>
      <c r="AD876" s="366"/>
      <c r="AE876" s="366"/>
      <c r="AF876" s="366"/>
      <c r="AG876" s="366"/>
      <c r="AH876" s="348" t="s">
        <v>614</v>
      </c>
      <c r="AI876" s="349"/>
      <c r="AJ876" s="349"/>
      <c r="AK876" s="349"/>
      <c r="AL876" s="350">
        <v>100</v>
      </c>
      <c r="AM876" s="351"/>
      <c r="AN876" s="351"/>
      <c r="AO876" s="352"/>
      <c r="AP876" s="353" t="s">
        <v>616</v>
      </c>
      <c r="AQ876" s="353"/>
      <c r="AR876" s="353"/>
      <c r="AS876" s="353"/>
      <c r="AT876" s="353"/>
      <c r="AU876" s="353"/>
      <c r="AV876" s="353"/>
      <c r="AW876" s="353"/>
      <c r="AX876" s="353"/>
    </row>
    <row r="877" spans="1:50" ht="30" customHeight="1" x14ac:dyDescent="0.15">
      <c r="A877" s="375">
        <v>8</v>
      </c>
      <c r="B877" s="375">
        <v>1</v>
      </c>
      <c r="C877" s="354" t="s">
        <v>626</v>
      </c>
      <c r="D877" s="340"/>
      <c r="E877" s="340"/>
      <c r="F877" s="340"/>
      <c r="G877" s="340"/>
      <c r="H877" s="340"/>
      <c r="I877" s="340"/>
      <c r="J877" s="341">
        <v>5010601000566</v>
      </c>
      <c r="K877" s="342"/>
      <c r="L877" s="342"/>
      <c r="M877" s="342"/>
      <c r="N877" s="342"/>
      <c r="O877" s="342"/>
      <c r="P877" s="355" t="s">
        <v>631</v>
      </c>
      <c r="Q877" s="343"/>
      <c r="R877" s="343"/>
      <c r="S877" s="343"/>
      <c r="T877" s="343"/>
      <c r="U877" s="343"/>
      <c r="V877" s="343"/>
      <c r="W877" s="343"/>
      <c r="X877" s="343"/>
      <c r="Y877" s="344">
        <v>0.3</v>
      </c>
      <c r="Z877" s="345"/>
      <c r="AA877" s="345"/>
      <c r="AB877" s="346"/>
      <c r="AC877" s="356" t="s">
        <v>513</v>
      </c>
      <c r="AD877" s="366"/>
      <c r="AE877" s="366"/>
      <c r="AF877" s="366"/>
      <c r="AG877" s="366"/>
      <c r="AH877" s="348" t="s">
        <v>615</v>
      </c>
      <c r="AI877" s="349"/>
      <c r="AJ877" s="349"/>
      <c r="AK877" s="349"/>
      <c r="AL877" s="350">
        <v>100</v>
      </c>
      <c r="AM877" s="351"/>
      <c r="AN877" s="351"/>
      <c r="AO877" s="352"/>
      <c r="AP877" s="353" t="s">
        <v>644</v>
      </c>
      <c r="AQ877" s="353"/>
      <c r="AR877" s="353"/>
      <c r="AS877" s="353"/>
      <c r="AT877" s="353"/>
      <c r="AU877" s="353"/>
      <c r="AV877" s="353"/>
      <c r="AW877" s="353"/>
      <c r="AX877" s="353"/>
    </row>
    <row r="878" spans="1:50" ht="30" customHeight="1" x14ac:dyDescent="0.15">
      <c r="A878" s="375">
        <v>9</v>
      </c>
      <c r="B878" s="375">
        <v>1</v>
      </c>
      <c r="C878" s="354" t="s">
        <v>627</v>
      </c>
      <c r="D878" s="340"/>
      <c r="E878" s="340"/>
      <c r="F878" s="340"/>
      <c r="G878" s="340"/>
      <c r="H878" s="340"/>
      <c r="I878" s="340"/>
      <c r="J878" s="341">
        <v>8010001054111</v>
      </c>
      <c r="K878" s="342"/>
      <c r="L878" s="342"/>
      <c r="M878" s="342"/>
      <c r="N878" s="342"/>
      <c r="O878" s="342"/>
      <c r="P878" s="355" t="s">
        <v>632</v>
      </c>
      <c r="Q878" s="343"/>
      <c r="R878" s="343"/>
      <c r="S878" s="343"/>
      <c r="T878" s="343"/>
      <c r="U878" s="343"/>
      <c r="V878" s="343"/>
      <c r="W878" s="343"/>
      <c r="X878" s="343"/>
      <c r="Y878" s="344">
        <v>0.2</v>
      </c>
      <c r="Z878" s="345"/>
      <c r="AA878" s="345"/>
      <c r="AB878" s="346"/>
      <c r="AC878" s="356" t="s">
        <v>513</v>
      </c>
      <c r="AD878" s="366"/>
      <c r="AE878" s="366"/>
      <c r="AF878" s="366"/>
      <c r="AG878" s="366"/>
      <c r="AH878" s="348" t="s">
        <v>615</v>
      </c>
      <c r="AI878" s="349"/>
      <c r="AJ878" s="349"/>
      <c r="AK878" s="349"/>
      <c r="AL878" s="350">
        <v>100</v>
      </c>
      <c r="AM878" s="351"/>
      <c r="AN878" s="351"/>
      <c r="AO878" s="352"/>
      <c r="AP878" s="353" t="s">
        <v>643</v>
      </c>
      <c r="AQ878" s="353"/>
      <c r="AR878" s="353"/>
      <c r="AS878" s="353"/>
      <c r="AT878" s="353"/>
      <c r="AU878" s="353"/>
      <c r="AV878" s="353"/>
      <c r="AW878" s="353"/>
      <c r="AX878" s="353"/>
    </row>
    <row r="879" spans="1:50" ht="30" customHeight="1" x14ac:dyDescent="0.15">
      <c r="A879" s="375">
        <v>10</v>
      </c>
      <c r="B879" s="375">
        <v>1</v>
      </c>
      <c r="C879" s="354" t="s">
        <v>628</v>
      </c>
      <c r="D879" s="340"/>
      <c r="E879" s="340"/>
      <c r="F879" s="340"/>
      <c r="G879" s="340"/>
      <c r="H879" s="340"/>
      <c r="I879" s="340"/>
      <c r="J879" s="341">
        <v>3010001010696</v>
      </c>
      <c r="K879" s="342"/>
      <c r="L879" s="342"/>
      <c r="M879" s="342"/>
      <c r="N879" s="342"/>
      <c r="O879" s="342"/>
      <c r="P879" s="355" t="s">
        <v>637</v>
      </c>
      <c r="Q879" s="343"/>
      <c r="R879" s="343"/>
      <c r="S879" s="343"/>
      <c r="T879" s="343"/>
      <c r="U879" s="343"/>
      <c r="V879" s="343"/>
      <c r="W879" s="343"/>
      <c r="X879" s="343"/>
      <c r="Y879" s="344">
        <v>0.2</v>
      </c>
      <c r="Z879" s="345"/>
      <c r="AA879" s="345"/>
      <c r="AB879" s="346"/>
      <c r="AC879" s="356" t="s">
        <v>513</v>
      </c>
      <c r="AD879" s="366"/>
      <c r="AE879" s="366"/>
      <c r="AF879" s="366"/>
      <c r="AG879" s="366"/>
      <c r="AH879" s="348" t="s">
        <v>614</v>
      </c>
      <c r="AI879" s="349"/>
      <c r="AJ879" s="349"/>
      <c r="AK879" s="349"/>
      <c r="AL879" s="350">
        <v>100</v>
      </c>
      <c r="AM879" s="351"/>
      <c r="AN879" s="351"/>
      <c r="AO879" s="352"/>
      <c r="AP879" s="353" t="s">
        <v>642</v>
      </c>
      <c r="AQ879" s="353"/>
      <c r="AR879" s="353"/>
      <c r="AS879" s="353"/>
      <c r="AT879" s="353"/>
      <c r="AU879" s="353"/>
      <c r="AV879" s="353"/>
      <c r="AW879" s="353"/>
      <c r="AX879" s="353"/>
    </row>
    <row r="880" spans="1:50" ht="30" hidden="1" customHeight="1" x14ac:dyDescent="0.15">
      <c r="A880" s="375">
        <v>11</v>
      </c>
      <c r="B880" s="3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5">
        <v>12</v>
      </c>
      <c r="B881" s="3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5">
        <v>13</v>
      </c>
      <c r="B882" s="3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5">
        <v>14</v>
      </c>
      <c r="B883" s="3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5">
        <v>15</v>
      </c>
      <c r="B884" s="3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5">
        <v>16</v>
      </c>
      <c r="B885" s="3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5">
        <v>17</v>
      </c>
      <c r="B886" s="3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5">
        <v>30</v>
      </c>
      <c r="B899" s="3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2" t="s">
        <v>428</v>
      </c>
      <c r="K902" s="360"/>
      <c r="L902" s="360"/>
      <c r="M902" s="360"/>
      <c r="N902" s="360"/>
      <c r="O902" s="360"/>
      <c r="P902" s="361" t="s">
        <v>375</v>
      </c>
      <c r="Q902" s="361"/>
      <c r="R902" s="361"/>
      <c r="S902" s="361"/>
      <c r="T902" s="361"/>
      <c r="U902" s="361"/>
      <c r="V902" s="361"/>
      <c r="W902" s="361"/>
      <c r="X902" s="361"/>
      <c r="Y902" s="362" t="s">
        <v>425</v>
      </c>
      <c r="Z902" s="363"/>
      <c r="AA902" s="363"/>
      <c r="AB902" s="363"/>
      <c r="AC902" s="142" t="s">
        <v>471</v>
      </c>
      <c r="AD902" s="142"/>
      <c r="AE902" s="142"/>
      <c r="AF902" s="142"/>
      <c r="AG902" s="142"/>
      <c r="AH902" s="362" t="s">
        <v>503</v>
      </c>
      <c r="AI902" s="359"/>
      <c r="AJ902" s="359"/>
      <c r="AK902" s="359"/>
      <c r="AL902" s="359" t="s">
        <v>21</v>
      </c>
      <c r="AM902" s="359"/>
      <c r="AN902" s="359"/>
      <c r="AO902" s="364"/>
      <c r="AP902" s="365" t="s">
        <v>429</v>
      </c>
      <c r="AQ902" s="365"/>
      <c r="AR902" s="365"/>
      <c r="AS902" s="365"/>
      <c r="AT902" s="365"/>
      <c r="AU902" s="365"/>
      <c r="AV902" s="365"/>
      <c r="AW902" s="365"/>
      <c r="AX902" s="365"/>
    </row>
    <row r="903" spans="1:50" ht="30" customHeight="1" x14ac:dyDescent="0.15">
      <c r="A903" s="375">
        <v>1</v>
      </c>
      <c r="B903" s="375">
        <v>1</v>
      </c>
      <c r="C903" s="354" t="s">
        <v>777</v>
      </c>
      <c r="D903" s="340"/>
      <c r="E903" s="340"/>
      <c r="F903" s="340"/>
      <c r="G903" s="340"/>
      <c r="H903" s="340"/>
      <c r="I903" s="340"/>
      <c r="J903" s="341">
        <v>7010001089876</v>
      </c>
      <c r="K903" s="342"/>
      <c r="L903" s="342"/>
      <c r="M903" s="342"/>
      <c r="N903" s="342"/>
      <c r="O903" s="342"/>
      <c r="P903" s="355" t="s">
        <v>646</v>
      </c>
      <c r="Q903" s="343"/>
      <c r="R903" s="343"/>
      <c r="S903" s="343"/>
      <c r="T903" s="343"/>
      <c r="U903" s="343"/>
      <c r="V903" s="343"/>
      <c r="W903" s="343"/>
      <c r="X903" s="343"/>
      <c r="Y903" s="344">
        <v>1</v>
      </c>
      <c r="Z903" s="345"/>
      <c r="AA903" s="345"/>
      <c r="AB903" s="346"/>
      <c r="AC903" s="356" t="s">
        <v>507</v>
      </c>
      <c r="AD903" s="366"/>
      <c r="AE903" s="366"/>
      <c r="AF903" s="366"/>
      <c r="AG903" s="366"/>
      <c r="AH903" s="357">
        <v>4</v>
      </c>
      <c r="AI903" s="358"/>
      <c r="AJ903" s="358"/>
      <c r="AK903" s="358"/>
      <c r="AL903" s="350">
        <v>96.4</v>
      </c>
      <c r="AM903" s="351"/>
      <c r="AN903" s="351"/>
      <c r="AO903" s="352"/>
      <c r="AP903" s="353"/>
      <c r="AQ903" s="353"/>
      <c r="AR903" s="353"/>
      <c r="AS903" s="353"/>
      <c r="AT903" s="353"/>
      <c r="AU903" s="353"/>
      <c r="AV903" s="353"/>
      <c r="AW903" s="353"/>
      <c r="AX903" s="353"/>
    </row>
    <row r="904" spans="1:50" ht="30" hidden="1" customHeight="1" x14ac:dyDescent="0.15">
      <c r="A904" s="375">
        <v>2</v>
      </c>
      <c r="B904" s="37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57"/>
      <c r="AI904" s="358"/>
      <c r="AJ904" s="358"/>
      <c r="AK904" s="358"/>
      <c r="AL904" s="367"/>
      <c r="AM904" s="368"/>
      <c r="AN904" s="368"/>
      <c r="AO904" s="369"/>
      <c r="AP904" s="353"/>
      <c r="AQ904" s="353"/>
      <c r="AR904" s="353"/>
      <c r="AS904" s="353"/>
      <c r="AT904" s="353"/>
      <c r="AU904" s="353"/>
      <c r="AV904" s="353"/>
      <c r="AW904" s="353"/>
      <c r="AX904" s="353"/>
    </row>
    <row r="905" spans="1:50" ht="30" hidden="1" customHeight="1" x14ac:dyDescent="0.15">
      <c r="A905" s="375">
        <v>3</v>
      </c>
      <c r="B905" s="375">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5">
        <v>4</v>
      </c>
      <c r="B906" s="375">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5">
        <v>5</v>
      </c>
      <c r="B907" s="37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5">
        <v>6</v>
      </c>
      <c r="B908" s="37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5">
        <v>7</v>
      </c>
      <c r="B909" s="37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5">
        <v>8</v>
      </c>
      <c r="B910" s="37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5">
        <v>9</v>
      </c>
      <c r="B911" s="37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5">
        <v>10</v>
      </c>
      <c r="B912" s="37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5">
        <v>11</v>
      </c>
      <c r="B913" s="3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5">
        <v>12</v>
      </c>
      <c r="B914" s="3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5">
        <v>13</v>
      </c>
      <c r="B915" s="3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5">
        <v>14</v>
      </c>
      <c r="B916" s="3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5">
        <v>15</v>
      </c>
      <c r="B917" s="3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5">
        <v>16</v>
      </c>
      <c r="B918" s="3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5">
        <v>17</v>
      </c>
      <c r="B919" s="3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5">
        <v>18</v>
      </c>
      <c r="B920" s="3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5">
        <v>19</v>
      </c>
      <c r="B921" s="3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5">
        <v>20</v>
      </c>
      <c r="B922" s="3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5">
        <v>21</v>
      </c>
      <c r="B923" s="3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5">
        <v>22</v>
      </c>
      <c r="B924" s="3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5">
        <v>23</v>
      </c>
      <c r="B925" s="37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5">
        <v>24</v>
      </c>
      <c r="B926" s="37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5">
        <v>25</v>
      </c>
      <c r="B927" s="37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5">
        <v>26</v>
      </c>
      <c r="B928" s="3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5">
        <v>27</v>
      </c>
      <c r="B929" s="3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5">
        <v>28</v>
      </c>
      <c r="B930" s="3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5">
        <v>29</v>
      </c>
      <c r="B931" s="3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5">
        <v>30</v>
      </c>
      <c r="B932" s="3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42" t="s">
        <v>428</v>
      </c>
      <c r="K935" s="360"/>
      <c r="L935" s="360"/>
      <c r="M935" s="360"/>
      <c r="N935" s="360"/>
      <c r="O935" s="360"/>
      <c r="P935" s="361" t="s">
        <v>375</v>
      </c>
      <c r="Q935" s="361"/>
      <c r="R935" s="361"/>
      <c r="S935" s="361"/>
      <c r="T935" s="361"/>
      <c r="U935" s="361"/>
      <c r="V935" s="361"/>
      <c r="W935" s="361"/>
      <c r="X935" s="361"/>
      <c r="Y935" s="362" t="s">
        <v>425</v>
      </c>
      <c r="Z935" s="363"/>
      <c r="AA935" s="363"/>
      <c r="AB935" s="363"/>
      <c r="AC935" s="142" t="s">
        <v>471</v>
      </c>
      <c r="AD935" s="142"/>
      <c r="AE935" s="142"/>
      <c r="AF935" s="142"/>
      <c r="AG935" s="142"/>
      <c r="AH935" s="362" t="s">
        <v>503</v>
      </c>
      <c r="AI935" s="359"/>
      <c r="AJ935" s="359"/>
      <c r="AK935" s="359"/>
      <c r="AL935" s="359" t="s">
        <v>21</v>
      </c>
      <c r="AM935" s="359"/>
      <c r="AN935" s="359"/>
      <c r="AO935" s="364"/>
      <c r="AP935" s="365" t="s">
        <v>429</v>
      </c>
      <c r="AQ935" s="365"/>
      <c r="AR935" s="365"/>
      <c r="AS935" s="365"/>
      <c r="AT935" s="365"/>
      <c r="AU935" s="365"/>
      <c r="AV935" s="365"/>
      <c r="AW935" s="365"/>
      <c r="AX935" s="365"/>
    </row>
    <row r="936" spans="1:50" ht="30" customHeight="1" x14ac:dyDescent="0.15">
      <c r="A936" s="375">
        <v>1</v>
      </c>
      <c r="B936" s="375">
        <v>1</v>
      </c>
      <c r="C936" s="354" t="s">
        <v>649</v>
      </c>
      <c r="D936" s="340"/>
      <c r="E936" s="340"/>
      <c r="F936" s="340"/>
      <c r="G936" s="340"/>
      <c r="H936" s="340"/>
      <c r="I936" s="340"/>
      <c r="J936" s="341">
        <v>4010701026198</v>
      </c>
      <c r="K936" s="342"/>
      <c r="L936" s="342"/>
      <c r="M936" s="342"/>
      <c r="N936" s="342"/>
      <c r="O936" s="342"/>
      <c r="P936" s="355" t="s">
        <v>651</v>
      </c>
      <c r="Q936" s="343"/>
      <c r="R936" s="343"/>
      <c r="S936" s="343"/>
      <c r="T936" s="343"/>
      <c r="U936" s="343"/>
      <c r="V936" s="343"/>
      <c r="W936" s="343"/>
      <c r="X936" s="343"/>
      <c r="Y936" s="344">
        <v>56</v>
      </c>
      <c r="Z936" s="345"/>
      <c r="AA936" s="345"/>
      <c r="AB936" s="346"/>
      <c r="AC936" s="356" t="s">
        <v>653</v>
      </c>
      <c r="AD936" s="366"/>
      <c r="AE936" s="366"/>
      <c r="AF936" s="366"/>
      <c r="AG936" s="366"/>
      <c r="AH936" s="357" t="s">
        <v>614</v>
      </c>
      <c r="AI936" s="358"/>
      <c r="AJ936" s="358"/>
      <c r="AK936" s="358"/>
      <c r="AL936" s="350" t="s">
        <v>614</v>
      </c>
      <c r="AM936" s="351"/>
      <c r="AN936" s="351"/>
      <c r="AO936" s="352"/>
      <c r="AP936" s="353"/>
      <c r="AQ936" s="353"/>
      <c r="AR936" s="353"/>
      <c r="AS936" s="353"/>
      <c r="AT936" s="353"/>
      <c r="AU936" s="353"/>
      <c r="AV936" s="353"/>
      <c r="AW936" s="353"/>
      <c r="AX936" s="353"/>
    </row>
    <row r="937" spans="1:50" ht="47.25" customHeight="1" x14ac:dyDescent="0.15">
      <c r="A937" s="375">
        <v>2</v>
      </c>
      <c r="B937" s="375">
        <v>1</v>
      </c>
      <c r="C937" s="354" t="s">
        <v>650</v>
      </c>
      <c r="D937" s="340"/>
      <c r="E937" s="340"/>
      <c r="F937" s="340"/>
      <c r="G937" s="340"/>
      <c r="H937" s="340"/>
      <c r="I937" s="340"/>
      <c r="J937" s="341">
        <v>7010001064648</v>
      </c>
      <c r="K937" s="342"/>
      <c r="L937" s="342"/>
      <c r="M937" s="342"/>
      <c r="N937" s="342"/>
      <c r="O937" s="342"/>
      <c r="P937" s="355" t="s">
        <v>652</v>
      </c>
      <c r="Q937" s="343"/>
      <c r="R937" s="343"/>
      <c r="S937" s="343"/>
      <c r="T937" s="343"/>
      <c r="U937" s="343"/>
      <c r="V937" s="343"/>
      <c r="W937" s="343"/>
      <c r="X937" s="343"/>
      <c r="Y937" s="344">
        <v>0.7</v>
      </c>
      <c r="Z937" s="345"/>
      <c r="AA937" s="345"/>
      <c r="AB937" s="346"/>
      <c r="AC937" s="356" t="s">
        <v>653</v>
      </c>
      <c r="AD937" s="366"/>
      <c r="AE937" s="366"/>
      <c r="AF937" s="366"/>
      <c r="AG937" s="366"/>
      <c r="AH937" s="357" t="s">
        <v>616</v>
      </c>
      <c r="AI937" s="358"/>
      <c r="AJ937" s="358"/>
      <c r="AK937" s="358"/>
      <c r="AL937" s="350" t="s">
        <v>458</v>
      </c>
      <c r="AM937" s="351"/>
      <c r="AN937" s="351"/>
      <c r="AO937" s="352"/>
      <c r="AP937" s="353"/>
      <c r="AQ937" s="353"/>
      <c r="AR937" s="353"/>
      <c r="AS937" s="353"/>
      <c r="AT937" s="353"/>
      <c r="AU937" s="353"/>
      <c r="AV937" s="353"/>
      <c r="AW937" s="353"/>
      <c r="AX937" s="353"/>
    </row>
    <row r="938" spans="1:50" ht="30" hidden="1" customHeight="1" x14ac:dyDescent="0.15">
      <c r="A938" s="375">
        <v>3</v>
      </c>
      <c r="B938" s="375">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5">
        <v>4</v>
      </c>
      <c r="B939" s="375">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5">
        <v>5</v>
      </c>
      <c r="B940" s="37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5">
        <v>6</v>
      </c>
      <c r="B941" s="37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5">
        <v>7</v>
      </c>
      <c r="B942" s="37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5">
        <v>8</v>
      </c>
      <c r="B943" s="37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5">
        <v>9</v>
      </c>
      <c r="B944" s="37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5">
        <v>10</v>
      </c>
      <c r="B945" s="37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5">
        <v>11</v>
      </c>
      <c r="B946" s="3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5">
        <v>12</v>
      </c>
      <c r="B947" s="3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5">
        <v>13</v>
      </c>
      <c r="B948" s="3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5">
        <v>14</v>
      </c>
      <c r="B949" s="3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5">
        <v>15</v>
      </c>
      <c r="B950" s="3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5">
        <v>16</v>
      </c>
      <c r="B951" s="3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5">
        <v>17</v>
      </c>
      <c r="B952" s="3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5">
        <v>18</v>
      </c>
      <c r="B953" s="3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5">
        <v>19</v>
      </c>
      <c r="B954" s="3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5">
        <v>20</v>
      </c>
      <c r="B955" s="3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5">
        <v>21</v>
      </c>
      <c r="B956" s="3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5">
        <v>22</v>
      </c>
      <c r="B957" s="3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5">
        <v>23</v>
      </c>
      <c r="B958" s="37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5">
        <v>27</v>
      </c>
      <c r="B962" s="3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5">
        <v>28</v>
      </c>
      <c r="B963" s="3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5">
        <v>30</v>
      </c>
      <c r="B965" s="3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142" t="s">
        <v>428</v>
      </c>
      <c r="K968" s="360"/>
      <c r="L968" s="360"/>
      <c r="M968" s="360"/>
      <c r="N968" s="360"/>
      <c r="O968" s="360"/>
      <c r="P968" s="361" t="s">
        <v>375</v>
      </c>
      <c r="Q968" s="361"/>
      <c r="R968" s="361"/>
      <c r="S968" s="361"/>
      <c r="T968" s="361"/>
      <c r="U968" s="361"/>
      <c r="V968" s="361"/>
      <c r="W968" s="361"/>
      <c r="X968" s="361"/>
      <c r="Y968" s="362" t="s">
        <v>425</v>
      </c>
      <c r="Z968" s="363"/>
      <c r="AA968" s="363"/>
      <c r="AB968" s="363"/>
      <c r="AC968" s="142" t="s">
        <v>471</v>
      </c>
      <c r="AD968" s="142"/>
      <c r="AE968" s="142"/>
      <c r="AF968" s="142"/>
      <c r="AG968" s="142"/>
      <c r="AH968" s="362" t="s">
        <v>503</v>
      </c>
      <c r="AI968" s="359"/>
      <c r="AJ968" s="359"/>
      <c r="AK968" s="359"/>
      <c r="AL968" s="359" t="s">
        <v>21</v>
      </c>
      <c r="AM968" s="359"/>
      <c r="AN968" s="359"/>
      <c r="AO968" s="364"/>
      <c r="AP968" s="365" t="s">
        <v>429</v>
      </c>
      <c r="AQ968" s="365"/>
      <c r="AR968" s="365"/>
      <c r="AS968" s="365"/>
      <c r="AT968" s="365"/>
      <c r="AU968" s="365"/>
      <c r="AV968" s="365"/>
      <c r="AW968" s="365"/>
      <c r="AX968" s="365"/>
    </row>
    <row r="969" spans="1:50" ht="48" customHeight="1" x14ac:dyDescent="0.15">
      <c r="A969" s="375">
        <v>1</v>
      </c>
      <c r="B969" s="375">
        <v>1</v>
      </c>
      <c r="C969" s="354" t="s">
        <v>656</v>
      </c>
      <c r="D969" s="340"/>
      <c r="E969" s="340"/>
      <c r="F969" s="340"/>
      <c r="G969" s="340"/>
      <c r="H969" s="340"/>
      <c r="I969" s="340"/>
      <c r="J969" s="341">
        <v>3011005000122</v>
      </c>
      <c r="K969" s="342"/>
      <c r="L969" s="342"/>
      <c r="M969" s="342"/>
      <c r="N969" s="342"/>
      <c r="O969" s="342"/>
      <c r="P969" s="355" t="s">
        <v>660</v>
      </c>
      <c r="Q969" s="343"/>
      <c r="R969" s="343"/>
      <c r="S969" s="343"/>
      <c r="T969" s="343"/>
      <c r="U969" s="343"/>
      <c r="V969" s="343"/>
      <c r="W969" s="343"/>
      <c r="X969" s="343"/>
      <c r="Y969" s="344">
        <v>5</v>
      </c>
      <c r="Z969" s="345"/>
      <c r="AA969" s="345"/>
      <c r="AB969" s="346"/>
      <c r="AC969" s="356" t="s">
        <v>638</v>
      </c>
      <c r="AD969" s="366"/>
      <c r="AE969" s="366"/>
      <c r="AF969" s="366"/>
      <c r="AG969" s="366"/>
      <c r="AH969" s="357" t="s">
        <v>639</v>
      </c>
      <c r="AI969" s="358"/>
      <c r="AJ969" s="358"/>
      <c r="AK969" s="358"/>
      <c r="AL969" s="350" t="s">
        <v>639</v>
      </c>
      <c r="AM969" s="351"/>
      <c r="AN969" s="351"/>
      <c r="AO969" s="352"/>
      <c r="AP969" s="353" t="s">
        <v>667</v>
      </c>
      <c r="AQ969" s="353"/>
      <c r="AR969" s="353"/>
      <c r="AS969" s="353"/>
      <c r="AT969" s="353"/>
      <c r="AU969" s="353"/>
      <c r="AV969" s="353"/>
      <c r="AW969" s="353"/>
      <c r="AX969" s="353"/>
    </row>
    <row r="970" spans="1:50" ht="30" customHeight="1" x14ac:dyDescent="0.15">
      <c r="A970" s="375">
        <v>2</v>
      </c>
      <c r="B970" s="375">
        <v>1</v>
      </c>
      <c r="C970" s="354" t="s">
        <v>778</v>
      </c>
      <c r="D970" s="340"/>
      <c r="E970" s="340"/>
      <c r="F970" s="340"/>
      <c r="G970" s="340"/>
      <c r="H970" s="340"/>
      <c r="I970" s="340"/>
      <c r="J970" s="341">
        <v>3000020472018</v>
      </c>
      <c r="K970" s="342"/>
      <c r="L970" s="342"/>
      <c r="M970" s="342"/>
      <c r="N970" s="342"/>
      <c r="O970" s="342"/>
      <c r="P970" s="355" t="s">
        <v>664</v>
      </c>
      <c r="Q970" s="343"/>
      <c r="R970" s="343"/>
      <c r="S970" s="343"/>
      <c r="T970" s="343"/>
      <c r="U970" s="343"/>
      <c r="V970" s="343"/>
      <c r="W970" s="343"/>
      <c r="X970" s="343"/>
      <c r="Y970" s="344">
        <v>4</v>
      </c>
      <c r="Z970" s="345"/>
      <c r="AA970" s="345"/>
      <c r="AB970" s="346"/>
      <c r="AC970" s="356" t="s">
        <v>638</v>
      </c>
      <c r="AD970" s="366"/>
      <c r="AE970" s="366"/>
      <c r="AF970" s="366"/>
      <c r="AG970" s="366"/>
      <c r="AH970" s="357" t="s">
        <v>639</v>
      </c>
      <c r="AI970" s="358"/>
      <c r="AJ970" s="358"/>
      <c r="AK970" s="358"/>
      <c r="AL970" s="350" t="s">
        <v>458</v>
      </c>
      <c r="AM970" s="351"/>
      <c r="AN970" s="351"/>
      <c r="AO970" s="352"/>
      <c r="AP970" s="353" t="s">
        <v>615</v>
      </c>
      <c r="AQ970" s="353"/>
      <c r="AR970" s="353"/>
      <c r="AS970" s="353"/>
      <c r="AT970" s="353"/>
      <c r="AU970" s="353"/>
      <c r="AV970" s="353"/>
      <c r="AW970" s="353"/>
      <c r="AX970" s="353"/>
    </row>
    <row r="971" spans="1:50" ht="42" customHeight="1" x14ac:dyDescent="0.15">
      <c r="A971" s="375">
        <v>3</v>
      </c>
      <c r="B971" s="375">
        <v>1</v>
      </c>
      <c r="C971" s="354" t="s">
        <v>657</v>
      </c>
      <c r="D971" s="340"/>
      <c r="E971" s="340"/>
      <c r="F971" s="340"/>
      <c r="G971" s="340"/>
      <c r="H971" s="340"/>
      <c r="I971" s="340"/>
      <c r="J971" s="341">
        <v>8000020460001</v>
      </c>
      <c r="K971" s="342"/>
      <c r="L971" s="342"/>
      <c r="M971" s="342"/>
      <c r="N971" s="342"/>
      <c r="O971" s="342"/>
      <c r="P971" s="355" t="s">
        <v>661</v>
      </c>
      <c r="Q971" s="343"/>
      <c r="R971" s="343"/>
      <c r="S971" s="343"/>
      <c r="T971" s="343"/>
      <c r="U971" s="343"/>
      <c r="V971" s="343"/>
      <c r="W971" s="343"/>
      <c r="X971" s="343"/>
      <c r="Y971" s="344">
        <v>3</v>
      </c>
      <c r="Z971" s="345"/>
      <c r="AA971" s="345"/>
      <c r="AB971" s="346"/>
      <c r="AC971" s="356" t="s">
        <v>638</v>
      </c>
      <c r="AD971" s="366"/>
      <c r="AE971" s="366"/>
      <c r="AF971" s="366"/>
      <c r="AG971" s="366"/>
      <c r="AH971" s="348" t="s">
        <v>639</v>
      </c>
      <c r="AI971" s="349"/>
      <c r="AJ971" s="349"/>
      <c r="AK971" s="349"/>
      <c r="AL971" s="350" t="s">
        <v>616</v>
      </c>
      <c r="AM971" s="351"/>
      <c r="AN971" s="351"/>
      <c r="AO971" s="352"/>
      <c r="AP971" s="353" t="s">
        <v>616</v>
      </c>
      <c r="AQ971" s="353"/>
      <c r="AR971" s="353"/>
      <c r="AS971" s="353"/>
      <c r="AT971" s="353"/>
      <c r="AU971" s="353"/>
      <c r="AV971" s="353"/>
      <c r="AW971" s="353"/>
      <c r="AX971" s="353"/>
    </row>
    <row r="972" spans="1:50" ht="42" customHeight="1" x14ac:dyDescent="0.15">
      <c r="A972" s="375">
        <v>4</v>
      </c>
      <c r="B972" s="375">
        <v>1</v>
      </c>
      <c r="C972" s="354" t="s">
        <v>658</v>
      </c>
      <c r="D972" s="340"/>
      <c r="E972" s="340"/>
      <c r="F972" s="340"/>
      <c r="G972" s="340"/>
      <c r="H972" s="340"/>
      <c r="I972" s="340"/>
      <c r="J972" s="341">
        <v>4000020450006</v>
      </c>
      <c r="K972" s="342"/>
      <c r="L972" s="342"/>
      <c r="M972" s="342"/>
      <c r="N972" s="342"/>
      <c r="O972" s="342"/>
      <c r="P972" s="355" t="s">
        <v>662</v>
      </c>
      <c r="Q972" s="343"/>
      <c r="R972" s="343"/>
      <c r="S972" s="343"/>
      <c r="T972" s="343"/>
      <c r="U972" s="343"/>
      <c r="V972" s="343"/>
      <c r="W972" s="343"/>
      <c r="X972" s="343"/>
      <c r="Y972" s="344">
        <v>3</v>
      </c>
      <c r="Z972" s="345"/>
      <c r="AA972" s="345"/>
      <c r="AB972" s="346"/>
      <c r="AC972" s="356" t="s">
        <v>638</v>
      </c>
      <c r="AD972" s="366"/>
      <c r="AE972" s="366"/>
      <c r="AF972" s="366"/>
      <c r="AG972" s="366"/>
      <c r="AH972" s="348" t="s">
        <v>639</v>
      </c>
      <c r="AI972" s="349"/>
      <c r="AJ972" s="349"/>
      <c r="AK972" s="349"/>
      <c r="AL972" s="350" t="s">
        <v>639</v>
      </c>
      <c r="AM972" s="351"/>
      <c r="AN972" s="351"/>
      <c r="AO972" s="352"/>
      <c r="AP972" s="353" t="s">
        <v>641</v>
      </c>
      <c r="AQ972" s="353"/>
      <c r="AR972" s="353"/>
      <c r="AS972" s="353"/>
      <c r="AT972" s="353"/>
      <c r="AU972" s="353"/>
      <c r="AV972" s="353"/>
      <c r="AW972" s="353"/>
      <c r="AX972" s="353"/>
    </row>
    <row r="973" spans="1:50" ht="42" customHeight="1" x14ac:dyDescent="0.15">
      <c r="A973" s="375">
        <v>5</v>
      </c>
      <c r="B973" s="375">
        <v>1</v>
      </c>
      <c r="C973" s="354" t="s">
        <v>659</v>
      </c>
      <c r="D973" s="340"/>
      <c r="E973" s="340"/>
      <c r="F973" s="340"/>
      <c r="G973" s="340"/>
      <c r="H973" s="340"/>
      <c r="I973" s="340"/>
      <c r="J973" s="341">
        <v>4000020330001</v>
      </c>
      <c r="K973" s="342"/>
      <c r="L973" s="342"/>
      <c r="M973" s="342"/>
      <c r="N973" s="342"/>
      <c r="O973" s="342"/>
      <c r="P973" s="355" t="s">
        <v>663</v>
      </c>
      <c r="Q973" s="343"/>
      <c r="R973" s="343"/>
      <c r="S973" s="343"/>
      <c r="T973" s="343"/>
      <c r="U973" s="343"/>
      <c r="V973" s="343"/>
      <c r="W973" s="343"/>
      <c r="X973" s="343"/>
      <c r="Y973" s="344">
        <v>3</v>
      </c>
      <c r="Z973" s="345"/>
      <c r="AA973" s="345"/>
      <c r="AB973" s="346"/>
      <c r="AC973" s="356" t="s">
        <v>638</v>
      </c>
      <c r="AD973" s="366"/>
      <c r="AE973" s="366"/>
      <c r="AF973" s="366"/>
      <c r="AG973" s="366"/>
      <c r="AH973" s="348" t="s">
        <v>639</v>
      </c>
      <c r="AI973" s="349"/>
      <c r="AJ973" s="349"/>
      <c r="AK973" s="349"/>
      <c r="AL973" s="350" t="s">
        <v>616</v>
      </c>
      <c r="AM973" s="351"/>
      <c r="AN973" s="351"/>
      <c r="AO973" s="352"/>
      <c r="AP973" s="353" t="s">
        <v>641</v>
      </c>
      <c r="AQ973" s="353"/>
      <c r="AR973" s="353"/>
      <c r="AS973" s="353"/>
      <c r="AT973" s="353"/>
      <c r="AU973" s="353"/>
      <c r="AV973" s="353"/>
      <c r="AW973" s="353"/>
      <c r="AX973" s="353"/>
    </row>
    <row r="974" spans="1:50" ht="30" customHeight="1" x14ac:dyDescent="0.15">
      <c r="A974" s="375">
        <v>6</v>
      </c>
      <c r="B974" s="375">
        <v>1</v>
      </c>
      <c r="C974" s="354" t="s">
        <v>779</v>
      </c>
      <c r="D974" s="340"/>
      <c r="E974" s="340"/>
      <c r="F974" s="340"/>
      <c r="G974" s="340"/>
      <c r="H974" s="340"/>
      <c r="I974" s="340"/>
      <c r="J974" s="341">
        <v>7000020010006</v>
      </c>
      <c r="K974" s="342"/>
      <c r="L974" s="342"/>
      <c r="M974" s="342"/>
      <c r="N974" s="342"/>
      <c r="O974" s="342"/>
      <c r="P974" s="355" t="s">
        <v>665</v>
      </c>
      <c r="Q974" s="343"/>
      <c r="R974" s="343"/>
      <c r="S974" s="343"/>
      <c r="T974" s="343"/>
      <c r="U974" s="343"/>
      <c r="V974" s="343"/>
      <c r="W974" s="343"/>
      <c r="X974" s="343"/>
      <c r="Y974" s="344">
        <v>2</v>
      </c>
      <c r="Z974" s="345"/>
      <c r="AA974" s="345"/>
      <c r="AB974" s="346"/>
      <c r="AC974" s="356" t="s">
        <v>638</v>
      </c>
      <c r="AD974" s="366"/>
      <c r="AE974" s="366"/>
      <c r="AF974" s="366"/>
      <c r="AG974" s="366"/>
      <c r="AH974" s="348" t="s">
        <v>615</v>
      </c>
      <c r="AI974" s="349"/>
      <c r="AJ974" s="349"/>
      <c r="AK974" s="349"/>
      <c r="AL974" s="350" t="s">
        <v>639</v>
      </c>
      <c r="AM974" s="351"/>
      <c r="AN974" s="351"/>
      <c r="AO974" s="352"/>
      <c r="AP974" s="353" t="s">
        <v>668</v>
      </c>
      <c r="AQ974" s="353"/>
      <c r="AR974" s="353"/>
      <c r="AS974" s="353"/>
      <c r="AT974" s="353"/>
      <c r="AU974" s="353"/>
      <c r="AV974" s="353"/>
      <c r="AW974" s="353"/>
      <c r="AX974" s="353"/>
    </row>
    <row r="975" spans="1:50" ht="30" customHeight="1" x14ac:dyDescent="0.15">
      <c r="A975" s="375">
        <v>7</v>
      </c>
      <c r="B975" s="375">
        <v>1</v>
      </c>
      <c r="C975" s="354" t="s">
        <v>780</v>
      </c>
      <c r="D975" s="340"/>
      <c r="E975" s="340"/>
      <c r="F975" s="340"/>
      <c r="G975" s="340"/>
      <c r="H975" s="340"/>
      <c r="I975" s="340"/>
      <c r="J975" s="341">
        <v>5000020090000</v>
      </c>
      <c r="K975" s="342"/>
      <c r="L975" s="342"/>
      <c r="M975" s="342"/>
      <c r="N975" s="342"/>
      <c r="O975" s="342"/>
      <c r="P975" s="355" t="s">
        <v>666</v>
      </c>
      <c r="Q975" s="343"/>
      <c r="R975" s="343"/>
      <c r="S975" s="343"/>
      <c r="T975" s="343"/>
      <c r="U975" s="343"/>
      <c r="V975" s="343"/>
      <c r="W975" s="343"/>
      <c r="X975" s="343"/>
      <c r="Y975" s="344">
        <v>2</v>
      </c>
      <c r="Z975" s="345"/>
      <c r="AA975" s="345"/>
      <c r="AB975" s="346"/>
      <c r="AC975" s="356" t="s">
        <v>638</v>
      </c>
      <c r="AD975" s="366"/>
      <c r="AE975" s="366"/>
      <c r="AF975" s="366"/>
      <c r="AG975" s="366"/>
      <c r="AH975" s="348" t="s">
        <v>616</v>
      </c>
      <c r="AI975" s="349"/>
      <c r="AJ975" s="349"/>
      <c r="AK975" s="349"/>
      <c r="AL975" s="350" t="s">
        <v>667</v>
      </c>
      <c r="AM975" s="351"/>
      <c r="AN975" s="351"/>
      <c r="AO975" s="352"/>
      <c r="AP975" s="353" t="s">
        <v>615</v>
      </c>
      <c r="AQ975" s="353"/>
      <c r="AR975" s="353"/>
      <c r="AS975" s="353"/>
      <c r="AT975" s="353"/>
      <c r="AU975" s="353"/>
      <c r="AV975" s="353"/>
      <c r="AW975" s="353"/>
      <c r="AX975" s="353"/>
    </row>
    <row r="976" spans="1:50" ht="30" customHeight="1" x14ac:dyDescent="0.15">
      <c r="A976" s="375">
        <v>8</v>
      </c>
      <c r="B976" s="375">
        <v>1</v>
      </c>
      <c r="C976" s="354" t="s">
        <v>781</v>
      </c>
      <c r="D976" s="340"/>
      <c r="E976" s="340"/>
      <c r="F976" s="340"/>
      <c r="G976" s="340"/>
      <c r="H976" s="340"/>
      <c r="I976" s="340"/>
      <c r="J976" s="341">
        <v>4000020292010</v>
      </c>
      <c r="K976" s="342"/>
      <c r="L976" s="342"/>
      <c r="M976" s="342"/>
      <c r="N976" s="342"/>
      <c r="O976" s="342"/>
      <c r="P976" s="355" t="s">
        <v>665</v>
      </c>
      <c r="Q976" s="343"/>
      <c r="R976" s="343"/>
      <c r="S976" s="343"/>
      <c r="T976" s="343"/>
      <c r="U976" s="343"/>
      <c r="V976" s="343"/>
      <c r="W976" s="343"/>
      <c r="X976" s="343"/>
      <c r="Y976" s="344">
        <v>2</v>
      </c>
      <c r="Z976" s="345"/>
      <c r="AA976" s="345"/>
      <c r="AB976" s="346"/>
      <c r="AC976" s="356" t="s">
        <v>638</v>
      </c>
      <c r="AD976" s="366"/>
      <c r="AE976" s="366"/>
      <c r="AF976" s="366"/>
      <c r="AG976" s="366"/>
      <c r="AH976" s="348" t="s">
        <v>639</v>
      </c>
      <c r="AI976" s="349"/>
      <c r="AJ976" s="349"/>
      <c r="AK976" s="349"/>
      <c r="AL976" s="350" t="s">
        <v>667</v>
      </c>
      <c r="AM976" s="351"/>
      <c r="AN976" s="351"/>
      <c r="AO976" s="352"/>
      <c r="AP976" s="353" t="s">
        <v>669</v>
      </c>
      <c r="AQ976" s="353"/>
      <c r="AR976" s="353"/>
      <c r="AS976" s="353"/>
      <c r="AT976" s="353"/>
      <c r="AU976" s="353"/>
      <c r="AV976" s="353"/>
      <c r="AW976" s="353"/>
      <c r="AX976" s="353"/>
    </row>
    <row r="977" spans="1:50" ht="30" customHeight="1" x14ac:dyDescent="0.15">
      <c r="A977" s="375">
        <v>9</v>
      </c>
      <c r="B977" s="375">
        <v>1</v>
      </c>
      <c r="C977" s="354" t="s">
        <v>782</v>
      </c>
      <c r="D977" s="340"/>
      <c r="E977" s="340"/>
      <c r="F977" s="340"/>
      <c r="G977" s="340"/>
      <c r="H977" s="340"/>
      <c r="I977" s="340"/>
      <c r="J977" s="341">
        <v>7000020250007</v>
      </c>
      <c r="K977" s="342"/>
      <c r="L977" s="342"/>
      <c r="M977" s="342"/>
      <c r="N977" s="342"/>
      <c r="O977" s="342"/>
      <c r="P977" s="355" t="s">
        <v>666</v>
      </c>
      <c r="Q977" s="343"/>
      <c r="R977" s="343"/>
      <c r="S977" s="343"/>
      <c r="T977" s="343"/>
      <c r="U977" s="343"/>
      <c r="V977" s="343"/>
      <c r="W977" s="343"/>
      <c r="X977" s="343"/>
      <c r="Y977" s="344">
        <v>1</v>
      </c>
      <c r="Z977" s="345"/>
      <c r="AA977" s="345"/>
      <c r="AB977" s="346"/>
      <c r="AC977" s="356" t="s">
        <v>638</v>
      </c>
      <c r="AD977" s="366"/>
      <c r="AE977" s="366"/>
      <c r="AF977" s="366"/>
      <c r="AG977" s="366"/>
      <c r="AH977" s="348" t="s">
        <v>639</v>
      </c>
      <c r="AI977" s="349"/>
      <c r="AJ977" s="349"/>
      <c r="AK977" s="349"/>
      <c r="AL977" s="350" t="s">
        <v>615</v>
      </c>
      <c r="AM977" s="351"/>
      <c r="AN977" s="351"/>
      <c r="AO977" s="352"/>
      <c r="AP977" s="353" t="s">
        <v>643</v>
      </c>
      <c r="AQ977" s="353"/>
      <c r="AR977" s="353"/>
      <c r="AS977" s="353"/>
      <c r="AT977" s="353"/>
      <c r="AU977" s="353"/>
      <c r="AV977" s="353"/>
      <c r="AW977" s="353"/>
      <c r="AX977" s="353"/>
    </row>
    <row r="978" spans="1:50" ht="30" customHeight="1" x14ac:dyDescent="0.15">
      <c r="A978" s="375">
        <v>10</v>
      </c>
      <c r="B978" s="375">
        <v>1</v>
      </c>
      <c r="C978" s="354" t="s">
        <v>783</v>
      </c>
      <c r="D978" s="340"/>
      <c r="E978" s="340"/>
      <c r="F978" s="340"/>
      <c r="G978" s="340"/>
      <c r="H978" s="340"/>
      <c r="I978" s="340"/>
      <c r="J978" s="341">
        <v>7000020070009</v>
      </c>
      <c r="K978" s="342"/>
      <c r="L978" s="342"/>
      <c r="M978" s="342"/>
      <c r="N978" s="342"/>
      <c r="O978" s="342"/>
      <c r="P978" s="355" t="s">
        <v>665</v>
      </c>
      <c r="Q978" s="343"/>
      <c r="R978" s="343"/>
      <c r="S978" s="343"/>
      <c r="T978" s="343"/>
      <c r="U978" s="343"/>
      <c r="V978" s="343"/>
      <c r="W978" s="343"/>
      <c r="X978" s="343"/>
      <c r="Y978" s="344">
        <v>1</v>
      </c>
      <c r="Z978" s="345"/>
      <c r="AA978" s="345"/>
      <c r="AB978" s="346"/>
      <c r="AC978" s="356" t="s">
        <v>638</v>
      </c>
      <c r="AD978" s="366"/>
      <c r="AE978" s="366"/>
      <c r="AF978" s="366"/>
      <c r="AG978" s="366"/>
      <c r="AH978" s="348" t="s">
        <v>615</v>
      </c>
      <c r="AI978" s="349"/>
      <c r="AJ978" s="349"/>
      <c r="AK978" s="349"/>
      <c r="AL978" s="350" t="s">
        <v>667</v>
      </c>
      <c r="AM978" s="351"/>
      <c r="AN978" s="351"/>
      <c r="AO978" s="352"/>
      <c r="AP978" s="353" t="s">
        <v>670</v>
      </c>
      <c r="AQ978" s="353"/>
      <c r="AR978" s="353"/>
      <c r="AS978" s="353"/>
      <c r="AT978" s="353"/>
      <c r="AU978" s="353"/>
      <c r="AV978" s="353"/>
      <c r="AW978" s="353"/>
      <c r="AX978" s="353"/>
    </row>
    <row r="979" spans="1:50" ht="30" hidden="1" customHeight="1" x14ac:dyDescent="0.15">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5">
        <v>30</v>
      </c>
      <c r="B998" s="3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9"/>
      <c r="B1001" s="359"/>
      <c r="C1001" s="359" t="s">
        <v>26</v>
      </c>
      <c r="D1001" s="359"/>
      <c r="E1001" s="359"/>
      <c r="F1001" s="359"/>
      <c r="G1001" s="359"/>
      <c r="H1001" s="359"/>
      <c r="I1001" s="359"/>
      <c r="J1001" s="142" t="s">
        <v>428</v>
      </c>
      <c r="K1001" s="360"/>
      <c r="L1001" s="360"/>
      <c r="M1001" s="360"/>
      <c r="N1001" s="360"/>
      <c r="O1001" s="360"/>
      <c r="P1001" s="361" t="s">
        <v>375</v>
      </c>
      <c r="Q1001" s="361"/>
      <c r="R1001" s="361"/>
      <c r="S1001" s="361"/>
      <c r="T1001" s="361"/>
      <c r="U1001" s="361"/>
      <c r="V1001" s="361"/>
      <c r="W1001" s="361"/>
      <c r="X1001" s="361"/>
      <c r="Y1001" s="362" t="s">
        <v>425</v>
      </c>
      <c r="Z1001" s="363"/>
      <c r="AA1001" s="363"/>
      <c r="AB1001" s="363"/>
      <c r="AC1001" s="142" t="s">
        <v>471</v>
      </c>
      <c r="AD1001" s="142"/>
      <c r="AE1001" s="142"/>
      <c r="AF1001" s="142"/>
      <c r="AG1001" s="142"/>
      <c r="AH1001" s="362" t="s">
        <v>503</v>
      </c>
      <c r="AI1001" s="359"/>
      <c r="AJ1001" s="359"/>
      <c r="AK1001" s="359"/>
      <c r="AL1001" s="359" t="s">
        <v>21</v>
      </c>
      <c r="AM1001" s="359"/>
      <c r="AN1001" s="359"/>
      <c r="AO1001" s="364"/>
      <c r="AP1001" s="365" t="s">
        <v>429</v>
      </c>
      <c r="AQ1001" s="365"/>
      <c r="AR1001" s="365"/>
      <c r="AS1001" s="365"/>
      <c r="AT1001" s="365"/>
      <c r="AU1001" s="365"/>
      <c r="AV1001" s="365"/>
      <c r="AW1001" s="365"/>
      <c r="AX1001" s="365"/>
    </row>
    <row r="1002" spans="1:50" ht="30" customHeight="1" x14ac:dyDescent="0.15">
      <c r="A1002" s="375">
        <v>1</v>
      </c>
      <c r="B1002" s="375">
        <v>1</v>
      </c>
      <c r="C1002" s="354" t="s">
        <v>674</v>
      </c>
      <c r="D1002" s="340"/>
      <c r="E1002" s="340"/>
      <c r="F1002" s="340"/>
      <c r="G1002" s="340"/>
      <c r="H1002" s="340"/>
      <c r="I1002" s="340"/>
      <c r="J1002" s="341">
        <v>8000020130001</v>
      </c>
      <c r="K1002" s="342"/>
      <c r="L1002" s="342"/>
      <c r="M1002" s="342"/>
      <c r="N1002" s="342"/>
      <c r="O1002" s="342"/>
      <c r="P1002" s="355" t="s">
        <v>682</v>
      </c>
      <c r="Q1002" s="343"/>
      <c r="R1002" s="343"/>
      <c r="S1002" s="343"/>
      <c r="T1002" s="343"/>
      <c r="U1002" s="343"/>
      <c r="V1002" s="343"/>
      <c r="W1002" s="343"/>
      <c r="X1002" s="343"/>
      <c r="Y1002" s="344">
        <v>0.8</v>
      </c>
      <c r="Z1002" s="345"/>
      <c r="AA1002" s="345"/>
      <c r="AB1002" s="346"/>
      <c r="AC1002" s="356" t="s">
        <v>196</v>
      </c>
      <c r="AD1002" s="366"/>
      <c r="AE1002" s="366"/>
      <c r="AF1002" s="366"/>
      <c r="AG1002" s="366"/>
      <c r="AH1002" s="357" t="s">
        <v>683</v>
      </c>
      <c r="AI1002" s="358"/>
      <c r="AJ1002" s="358"/>
      <c r="AK1002" s="358"/>
      <c r="AL1002" s="350" t="s">
        <v>684</v>
      </c>
      <c r="AM1002" s="351"/>
      <c r="AN1002" s="351"/>
      <c r="AO1002" s="352"/>
      <c r="AP1002" s="370" t="s">
        <v>684</v>
      </c>
      <c r="AQ1002" s="371"/>
      <c r="AR1002" s="371"/>
      <c r="AS1002" s="371"/>
      <c r="AT1002" s="371"/>
      <c r="AU1002" s="371"/>
      <c r="AV1002" s="371"/>
      <c r="AW1002" s="371"/>
      <c r="AX1002" s="372"/>
    </row>
    <row r="1003" spans="1:50" ht="30" customHeight="1" x14ac:dyDescent="0.15">
      <c r="A1003" s="375">
        <v>2</v>
      </c>
      <c r="B1003" s="375">
        <v>1</v>
      </c>
      <c r="C1003" s="354" t="s">
        <v>784</v>
      </c>
      <c r="D1003" s="340"/>
      <c r="E1003" s="340"/>
      <c r="F1003" s="340"/>
      <c r="G1003" s="340"/>
      <c r="H1003" s="340"/>
      <c r="I1003" s="340"/>
      <c r="J1003" s="341">
        <v>3000020141003</v>
      </c>
      <c r="K1003" s="342"/>
      <c r="L1003" s="342"/>
      <c r="M1003" s="342"/>
      <c r="N1003" s="342"/>
      <c r="O1003" s="342"/>
      <c r="P1003" s="355" t="s">
        <v>680</v>
      </c>
      <c r="Q1003" s="343"/>
      <c r="R1003" s="343"/>
      <c r="S1003" s="343"/>
      <c r="T1003" s="343"/>
      <c r="U1003" s="343"/>
      <c r="V1003" s="343"/>
      <c r="W1003" s="343"/>
      <c r="X1003" s="343"/>
      <c r="Y1003" s="344">
        <v>0.7</v>
      </c>
      <c r="Z1003" s="345"/>
      <c r="AA1003" s="345"/>
      <c r="AB1003" s="346"/>
      <c r="AC1003" s="356" t="s">
        <v>196</v>
      </c>
      <c r="AD1003" s="366"/>
      <c r="AE1003" s="366"/>
      <c r="AF1003" s="366"/>
      <c r="AG1003" s="366"/>
      <c r="AH1003" s="357" t="s">
        <v>683</v>
      </c>
      <c r="AI1003" s="358"/>
      <c r="AJ1003" s="358"/>
      <c r="AK1003" s="358"/>
      <c r="AL1003" s="350" t="s">
        <v>458</v>
      </c>
      <c r="AM1003" s="351"/>
      <c r="AN1003" s="351"/>
      <c r="AO1003" s="352"/>
      <c r="AP1003" s="370" t="s">
        <v>684</v>
      </c>
      <c r="AQ1003" s="371"/>
      <c r="AR1003" s="371"/>
      <c r="AS1003" s="371"/>
      <c r="AT1003" s="371"/>
      <c r="AU1003" s="371"/>
      <c r="AV1003" s="371"/>
      <c r="AW1003" s="371"/>
      <c r="AX1003" s="372"/>
    </row>
    <row r="1004" spans="1:50" ht="30" customHeight="1" x14ac:dyDescent="0.15">
      <c r="A1004" s="375">
        <v>3</v>
      </c>
      <c r="B1004" s="375">
        <v>1</v>
      </c>
      <c r="C1004" s="354" t="s">
        <v>785</v>
      </c>
      <c r="D1004" s="340"/>
      <c r="E1004" s="340"/>
      <c r="F1004" s="340"/>
      <c r="G1004" s="340"/>
      <c r="H1004" s="340"/>
      <c r="I1004" s="340"/>
      <c r="J1004" s="341">
        <v>3000020231002</v>
      </c>
      <c r="K1004" s="342"/>
      <c r="L1004" s="342"/>
      <c r="M1004" s="342"/>
      <c r="N1004" s="342"/>
      <c r="O1004" s="342"/>
      <c r="P1004" s="355" t="s">
        <v>681</v>
      </c>
      <c r="Q1004" s="343"/>
      <c r="R1004" s="343"/>
      <c r="S1004" s="343"/>
      <c r="T1004" s="343"/>
      <c r="U1004" s="343"/>
      <c r="V1004" s="343"/>
      <c r="W1004" s="343"/>
      <c r="X1004" s="343"/>
      <c r="Y1004" s="344">
        <v>0.7</v>
      </c>
      <c r="Z1004" s="345"/>
      <c r="AA1004" s="345"/>
      <c r="AB1004" s="346"/>
      <c r="AC1004" s="356" t="s">
        <v>196</v>
      </c>
      <c r="AD1004" s="366"/>
      <c r="AE1004" s="366"/>
      <c r="AF1004" s="366"/>
      <c r="AG1004" s="366"/>
      <c r="AH1004" s="348" t="s">
        <v>683</v>
      </c>
      <c r="AI1004" s="349"/>
      <c r="AJ1004" s="349"/>
      <c r="AK1004" s="349"/>
      <c r="AL1004" s="350" t="s">
        <v>684</v>
      </c>
      <c r="AM1004" s="351"/>
      <c r="AN1004" s="351"/>
      <c r="AO1004" s="352"/>
      <c r="AP1004" s="370" t="s">
        <v>684</v>
      </c>
      <c r="AQ1004" s="371"/>
      <c r="AR1004" s="371"/>
      <c r="AS1004" s="371"/>
      <c r="AT1004" s="371"/>
      <c r="AU1004" s="371"/>
      <c r="AV1004" s="371"/>
      <c r="AW1004" s="371"/>
      <c r="AX1004" s="372"/>
    </row>
    <row r="1005" spans="1:50" ht="30" customHeight="1" x14ac:dyDescent="0.15">
      <c r="A1005" s="375">
        <v>4</v>
      </c>
      <c r="B1005" s="375">
        <v>1</v>
      </c>
      <c r="C1005" s="354" t="s">
        <v>675</v>
      </c>
      <c r="D1005" s="340"/>
      <c r="E1005" s="340"/>
      <c r="F1005" s="340"/>
      <c r="G1005" s="340"/>
      <c r="H1005" s="340"/>
      <c r="I1005" s="340"/>
      <c r="J1005" s="341">
        <v>4000020030007</v>
      </c>
      <c r="K1005" s="342"/>
      <c r="L1005" s="342"/>
      <c r="M1005" s="342"/>
      <c r="N1005" s="342"/>
      <c r="O1005" s="342"/>
      <c r="P1005" s="355" t="s">
        <v>679</v>
      </c>
      <c r="Q1005" s="343"/>
      <c r="R1005" s="343"/>
      <c r="S1005" s="343"/>
      <c r="T1005" s="343"/>
      <c r="U1005" s="343"/>
      <c r="V1005" s="343"/>
      <c r="W1005" s="343"/>
      <c r="X1005" s="343"/>
      <c r="Y1005" s="344">
        <v>0.5</v>
      </c>
      <c r="Z1005" s="345"/>
      <c r="AA1005" s="345"/>
      <c r="AB1005" s="346"/>
      <c r="AC1005" s="356" t="s">
        <v>196</v>
      </c>
      <c r="AD1005" s="366"/>
      <c r="AE1005" s="366"/>
      <c r="AF1005" s="366"/>
      <c r="AG1005" s="366"/>
      <c r="AH1005" s="348" t="s">
        <v>683</v>
      </c>
      <c r="AI1005" s="349"/>
      <c r="AJ1005" s="349"/>
      <c r="AK1005" s="349"/>
      <c r="AL1005" s="350" t="s">
        <v>685</v>
      </c>
      <c r="AM1005" s="351"/>
      <c r="AN1005" s="351"/>
      <c r="AO1005" s="352"/>
      <c r="AP1005" s="370" t="s">
        <v>684</v>
      </c>
      <c r="AQ1005" s="371"/>
      <c r="AR1005" s="371"/>
      <c r="AS1005" s="371"/>
      <c r="AT1005" s="371"/>
      <c r="AU1005" s="371"/>
      <c r="AV1005" s="371"/>
      <c r="AW1005" s="371"/>
      <c r="AX1005" s="372"/>
    </row>
    <row r="1006" spans="1:50" ht="30" customHeight="1" x14ac:dyDescent="0.15">
      <c r="A1006" s="375">
        <v>5</v>
      </c>
      <c r="B1006" s="375">
        <v>1</v>
      </c>
      <c r="C1006" s="354" t="s">
        <v>676</v>
      </c>
      <c r="D1006" s="340"/>
      <c r="E1006" s="340"/>
      <c r="F1006" s="340"/>
      <c r="G1006" s="340"/>
      <c r="H1006" s="340"/>
      <c r="I1006" s="340"/>
      <c r="J1006" s="341">
        <v>6000020400009</v>
      </c>
      <c r="K1006" s="342"/>
      <c r="L1006" s="342"/>
      <c r="M1006" s="342"/>
      <c r="N1006" s="342"/>
      <c r="O1006" s="342"/>
      <c r="P1006" s="355" t="s">
        <v>679</v>
      </c>
      <c r="Q1006" s="343"/>
      <c r="R1006" s="343"/>
      <c r="S1006" s="343"/>
      <c r="T1006" s="343"/>
      <c r="U1006" s="343"/>
      <c r="V1006" s="343"/>
      <c r="W1006" s="343"/>
      <c r="X1006" s="343"/>
      <c r="Y1006" s="344">
        <v>0.5</v>
      </c>
      <c r="Z1006" s="345"/>
      <c r="AA1006" s="345"/>
      <c r="AB1006" s="346"/>
      <c r="AC1006" s="356" t="s">
        <v>196</v>
      </c>
      <c r="AD1006" s="366"/>
      <c r="AE1006" s="366"/>
      <c r="AF1006" s="366"/>
      <c r="AG1006" s="366"/>
      <c r="AH1006" s="348" t="s">
        <v>683</v>
      </c>
      <c r="AI1006" s="349"/>
      <c r="AJ1006" s="349"/>
      <c r="AK1006" s="349"/>
      <c r="AL1006" s="350" t="s">
        <v>685</v>
      </c>
      <c r="AM1006" s="351"/>
      <c r="AN1006" s="351"/>
      <c r="AO1006" s="352"/>
      <c r="AP1006" s="370" t="s">
        <v>684</v>
      </c>
      <c r="AQ1006" s="371"/>
      <c r="AR1006" s="371"/>
      <c r="AS1006" s="371"/>
      <c r="AT1006" s="371"/>
      <c r="AU1006" s="371"/>
      <c r="AV1006" s="371"/>
      <c r="AW1006" s="371"/>
      <c r="AX1006" s="372"/>
    </row>
    <row r="1007" spans="1:50" ht="30" customHeight="1" x14ac:dyDescent="0.15">
      <c r="A1007" s="375">
        <v>6</v>
      </c>
      <c r="B1007" s="375">
        <v>1</v>
      </c>
      <c r="C1007" s="354" t="s">
        <v>677</v>
      </c>
      <c r="D1007" s="340"/>
      <c r="E1007" s="340"/>
      <c r="F1007" s="340"/>
      <c r="G1007" s="340"/>
      <c r="H1007" s="340"/>
      <c r="I1007" s="340"/>
      <c r="J1007" s="341">
        <v>4000020450006</v>
      </c>
      <c r="K1007" s="342"/>
      <c r="L1007" s="342"/>
      <c r="M1007" s="342"/>
      <c r="N1007" s="342"/>
      <c r="O1007" s="342"/>
      <c r="P1007" s="355" t="s">
        <v>679</v>
      </c>
      <c r="Q1007" s="343"/>
      <c r="R1007" s="343"/>
      <c r="S1007" s="343"/>
      <c r="T1007" s="343"/>
      <c r="U1007" s="343"/>
      <c r="V1007" s="343"/>
      <c r="W1007" s="343"/>
      <c r="X1007" s="343"/>
      <c r="Y1007" s="344">
        <v>0.5</v>
      </c>
      <c r="Z1007" s="345"/>
      <c r="AA1007" s="345"/>
      <c r="AB1007" s="346"/>
      <c r="AC1007" s="356" t="s">
        <v>196</v>
      </c>
      <c r="AD1007" s="366"/>
      <c r="AE1007" s="366"/>
      <c r="AF1007" s="366"/>
      <c r="AG1007" s="366"/>
      <c r="AH1007" s="348" t="s">
        <v>683</v>
      </c>
      <c r="AI1007" s="349"/>
      <c r="AJ1007" s="349"/>
      <c r="AK1007" s="349"/>
      <c r="AL1007" s="350" t="s">
        <v>684</v>
      </c>
      <c r="AM1007" s="351"/>
      <c r="AN1007" s="351"/>
      <c r="AO1007" s="352"/>
      <c r="AP1007" s="370" t="s">
        <v>684</v>
      </c>
      <c r="AQ1007" s="371"/>
      <c r="AR1007" s="371"/>
      <c r="AS1007" s="371"/>
      <c r="AT1007" s="371"/>
      <c r="AU1007" s="371"/>
      <c r="AV1007" s="371"/>
      <c r="AW1007" s="371"/>
      <c r="AX1007" s="372"/>
    </row>
    <row r="1008" spans="1:50" ht="30" customHeight="1" x14ac:dyDescent="0.15">
      <c r="A1008" s="375">
        <v>7</v>
      </c>
      <c r="B1008" s="375">
        <v>1</v>
      </c>
      <c r="C1008" s="354" t="s">
        <v>786</v>
      </c>
      <c r="D1008" s="340"/>
      <c r="E1008" s="340"/>
      <c r="F1008" s="340"/>
      <c r="G1008" s="340"/>
      <c r="H1008" s="340"/>
      <c r="I1008" s="340"/>
      <c r="J1008" s="341">
        <v>1000020470007</v>
      </c>
      <c r="K1008" s="342"/>
      <c r="L1008" s="342"/>
      <c r="M1008" s="342"/>
      <c r="N1008" s="342"/>
      <c r="O1008" s="342"/>
      <c r="P1008" s="355" t="s">
        <v>679</v>
      </c>
      <c r="Q1008" s="343"/>
      <c r="R1008" s="343"/>
      <c r="S1008" s="343"/>
      <c r="T1008" s="343"/>
      <c r="U1008" s="343"/>
      <c r="V1008" s="343"/>
      <c r="W1008" s="343"/>
      <c r="X1008" s="343"/>
      <c r="Y1008" s="344">
        <v>0.5</v>
      </c>
      <c r="Z1008" s="345"/>
      <c r="AA1008" s="345"/>
      <c r="AB1008" s="346"/>
      <c r="AC1008" s="356" t="s">
        <v>196</v>
      </c>
      <c r="AD1008" s="366"/>
      <c r="AE1008" s="366"/>
      <c r="AF1008" s="366"/>
      <c r="AG1008" s="366"/>
      <c r="AH1008" s="348" t="s">
        <v>683</v>
      </c>
      <c r="AI1008" s="349"/>
      <c r="AJ1008" s="349"/>
      <c r="AK1008" s="349"/>
      <c r="AL1008" s="350" t="s">
        <v>684</v>
      </c>
      <c r="AM1008" s="351"/>
      <c r="AN1008" s="351"/>
      <c r="AO1008" s="352"/>
      <c r="AP1008" s="370" t="s">
        <v>684</v>
      </c>
      <c r="AQ1008" s="371"/>
      <c r="AR1008" s="371"/>
      <c r="AS1008" s="371"/>
      <c r="AT1008" s="371"/>
      <c r="AU1008" s="371"/>
      <c r="AV1008" s="371"/>
      <c r="AW1008" s="371"/>
      <c r="AX1008" s="372"/>
    </row>
    <row r="1009" spans="1:50" ht="30" customHeight="1" x14ac:dyDescent="0.15">
      <c r="A1009" s="375">
        <v>8</v>
      </c>
      <c r="B1009" s="375">
        <v>1</v>
      </c>
      <c r="C1009" s="354" t="s">
        <v>787</v>
      </c>
      <c r="D1009" s="340"/>
      <c r="E1009" s="340"/>
      <c r="F1009" s="340"/>
      <c r="G1009" s="340"/>
      <c r="H1009" s="340"/>
      <c r="I1009" s="340"/>
      <c r="J1009" s="341">
        <v>7000020220001</v>
      </c>
      <c r="K1009" s="342"/>
      <c r="L1009" s="342"/>
      <c r="M1009" s="342"/>
      <c r="N1009" s="342"/>
      <c r="O1009" s="342"/>
      <c r="P1009" s="355" t="s">
        <v>679</v>
      </c>
      <c r="Q1009" s="343"/>
      <c r="R1009" s="343"/>
      <c r="S1009" s="343"/>
      <c r="T1009" s="343"/>
      <c r="U1009" s="343"/>
      <c r="V1009" s="343"/>
      <c r="W1009" s="343"/>
      <c r="X1009" s="343"/>
      <c r="Y1009" s="344">
        <v>0.4</v>
      </c>
      <c r="Z1009" s="345"/>
      <c r="AA1009" s="345"/>
      <c r="AB1009" s="346"/>
      <c r="AC1009" s="356" t="s">
        <v>196</v>
      </c>
      <c r="AD1009" s="366"/>
      <c r="AE1009" s="366"/>
      <c r="AF1009" s="366"/>
      <c r="AG1009" s="366"/>
      <c r="AH1009" s="348" t="s">
        <v>683</v>
      </c>
      <c r="AI1009" s="349"/>
      <c r="AJ1009" s="349"/>
      <c r="AK1009" s="349"/>
      <c r="AL1009" s="350" t="s">
        <v>684</v>
      </c>
      <c r="AM1009" s="351"/>
      <c r="AN1009" s="351"/>
      <c r="AO1009" s="352"/>
      <c r="AP1009" s="370" t="s">
        <v>686</v>
      </c>
      <c r="AQ1009" s="371"/>
      <c r="AR1009" s="371"/>
      <c r="AS1009" s="371"/>
      <c r="AT1009" s="371"/>
      <c r="AU1009" s="371"/>
      <c r="AV1009" s="371"/>
      <c r="AW1009" s="371"/>
      <c r="AX1009" s="372"/>
    </row>
    <row r="1010" spans="1:50" ht="30" customHeight="1" x14ac:dyDescent="0.15">
      <c r="A1010" s="375">
        <v>9</v>
      </c>
      <c r="B1010" s="375">
        <v>1</v>
      </c>
      <c r="C1010" s="354" t="s">
        <v>788</v>
      </c>
      <c r="D1010" s="340"/>
      <c r="E1010" s="340"/>
      <c r="F1010" s="340"/>
      <c r="G1010" s="340"/>
      <c r="H1010" s="340"/>
      <c r="I1010" s="340"/>
      <c r="J1010" s="341">
        <v>8000020401005</v>
      </c>
      <c r="K1010" s="342"/>
      <c r="L1010" s="342"/>
      <c r="M1010" s="342"/>
      <c r="N1010" s="342"/>
      <c r="O1010" s="342"/>
      <c r="P1010" s="355" t="s">
        <v>679</v>
      </c>
      <c r="Q1010" s="343"/>
      <c r="R1010" s="343"/>
      <c r="S1010" s="343"/>
      <c r="T1010" s="343"/>
      <c r="U1010" s="343"/>
      <c r="V1010" s="343"/>
      <c r="W1010" s="343"/>
      <c r="X1010" s="343"/>
      <c r="Y1010" s="344">
        <v>0.4</v>
      </c>
      <c r="Z1010" s="345"/>
      <c r="AA1010" s="345"/>
      <c r="AB1010" s="346"/>
      <c r="AC1010" s="356" t="s">
        <v>196</v>
      </c>
      <c r="AD1010" s="366"/>
      <c r="AE1010" s="366"/>
      <c r="AF1010" s="366"/>
      <c r="AG1010" s="366"/>
      <c r="AH1010" s="348" t="s">
        <v>683</v>
      </c>
      <c r="AI1010" s="349"/>
      <c r="AJ1010" s="349"/>
      <c r="AK1010" s="349"/>
      <c r="AL1010" s="350" t="s">
        <v>684</v>
      </c>
      <c r="AM1010" s="351"/>
      <c r="AN1010" s="351"/>
      <c r="AO1010" s="352"/>
      <c r="AP1010" s="370" t="s">
        <v>685</v>
      </c>
      <c r="AQ1010" s="371"/>
      <c r="AR1010" s="371"/>
      <c r="AS1010" s="371"/>
      <c r="AT1010" s="371"/>
      <c r="AU1010" s="371"/>
      <c r="AV1010" s="371"/>
      <c r="AW1010" s="371"/>
      <c r="AX1010" s="372"/>
    </row>
    <row r="1011" spans="1:50" ht="30" customHeight="1" x14ac:dyDescent="0.15">
      <c r="A1011" s="375">
        <v>10</v>
      </c>
      <c r="B1011" s="375">
        <v>1</v>
      </c>
      <c r="C1011" s="354" t="s">
        <v>678</v>
      </c>
      <c r="D1011" s="340"/>
      <c r="E1011" s="340"/>
      <c r="F1011" s="340"/>
      <c r="G1011" s="340"/>
      <c r="H1011" s="340"/>
      <c r="I1011" s="340"/>
      <c r="J1011" s="341">
        <v>5000020060003</v>
      </c>
      <c r="K1011" s="342"/>
      <c r="L1011" s="342"/>
      <c r="M1011" s="342"/>
      <c r="N1011" s="342"/>
      <c r="O1011" s="342"/>
      <c r="P1011" s="355" t="s">
        <v>679</v>
      </c>
      <c r="Q1011" s="343"/>
      <c r="R1011" s="343"/>
      <c r="S1011" s="343"/>
      <c r="T1011" s="343"/>
      <c r="U1011" s="343"/>
      <c r="V1011" s="343"/>
      <c r="W1011" s="343"/>
      <c r="X1011" s="343"/>
      <c r="Y1011" s="344">
        <v>0.3</v>
      </c>
      <c r="Z1011" s="345"/>
      <c r="AA1011" s="345"/>
      <c r="AB1011" s="346"/>
      <c r="AC1011" s="356" t="s">
        <v>196</v>
      </c>
      <c r="AD1011" s="366"/>
      <c r="AE1011" s="366"/>
      <c r="AF1011" s="366"/>
      <c r="AG1011" s="366"/>
      <c r="AH1011" s="348" t="s">
        <v>683</v>
      </c>
      <c r="AI1011" s="349"/>
      <c r="AJ1011" s="349"/>
      <c r="AK1011" s="349"/>
      <c r="AL1011" s="350" t="s">
        <v>684</v>
      </c>
      <c r="AM1011" s="351"/>
      <c r="AN1011" s="351"/>
      <c r="AO1011" s="352"/>
      <c r="AP1011" s="370" t="s">
        <v>687</v>
      </c>
      <c r="AQ1011" s="371"/>
      <c r="AR1011" s="371"/>
      <c r="AS1011" s="371"/>
      <c r="AT1011" s="371"/>
      <c r="AU1011" s="371"/>
      <c r="AV1011" s="371"/>
      <c r="AW1011" s="371"/>
      <c r="AX1011" s="372"/>
    </row>
    <row r="1012" spans="1:50" ht="30" hidden="1" customHeight="1" x14ac:dyDescent="0.15">
      <c r="A1012" s="375">
        <v>11</v>
      </c>
      <c r="B1012" s="3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5">
        <v>12</v>
      </c>
      <c r="B1013" s="3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5">
        <v>13</v>
      </c>
      <c r="B1014" s="3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5">
        <v>21</v>
      </c>
      <c r="B1022" s="3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5">
        <v>22</v>
      </c>
      <c r="B1023" s="3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5">
        <v>23</v>
      </c>
      <c r="B1024" s="37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5">
        <v>24</v>
      </c>
      <c r="B1025" s="37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5">
        <v>25</v>
      </c>
      <c r="B1026" s="37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5">
        <v>26</v>
      </c>
      <c r="B1027" s="3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5">
        <v>27</v>
      </c>
      <c r="B1028" s="3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5">
        <v>28</v>
      </c>
      <c r="B1029" s="3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5">
        <v>30</v>
      </c>
      <c r="B1031" s="3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9"/>
      <c r="B1034" s="359"/>
      <c r="C1034" s="359" t="s">
        <v>26</v>
      </c>
      <c r="D1034" s="359"/>
      <c r="E1034" s="359"/>
      <c r="F1034" s="359"/>
      <c r="G1034" s="359"/>
      <c r="H1034" s="359"/>
      <c r="I1034" s="359"/>
      <c r="J1034" s="142" t="s">
        <v>428</v>
      </c>
      <c r="K1034" s="360"/>
      <c r="L1034" s="360"/>
      <c r="M1034" s="360"/>
      <c r="N1034" s="360"/>
      <c r="O1034" s="360"/>
      <c r="P1034" s="361" t="s">
        <v>375</v>
      </c>
      <c r="Q1034" s="361"/>
      <c r="R1034" s="361"/>
      <c r="S1034" s="361"/>
      <c r="T1034" s="361"/>
      <c r="U1034" s="361"/>
      <c r="V1034" s="361"/>
      <c r="W1034" s="361"/>
      <c r="X1034" s="361"/>
      <c r="Y1034" s="362" t="s">
        <v>425</v>
      </c>
      <c r="Z1034" s="363"/>
      <c r="AA1034" s="363"/>
      <c r="AB1034" s="363"/>
      <c r="AC1034" s="142" t="s">
        <v>471</v>
      </c>
      <c r="AD1034" s="142"/>
      <c r="AE1034" s="142"/>
      <c r="AF1034" s="142"/>
      <c r="AG1034" s="142"/>
      <c r="AH1034" s="362" t="s">
        <v>503</v>
      </c>
      <c r="AI1034" s="359"/>
      <c r="AJ1034" s="359"/>
      <c r="AK1034" s="359"/>
      <c r="AL1034" s="359" t="s">
        <v>21</v>
      </c>
      <c r="AM1034" s="359"/>
      <c r="AN1034" s="359"/>
      <c r="AO1034" s="364"/>
      <c r="AP1034" s="365" t="s">
        <v>429</v>
      </c>
      <c r="AQ1034" s="365"/>
      <c r="AR1034" s="365"/>
      <c r="AS1034" s="365"/>
      <c r="AT1034" s="365"/>
      <c r="AU1034" s="365"/>
      <c r="AV1034" s="365"/>
      <c r="AW1034" s="365"/>
      <c r="AX1034" s="365"/>
    </row>
    <row r="1035" spans="1:50" ht="30" customHeight="1" x14ac:dyDescent="0.15">
      <c r="A1035" s="375">
        <v>1</v>
      </c>
      <c r="B1035" s="375">
        <v>1</v>
      </c>
      <c r="C1035" s="354" t="s">
        <v>693</v>
      </c>
      <c r="D1035" s="340"/>
      <c r="E1035" s="340"/>
      <c r="F1035" s="340"/>
      <c r="G1035" s="340"/>
      <c r="H1035" s="340"/>
      <c r="I1035" s="340"/>
      <c r="J1035" s="341" t="s">
        <v>694</v>
      </c>
      <c r="K1035" s="342"/>
      <c r="L1035" s="342"/>
      <c r="M1035" s="342"/>
      <c r="N1035" s="342"/>
      <c r="O1035" s="342"/>
      <c r="P1035" s="355" t="s">
        <v>690</v>
      </c>
      <c r="Q1035" s="343"/>
      <c r="R1035" s="343"/>
      <c r="S1035" s="343"/>
      <c r="T1035" s="343"/>
      <c r="U1035" s="343"/>
      <c r="V1035" s="343"/>
      <c r="W1035" s="343"/>
      <c r="X1035" s="343"/>
      <c r="Y1035" s="344">
        <v>5</v>
      </c>
      <c r="Z1035" s="345"/>
      <c r="AA1035" s="345"/>
      <c r="AB1035" s="346"/>
      <c r="AC1035" s="356" t="s">
        <v>196</v>
      </c>
      <c r="AD1035" s="366"/>
      <c r="AE1035" s="366"/>
      <c r="AF1035" s="366"/>
      <c r="AG1035" s="366"/>
      <c r="AH1035" s="357" t="s">
        <v>695</v>
      </c>
      <c r="AI1035" s="358"/>
      <c r="AJ1035" s="358"/>
      <c r="AK1035" s="358"/>
      <c r="AL1035" s="350" t="s">
        <v>695</v>
      </c>
      <c r="AM1035" s="351"/>
      <c r="AN1035" s="351"/>
      <c r="AO1035" s="352"/>
      <c r="AP1035" s="353" t="s">
        <v>687</v>
      </c>
      <c r="AQ1035" s="353"/>
      <c r="AR1035" s="353"/>
      <c r="AS1035" s="353"/>
      <c r="AT1035" s="353"/>
      <c r="AU1035" s="353"/>
      <c r="AV1035" s="353"/>
      <c r="AW1035" s="353"/>
      <c r="AX1035" s="353"/>
    </row>
    <row r="1036" spans="1:50" ht="30" hidden="1" customHeight="1" x14ac:dyDescent="0.15">
      <c r="A1036" s="375">
        <v>2</v>
      </c>
      <c r="B1036" s="3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57"/>
      <c r="AI1036" s="358"/>
      <c r="AJ1036" s="358"/>
      <c r="AK1036" s="358"/>
      <c r="AL1036" s="367"/>
      <c r="AM1036" s="368"/>
      <c r="AN1036" s="368"/>
      <c r="AO1036" s="369"/>
      <c r="AP1036" s="353"/>
      <c r="AQ1036" s="353"/>
      <c r="AR1036" s="353"/>
      <c r="AS1036" s="353"/>
      <c r="AT1036" s="353"/>
      <c r="AU1036" s="353"/>
      <c r="AV1036" s="353"/>
      <c r="AW1036" s="353"/>
      <c r="AX1036" s="353"/>
    </row>
    <row r="1037" spans="1:50" ht="30" hidden="1" customHeight="1" x14ac:dyDescent="0.15">
      <c r="A1037" s="375">
        <v>3</v>
      </c>
      <c r="B1037" s="37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5">
        <v>4</v>
      </c>
      <c r="B1038" s="37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5">
        <v>5</v>
      </c>
      <c r="B1039" s="3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5">
        <v>6</v>
      </c>
      <c r="B1040" s="3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5">
        <v>7</v>
      </c>
      <c r="B1041" s="3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5">
        <v>8</v>
      </c>
      <c r="B1042" s="3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5">
        <v>30</v>
      </c>
      <c r="B1064" s="3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9"/>
      <c r="B1067" s="359"/>
      <c r="C1067" s="359" t="s">
        <v>26</v>
      </c>
      <c r="D1067" s="359"/>
      <c r="E1067" s="359"/>
      <c r="F1067" s="359"/>
      <c r="G1067" s="359"/>
      <c r="H1067" s="359"/>
      <c r="I1067" s="359"/>
      <c r="J1067" s="142" t="s">
        <v>428</v>
      </c>
      <c r="K1067" s="360"/>
      <c r="L1067" s="360"/>
      <c r="M1067" s="360"/>
      <c r="N1067" s="360"/>
      <c r="O1067" s="360"/>
      <c r="P1067" s="361" t="s">
        <v>375</v>
      </c>
      <c r="Q1067" s="361"/>
      <c r="R1067" s="361"/>
      <c r="S1067" s="361"/>
      <c r="T1067" s="361"/>
      <c r="U1067" s="361"/>
      <c r="V1067" s="361"/>
      <c r="W1067" s="361"/>
      <c r="X1067" s="361"/>
      <c r="Y1067" s="362" t="s">
        <v>425</v>
      </c>
      <c r="Z1067" s="363"/>
      <c r="AA1067" s="363"/>
      <c r="AB1067" s="363"/>
      <c r="AC1067" s="142" t="s">
        <v>471</v>
      </c>
      <c r="AD1067" s="142"/>
      <c r="AE1067" s="142"/>
      <c r="AF1067" s="142"/>
      <c r="AG1067" s="142"/>
      <c r="AH1067" s="362" t="s">
        <v>503</v>
      </c>
      <c r="AI1067" s="359"/>
      <c r="AJ1067" s="359"/>
      <c r="AK1067" s="359"/>
      <c r="AL1067" s="359" t="s">
        <v>21</v>
      </c>
      <c r="AM1067" s="359"/>
      <c r="AN1067" s="359"/>
      <c r="AO1067" s="364"/>
      <c r="AP1067" s="365" t="s">
        <v>429</v>
      </c>
      <c r="AQ1067" s="365"/>
      <c r="AR1067" s="365"/>
      <c r="AS1067" s="365"/>
      <c r="AT1067" s="365"/>
      <c r="AU1067" s="365"/>
      <c r="AV1067" s="365"/>
      <c r="AW1067" s="365"/>
      <c r="AX1067" s="365"/>
    </row>
    <row r="1068" spans="1:50" ht="30" customHeight="1" x14ac:dyDescent="0.15">
      <c r="A1068" s="375">
        <v>1</v>
      </c>
      <c r="B1068" s="375">
        <v>1</v>
      </c>
      <c r="C1068" s="354" t="s">
        <v>789</v>
      </c>
      <c r="D1068" s="340"/>
      <c r="E1068" s="340"/>
      <c r="F1068" s="340"/>
      <c r="G1068" s="340"/>
      <c r="H1068" s="340"/>
      <c r="I1068" s="340"/>
      <c r="J1068" s="341">
        <v>2180001039415</v>
      </c>
      <c r="K1068" s="342"/>
      <c r="L1068" s="342"/>
      <c r="M1068" s="342"/>
      <c r="N1068" s="342"/>
      <c r="O1068" s="342"/>
      <c r="P1068" s="355" t="s">
        <v>717</v>
      </c>
      <c r="Q1068" s="343"/>
      <c r="R1068" s="343"/>
      <c r="S1068" s="343"/>
      <c r="T1068" s="343"/>
      <c r="U1068" s="343"/>
      <c r="V1068" s="343"/>
      <c r="W1068" s="343"/>
      <c r="X1068" s="343"/>
      <c r="Y1068" s="344">
        <v>0.4</v>
      </c>
      <c r="Z1068" s="345"/>
      <c r="AA1068" s="345"/>
      <c r="AB1068" s="346"/>
      <c r="AC1068" s="356" t="s">
        <v>513</v>
      </c>
      <c r="AD1068" s="366"/>
      <c r="AE1068" s="366"/>
      <c r="AF1068" s="366"/>
      <c r="AG1068" s="366"/>
      <c r="AH1068" s="357" t="s">
        <v>714</v>
      </c>
      <c r="AI1068" s="358"/>
      <c r="AJ1068" s="358"/>
      <c r="AK1068" s="358"/>
      <c r="AL1068" s="350">
        <v>100</v>
      </c>
      <c r="AM1068" s="351"/>
      <c r="AN1068" s="351"/>
      <c r="AO1068" s="352"/>
      <c r="AP1068" s="353" t="s">
        <v>716</v>
      </c>
      <c r="AQ1068" s="353"/>
      <c r="AR1068" s="353"/>
      <c r="AS1068" s="353"/>
      <c r="AT1068" s="353"/>
      <c r="AU1068" s="353"/>
      <c r="AV1068" s="353"/>
      <c r="AW1068" s="353"/>
      <c r="AX1068" s="353"/>
    </row>
    <row r="1069" spans="1:50" ht="30" customHeight="1" x14ac:dyDescent="0.15">
      <c r="A1069" s="375">
        <v>2</v>
      </c>
      <c r="B1069" s="375">
        <v>1</v>
      </c>
      <c r="C1069" s="354" t="s">
        <v>696</v>
      </c>
      <c r="D1069" s="340"/>
      <c r="E1069" s="340"/>
      <c r="F1069" s="340"/>
      <c r="G1069" s="340"/>
      <c r="H1069" s="340"/>
      <c r="I1069" s="340"/>
      <c r="J1069" s="341">
        <v>8010001074167</v>
      </c>
      <c r="K1069" s="342"/>
      <c r="L1069" s="342"/>
      <c r="M1069" s="342"/>
      <c r="N1069" s="342"/>
      <c r="O1069" s="342"/>
      <c r="P1069" s="355" t="s">
        <v>718</v>
      </c>
      <c r="Q1069" s="343"/>
      <c r="R1069" s="343"/>
      <c r="S1069" s="343"/>
      <c r="T1069" s="343"/>
      <c r="U1069" s="343"/>
      <c r="V1069" s="343"/>
      <c r="W1069" s="343"/>
      <c r="X1069" s="343"/>
      <c r="Y1069" s="344">
        <v>0.4</v>
      </c>
      <c r="Z1069" s="345"/>
      <c r="AA1069" s="345"/>
      <c r="AB1069" s="346"/>
      <c r="AC1069" s="356" t="s">
        <v>513</v>
      </c>
      <c r="AD1069" s="356"/>
      <c r="AE1069" s="356"/>
      <c r="AF1069" s="356"/>
      <c r="AG1069" s="356"/>
      <c r="AH1069" s="357" t="s">
        <v>714</v>
      </c>
      <c r="AI1069" s="358"/>
      <c r="AJ1069" s="358"/>
      <c r="AK1069" s="358"/>
      <c r="AL1069" s="350">
        <v>100</v>
      </c>
      <c r="AM1069" s="351"/>
      <c r="AN1069" s="351"/>
      <c r="AO1069" s="352"/>
      <c r="AP1069" s="353" t="s">
        <v>716</v>
      </c>
      <c r="AQ1069" s="353"/>
      <c r="AR1069" s="353"/>
      <c r="AS1069" s="353"/>
      <c r="AT1069" s="353"/>
      <c r="AU1069" s="353"/>
      <c r="AV1069" s="353"/>
      <c r="AW1069" s="353"/>
      <c r="AX1069" s="353"/>
    </row>
    <row r="1070" spans="1:50" ht="30" customHeight="1" x14ac:dyDescent="0.15">
      <c r="A1070" s="375">
        <v>3</v>
      </c>
      <c r="B1070" s="375">
        <v>1</v>
      </c>
      <c r="C1070" s="354" t="s">
        <v>697</v>
      </c>
      <c r="D1070" s="340"/>
      <c r="E1070" s="340"/>
      <c r="F1070" s="340"/>
      <c r="G1070" s="340"/>
      <c r="H1070" s="340"/>
      <c r="I1070" s="340"/>
      <c r="J1070" s="341">
        <v>3010001010696</v>
      </c>
      <c r="K1070" s="342"/>
      <c r="L1070" s="342"/>
      <c r="M1070" s="342"/>
      <c r="N1070" s="342"/>
      <c r="O1070" s="342"/>
      <c r="P1070" s="355" t="s">
        <v>719</v>
      </c>
      <c r="Q1070" s="343"/>
      <c r="R1070" s="343"/>
      <c r="S1070" s="343"/>
      <c r="T1070" s="343"/>
      <c r="U1070" s="343"/>
      <c r="V1070" s="343"/>
      <c r="W1070" s="343"/>
      <c r="X1070" s="343"/>
      <c r="Y1070" s="344">
        <v>0.4</v>
      </c>
      <c r="Z1070" s="345"/>
      <c r="AA1070" s="345"/>
      <c r="AB1070" s="346"/>
      <c r="AC1070" s="356" t="s">
        <v>513</v>
      </c>
      <c r="AD1070" s="356"/>
      <c r="AE1070" s="356"/>
      <c r="AF1070" s="356"/>
      <c r="AG1070" s="356"/>
      <c r="AH1070" s="357" t="s">
        <v>714</v>
      </c>
      <c r="AI1070" s="358"/>
      <c r="AJ1070" s="358"/>
      <c r="AK1070" s="358"/>
      <c r="AL1070" s="350">
        <v>100</v>
      </c>
      <c r="AM1070" s="351"/>
      <c r="AN1070" s="351"/>
      <c r="AO1070" s="352"/>
      <c r="AP1070" s="353" t="s">
        <v>716</v>
      </c>
      <c r="AQ1070" s="353"/>
      <c r="AR1070" s="353"/>
      <c r="AS1070" s="353"/>
      <c r="AT1070" s="353"/>
      <c r="AU1070" s="353"/>
      <c r="AV1070" s="353"/>
      <c r="AW1070" s="353"/>
      <c r="AX1070" s="353"/>
    </row>
    <row r="1071" spans="1:50" ht="47.25" customHeight="1" x14ac:dyDescent="0.15">
      <c r="A1071" s="375">
        <v>4</v>
      </c>
      <c r="B1071" s="375">
        <v>1</v>
      </c>
      <c r="C1071" s="354" t="s">
        <v>698</v>
      </c>
      <c r="D1071" s="340"/>
      <c r="E1071" s="340"/>
      <c r="F1071" s="340"/>
      <c r="G1071" s="340"/>
      <c r="H1071" s="340"/>
      <c r="I1071" s="340"/>
      <c r="J1071" s="341">
        <v>8010001036745</v>
      </c>
      <c r="K1071" s="342"/>
      <c r="L1071" s="342"/>
      <c r="M1071" s="342"/>
      <c r="N1071" s="342"/>
      <c r="O1071" s="342"/>
      <c r="P1071" s="355" t="s">
        <v>720</v>
      </c>
      <c r="Q1071" s="343"/>
      <c r="R1071" s="343"/>
      <c r="S1071" s="343"/>
      <c r="T1071" s="343"/>
      <c r="U1071" s="343"/>
      <c r="V1071" s="343"/>
      <c r="W1071" s="343"/>
      <c r="X1071" s="343"/>
      <c r="Y1071" s="344">
        <v>0.3</v>
      </c>
      <c r="Z1071" s="345"/>
      <c r="AA1071" s="345"/>
      <c r="AB1071" s="346"/>
      <c r="AC1071" s="356" t="s">
        <v>513</v>
      </c>
      <c r="AD1071" s="356"/>
      <c r="AE1071" s="356"/>
      <c r="AF1071" s="356"/>
      <c r="AG1071" s="356"/>
      <c r="AH1071" s="357" t="s">
        <v>714</v>
      </c>
      <c r="AI1071" s="358"/>
      <c r="AJ1071" s="358"/>
      <c r="AK1071" s="358"/>
      <c r="AL1071" s="350">
        <v>100</v>
      </c>
      <c r="AM1071" s="351"/>
      <c r="AN1071" s="351"/>
      <c r="AO1071" s="352"/>
      <c r="AP1071" s="353" t="s">
        <v>716</v>
      </c>
      <c r="AQ1071" s="353"/>
      <c r="AR1071" s="353"/>
      <c r="AS1071" s="353"/>
      <c r="AT1071" s="353"/>
      <c r="AU1071" s="353"/>
      <c r="AV1071" s="353"/>
      <c r="AW1071" s="353"/>
      <c r="AX1071" s="353"/>
    </row>
    <row r="1072" spans="1:50" ht="30" customHeight="1" x14ac:dyDescent="0.15">
      <c r="A1072" s="375">
        <v>5</v>
      </c>
      <c r="B1072" s="375">
        <v>1</v>
      </c>
      <c r="C1072" s="354" t="s">
        <v>699</v>
      </c>
      <c r="D1072" s="340"/>
      <c r="E1072" s="340"/>
      <c r="F1072" s="340"/>
      <c r="G1072" s="340"/>
      <c r="H1072" s="340"/>
      <c r="I1072" s="340"/>
      <c r="J1072" s="341">
        <v>7010001023050</v>
      </c>
      <c r="K1072" s="342"/>
      <c r="L1072" s="342"/>
      <c r="M1072" s="342"/>
      <c r="N1072" s="342"/>
      <c r="O1072" s="342"/>
      <c r="P1072" s="355" t="s">
        <v>721</v>
      </c>
      <c r="Q1072" s="343"/>
      <c r="R1072" s="343"/>
      <c r="S1072" s="343"/>
      <c r="T1072" s="343"/>
      <c r="U1072" s="343"/>
      <c r="V1072" s="343"/>
      <c r="W1072" s="343"/>
      <c r="X1072" s="343"/>
      <c r="Y1072" s="344">
        <v>0.3</v>
      </c>
      <c r="Z1072" s="345"/>
      <c r="AA1072" s="345"/>
      <c r="AB1072" s="346"/>
      <c r="AC1072" s="356" t="s">
        <v>513</v>
      </c>
      <c r="AD1072" s="356"/>
      <c r="AE1072" s="356"/>
      <c r="AF1072" s="356"/>
      <c r="AG1072" s="356"/>
      <c r="AH1072" s="357" t="s">
        <v>714</v>
      </c>
      <c r="AI1072" s="358"/>
      <c r="AJ1072" s="358"/>
      <c r="AK1072" s="358"/>
      <c r="AL1072" s="350">
        <v>100</v>
      </c>
      <c r="AM1072" s="351"/>
      <c r="AN1072" s="351"/>
      <c r="AO1072" s="352"/>
      <c r="AP1072" s="353" t="s">
        <v>716</v>
      </c>
      <c r="AQ1072" s="353"/>
      <c r="AR1072" s="353"/>
      <c r="AS1072" s="353"/>
      <c r="AT1072" s="353"/>
      <c r="AU1072" s="353"/>
      <c r="AV1072" s="353"/>
      <c r="AW1072" s="353"/>
      <c r="AX1072" s="353"/>
    </row>
    <row r="1073" spans="1:50" ht="30" customHeight="1" x14ac:dyDescent="0.15">
      <c r="A1073" s="375">
        <v>6</v>
      </c>
      <c r="B1073" s="375">
        <v>1</v>
      </c>
      <c r="C1073" s="354" t="s">
        <v>700</v>
      </c>
      <c r="D1073" s="340"/>
      <c r="E1073" s="340"/>
      <c r="F1073" s="340"/>
      <c r="G1073" s="340"/>
      <c r="H1073" s="340"/>
      <c r="I1073" s="340"/>
      <c r="J1073" s="341">
        <v>5012801000156</v>
      </c>
      <c r="K1073" s="342"/>
      <c r="L1073" s="342"/>
      <c r="M1073" s="342"/>
      <c r="N1073" s="342"/>
      <c r="O1073" s="342"/>
      <c r="P1073" s="355" t="s">
        <v>722</v>
      </c>
      <c r="Q1073" s="343"/>
      <c r="R1073" s="343"/>
      <c r="S1073" s="343"/>
      <c r="T1073" s="343"/>
      <c r="U1073" s="343"/>
      <c r="V1073" s="343"/>
      <c r="W1073" s="343"/>
      <c r="X1073" s="343"/>
      <c r="Y1073" s="344">
        <v>0.2</v>
      </c>
      <c r="Z1073" s="345"/>
      <c r="AA1073" s="345"/>
      <c r="AB1073" s="346"/>
      <c r="AC1073" s="356" t="s">
        <v>513</v>
      </c>
      <c r="AD1073" s="356"/>
      <c r="AE1073" s="356"/>
      <c r="AF1073" s="356"/>
      <c r="AG1073" s="356"/>
      <c r="AH1073" s="357" t="s">
        <v>714</v>
      </c>
      <c r="AI1073" s="358"/>
      <c r="AJ1073" s="358"/>
      <c r="AK1073" s="358"/>
      <c r="AL1073" s="350">
        <v>100</v>
      </c>
      <c r="AM1073" s="351"/>
      <c r="AN1073" s="351"/>
      <c r="AO1073" s="352"/>
      <c r="AP1073" s="353" t="s">
        <v>716</v>
      </c>
      <c r="AQ1073" s="353"/>
      <c r="AR1073" s="353"/>
      <c r="AS1073" s="353"/>
      <c r="AT1073" s="353"/>
      <c r="AU1073" s="353"/>
      <c r="AV1073" s="353"/>
      <c r="AW1073" s="353"/>
      <c r="AX1073" s="353"/>
    </row>
    <row r="1074" spans="1:50" ht="42.75" customHeight="1" x14ac:dyDescent="0.15">
      <c r="A1074" s="375">
        <v>7</v>
      </c>
      <c r="B1074" s="375">
        <v>1</v>
      </c>
      <c r="C1074" s="354" t="s">
        <v>701</v>
      </c>
      <c r="D1074" s="340"/>
      <c r="E1074" s="340"/>
      <c r="F1074" s="340"/>
      <c r="G1074" s="340"/>
      <c r="H1074" s="340"/>
      <c r="I1074" s="340"/>
      <c r="J1074" s="341">
        <v>5010601016538</v>
      </c>
      <c r="K1074" s="342"/>
      <c r="L1074" s="342"/>
      <c r="M1074" s="342"/>
      <c r="N1074" s="342"/>
      <c r="O1074" s="342"/>
      <c r="P1074" s="355" t="s">
        <v>723</v>
      </c>
      <c r="Q1074" s="343"/>
      <c r="R1074" s="343"/>
      <c r="S1074" s="343"/>
      <c r="T1074" s="343"/>
      <c r="U1074" s="343"/>
      <c r="V1074" s="343"/>
      <c r="W1074" s="343"/>
      <c r="X1074" s="343"/>
      <c r="Y1074" s="344">
        <v>0.1</v>
      </c>
      <c r="Z1074" s="345"/>
      <c r="AA1074" s="345"/>
      <c r="AB1074" s="346"/>
      <c r="AC1074" s="356" t="s">
        <v>513</v>
      </c>
      <c r="AD1074" s="356"/>
      <c r="AE1074" s="356"/>
      <c r="AF1074" s="356"/>
      <c r="AG1074" s="356"/>
      <c r="AH1074" s="357" t="s">
        <v>714</v>
      </c>
      <c r="AI1074" s="358"/>
      <c r="AJ1074" s="358"/>
      <c r="AK1074" s="358"/>
      <c r="AL1074" s="350">
        <v>100</v>
      </c>
      <c r="AM1074" s="351"/>
      <c r="AN1074" s="351"/>
      <c r="AO1074" s="352"/>
      <c r="AP1074" s="353" t="s">
        <v>716</v>
      </c>
      <c r="AQ1074" s="353"/>
      <c r="AR1074" s="353"/>
      <c r="AS1074" s="353"/>
      <c r="AT1074" s="353"/>
      <c r="AU1074" s="353"/>
      <c r="AV1074" s="353"/>
      <c r="AW1074" s="353"/>
      <c r="AX1074" s="353"/>
    </row>
    <row r="1075" spans="1:50" ht="30" customHeight="1" x14ac:dyDescent="0.15">
      <c r="A1075" s="375">
        <v>8</v>
      </c>
      <c r="B1075" s="375">
        <v>1</v>
      </c>
      <c r="C1075" s="354" t="s">
        <v>702</v>
      </c>
      <c r="D1075" s="340"/>
      <c r="E1075" s="340"/>
      <c r="F1075" s="340"/>
      <c r="G1075" s="340"/>
      <c r="H1075" s="340"/>
      <c r="I1075" s="340"/>
      <c r="J1075" s="341">
        <v>8100001013784</v>
      </c>
      <c r="K1075" s="342"/>
      <c r="L1075" s="342"/>
      <c r="M1075" s="342"/>
      <c r="N1075" s="342"/>
      <c r="O1075" s="342"/>
      <c r="P1075" s="355" t="s">
        <v>724</v>
      </c>
      <c r="Q1075" s="343"/>
      <c r="R1075" s="343"/>
      <c r="S1075" s="343"/>
      <c r="T1075" s="343"/>
      <c r="U1075" s="343"/>
      <c r="V1075" s="343"/>
      <c r="W1075" s="343"/>
      <c r="X1075" s="343"/>
      <c r="Y1075" s="344">
        <v>0.1</v>
      </c>
      <c r="Z1075" s="345"/>
      <c r="AA1075" s="345"/>
      <c r="AB1075" s="346"/>
      <c r="AC1075" s="356" t="s">
        <v>513</v>
      </c>
      <c r="AD1075" s="356"/>
      <c r="AE1075" s="356"/>
      <c r="AF1075" s="356"/>
      <c r="AG1075" s="356"/>
      <c r="AH1075" s="357" t="s">
        <v>714</v>
      </c>
      <c r="AI1075" s="358"/>
      <c r="AJ1075" s="358"/>
      <c r="AK1075" s="358"/>
      <c r="AL1075" s="350">
        <v>100</v>
      </c>
      <c r="AM1075" s="351"/>
      <c r="AN1075" s="351"/>
      <c r="AO1075" s="352"/>
      <c r="AP1075" s="353" t="s">
        <v>716</v>
      </c>
      <c r="AQ1075" s="353"/>
      <c r="AR1075" s="353"/>
      <c r="AS1075" s="353"/>
      <c r="AT1075" s="353"/>
      <c r="AU1075" s="353"/>
      <c r="AV1075" s="353"/>
      <c r="AW1075" s="353"/>
      <c r="AX1075" s="353"/>
    </row>
    <row r="1076" spans="1:50" ht="30" customHeight="1" x14ac:dyDescent="0.15">
      <c r="A1076" s="375">
        <v>9</v>
      </c>
      <c r="B1076" s="375">
        <v>1</v>
      </c>
      <c r="C1076" s="354" t="s">
        <v>703</v>
      </c>
      <c r="D1076" s="340"/>
      <c r="E1076" s="340"/>
      <c r="F1076" s="340"/>
      <c r="G1076" s="340"/>
      <c r="H1076" s="340"/>
      <c r="I1076" s="340"/>
      <c r="J1076" s="341">
        <v>9010501006148</v>
      </c>
      <c r="K1076" s="342"/>
      <c r="L1076" s="342"/>
      <c r="M1076" s="342"/>
      <c r="N1076" s="342"/>
      <c r="O1076" s="342"/>
      <c r="P1076" s="355" t="s">
        <v>725</v>
      </c>
      <c r="Q1076" s="343"/>
      <c r="R1076" s="343"/>
      <c r="S1076" s="343"/>
      <c r="T1076" s="343"/>
      <c r="U1076" s="343"/>
      <c r="V1076" s="343"/>
      <c r="W1076" s="343"/>
      <c r="X1076" s="343"/>
      <c r="Y1076" s="344">
        <v>7.0000000000000007E-2</v>
      </c>
      <c r="Z1076" s="345"/>
      <c r="AA1076" s="345"/>
      <c r="AB1076" s="346"/>
      <c r="AC1076" s="356" t="s">
        <v>513</v>
      </c>
      <c r="AD1076" s="356"/>
      <c r="AE1076" s="356"/>
      <c r="AF1076" s="356"/>
      <c r="AG1076" s="356"/>
      <c r="AH1076" s="357" t="s">
        <v>714</v>
      </c>
      <c r="AI1076" s="358"/>
      <c r="AJ1076" s="358"/>
      <c r="AK1076" s="358"/>
      <c r="AL1076" s="350">
        <v>100</v>
      </c>
      <c r="AM1076" s="351"/>
      <c r="AN1076" s="351"/>
      <c r="AO1076" s="352"/>
      <c r="AP1076" s="353" t="s">
        <v>716</v>
      </c>
      <c r="AQ1076" s="353"/>
      <c r="AR1076" s="353"/>
      <c r="AS1076" s="353"/>
      <c r="AT1076" s="353"/>
      <c r="AU1076" s="353"/>
      <c r="AV1076" s="353"/>
      <c r="AW1076" s="353"/>
      <c r="AX1076" s="353"/>
    </row>
    <row r="1077" spans="1:50" ht="30" customHeight="1" x14ac:dyDescent="0.15">
      <c r="A1077" s="375">
        <v>10</v>
      </c>
      <c r="B1077" s="375">
        <v>1</v>
      </c>
      <c r="C1077" s="354" t="s">
        <v>704</v>
      </c>
      <c r="D1077" s="340"/>
      <c r="E1077" s="340"/>
      <c r="F1077" s="340"/>
      <c r="G1077" s="340"/>
      <c r="H1077" s="340"/>
      <c r="I1077" s="340"/>
      <c r="J1077" s="341">
        <v>8010001007639</v>
      </c>
      <c r="K1077" s="342"/>
      <c r="L1077" s="342"/>
      <c r="M1077" s="342"/>
      <c r="N1077" s="342"/>
      <c r="O1077" s="342"/>
      <c r="P1077" s="355" t="s">
        <v>726</v>
      </c>
      <c r="Q1077" s="343"/>
      <c r="R1077" s="343"/>
      <c r="S1077" s="343"/>
      <c r="T1077" s="343"/>
      <c r="U1077" s="343"/>
      <c r="V1077" s="343"/>
      <c r="W1077" s="343"/>
      <c r="X1077" s="343"/>
      <c r="Y1077" s="344">
        <v>0.06</v>
      </c>
      <c r="Z1077" s="345"/>
      <c r="AA1077" s="345"/>
      <c r="AB1077" s="346"/>
      <c r="AC1077" s="356" t="s">
        <v>513</v>
      </c>
      <c r="AD1077" s="356"/>
      <c r="AE1077" s="356"/>
      <c r="AF1077" s="356"/>
      <c r="AG1077" s="356"/>
      <c r="AH1077" s="357" t="s">
        <v>714</v>
      </c>
      <c r="AI1077" s="358"/>
      <c r="AJ1077" s="358"/>
      <c r="AK1077" s="358"/>
      <c r="AL1077" s="350">
        <v>100</v>
      </c>
      <c r="AM1077" s="351"/>
      <c r="AN1077" s="351"/>
      <c r="AO1077" s="352"/>
      <c r="AP1077" s="353" t="s">
        <v>716</v>
      </c>
      <c r="AQ1077" s="353"/>
      <c r="AR1077" s="353"/>
      <c r="AS1077" s="353"/>
      <c r="AT1077" s="353"/>
      <c r="AU1077" s="353"/>
      <c r="AV1077" s="353"/>
      <c r="AW1077" s="353"/>
      <c r="AX1077" s="353"/>
    </row>
    <row r="1078" spans="1:50" ht="30" hidden="1" customHeight="1" x14ac:dyDescent="0.15">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5">
        <v>30</v>
      </c>
      <c r="B1097" s="3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459</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478</v>
      </c>
      <c r="AM1098" s="276"/>
      <c r="AN1098" s="276"/>
      <c r="AO1098" s="80" t="s">
        <v>705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396</v>
      </c>
      <c r="D1101" s="379"/>
      <c r="E1101" s="142" t="s">
        <v>395</v>
      </c>
      <c r="F1101" s="379"/>
      <c r="G1101" s="379"/>
      <c r="H1101" s="379"/>
      <c r="I1101" s="379"/>
      <c r="J1101" s="142" t="s">
        <v>428</v>
      </c>
      <c r="K1101" s="142"/>
      <c r="L1101" s="142"/>
      <c r="M1101" s="142"/>
      <c r="N1101" s="142"/>
      <c r="O1101" s="142"/>
      <c r="P1101" s="362" t="s">
        <v>27</v>
      </c>
      <c r="Q1101" s="362"/>
      <c r="R1101" s="362"/>
      <c r="S1101" s="362"/>
      <c r="T1101" s="362"/>
      <c r="U1101" s="362"/>
      <c r="V1101" s="362"/>
      <c r="W1101" s="362"/>
      <c r="X1101" s="362"/>
      <c r="Y1101" s="142" t="s">
        <v>430</v>
      </c>
      <c r="Z1101" s="379"/>
      <c r="AA1101" s="379"/>
      <c r="AB1101" s="379"/>
      <c r="AC1101" s="142" t="s">
        <v>376</v>
      </c>
      <c r="AD1101" s="142"/>
      <c r="AE1101" s="142"/>
      <c r="AF1101" s="142"/>
      <c r="AG1101" s="142"/>
      <c r="AH1101" s="362" t="s">
        <v>390</v>
      </c>
      <c r="AI1101" s="363"/>
      <c r="AJ1101" s="363"/>
      <c r="AK1101" s="363"/>
      <c r="AL1101" s="363" t="s">
        <v>21</v>
      </c>
      <c r="AM1101" s="363"/>
      <c r="AN1101" s="363"/>
      <c r="AO1101" s="380"/>
      <c r="AP1101" s="365" t="s">
        <v>460</v>
      </c>
      <c r="AQ1101" s="365"/>
      <c r="AR1101" s="365"/>
      <c r="AS1101" s="365"/>
      <c r="AT1101" s="365"/>
      <c r="AU1101" s="365"/>
      <c r="AV1101" s="365"/>
      <c r="AW1101" s="365"/>
      <c r="AX1101" s="365"/>
    </row>
    <row r="1102" spans="1:50" ht="30" customHeight="1" x14ac:dyDescent="0.15">
      <c r="A1102" s="375">
        <v>1</v>
      </c>
      <c r="B1102" s="375">
        <v>1</v>
      </c>
      <c r="C1102" s="373"/>
      <c r="D1102" s="373"/>
      <c r="E1102" s="140" t="s">
        <v>706</v>
      </c>
      <c r="F1102" s="374"/>
      <c r="G1102" s="374"/>
      <c r="H1102" s="374"/>
      <c r="I1102" s="374"/>
      <c r="J1102" s="341" t="s">
        <v>684</v>
      </c>
      <c r="K1102" s="342"/>
      <c r="L1102" s="342"/>
      <c r="M1102" s="342"/>
      <c r="N1102" s="342"/>
      <c r="O1102" s="342"/>
      <c r="P1102" s="355" t="s">
        <v>707</v>
      </c>
      <c r="Q1102" s="343"/>
      <c r="R1102" s="343"/>
      <c r="S1102" s="343"/>
      <c r="T1102" s="343"/>
      <c r="U1102" s="343"/>
      <c r="V1102" s="343"/>
      <c r="W1102" s="343"/>
      <c r="X1102" s="343"/>
      <c r="Y1102" s="344" t="s">
        <v>707</v>
      </c>
      <c r="Z1102" s="345"/>
      <c r="AA1102" s="345"/>
      <c r="AB1102" s="346"/>
      <c r="AC1102" s="347"/>
      <c r="AD1102" s="347"/>
      <c r="AE1102" s="347"/>
      <c r="AF1102" s="347"/>
      <c r="AG1102" s="347"/>
      <c r="AH1102" s="348" t="s">
        <v>708</v>
      </c>
      <c r="AI1102" s="349"/>
      <c r="AJ1102" s="349"/>
      <c r="AK1102" s="349"/>
      <c r="AL1102" s="350" t="s">
        <v>708</v>
      </c>
      <c r="AM1102" s="351"/>
      <c r="AN1102" s="351"/>
      <c r="AO1102" s="352"/>
      <c r="AP1102" s="353" t="s">
        <v>708</v>
      </c>
      <c r="AQ1102" s="353"/>
      <c r="AR1102" s="353"/>
      <c r="AS1102" s="353"/>
      <c r="AT1102" s="353"/>
      <c r="AU1102" s="353"/>
      <c r="AV1102" s="353"/>
      <c r="AW1102" s="353"/>
      <c r="AX1102" s="353"/>
    </row>
    <row r="1103" spans="1:50" ht="30" hidden="1" customHeight="1" x14ac:dyDescent="0.15">
      <c r="A1103" s="375">
        <v>2</v>
      </c>
      <c r="B1103" s="375">
        <v>1</v>
      </c>
      <c r="C1103" s="373"/>
      <c r="D1103" s="373"/>
      <c r="E1103" s="374"/>
      <c r="F1103" s="374"/>
      <c r="G1103" s="374"/>
      <c r="H1103" s="374"/>
      <c r="I1103" s="37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5">
        <v>3</v>
      </c>
      <c r="B1104" s="375">
        <v>1</v>
      </c>
      <c r="C1104" s="373"/>
      <c r="D1104" s="373"/>
      <c r="E1104" s="374"/>
      <c r="F1104" s="374"/>
      <c r="G1104" s="374"/>
      <c r="H1104" s="374"/>
      <c r="I1104" s="37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5">
        <v>4</v>
      </c>
      <c r="B1105" s="375">
        <v>1</v>
      </c>
      <c r="C1105" s="373"/>
      <c r="D1105" s="373"/>
      <c r="E1105" s="374"/>
      <c r="F1105" s="374"/>
      <c r="G1105" s="374"/>
      <c r="H1105" s="374"/>
      <c r="I1105" s="37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5">
        <v>5</v>
      </c>
      <c r="B1106" s="375">
        <v>1</v>
      </c>
      <c r="C1106" s="373"/>
      <c r="D1106" s="373"/>
      <c r="E1106" s="374"/>
      <c r="F1106" s="374"/>
      <c r="G1106" s="374"/>
      <c r="H1106" s="374"/>
      <c r="I1106" s="37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5">
        <v>6</v>
      </c>
      <c r="B1107" s="375">
        <v>1</v>
      </c>
      <c r="C1107" s="373"/>
      <c r="D1107" s="373"/>
      <c r="E1107" s="374"/>
      <c r="F1107" s="374"/>
      <c r="G1107" s="374"/>
      <c r="H1107" s="374"/>
      <c r="I1107" s="37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5">
        <v>7</v>
      </c>
      <c r="B1108" s="375">
        <v>1</v>
      </c>
      <c r="C1108" s="373"/>
      <c r="D1108" s="373"/>
      <c r="E1108" s="374"/>
      <c r="F1108" s="374"/>
      <c r="G1108" s="374"/>
      <c r="H1108" s="374"/>
      <c r="I1108" s="37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5">
        <v>8</v>
      </c>
      <c r="B1109" s="375">
        <v>1</v>
      </c>
      <c r="C1109" s="373"/>
      <c r="D1109" s="373"/>
      <c r="E1109" s="374"/>
      <c r="F1109" s="374"/>
      <c r="G1109" s="374"/>
      <c r="H1109" s="374"/>
      <c r="I1109" s="37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5">
        <v>9</v>
      </c>
      <c r="B1110" s="375">
        <v>1</v>
      </c>
      <c r="C1110" s="373"/>
      <c r="D1110" s="373"/>
      <c r="E1110" s="374"/>
      <c r="F1110" s="374"/>
      <c r="G1110" s="374"/>
      <c r="H1110" s="374"/>
      <c r="I1110" s="37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5">
        <v>10</v>
      </c>
      <c r="B1111" s="375">
        <v>1</v>
      </c>
      <c r="C1111" s="373"/>
      <c r="D1111" s="373"/>
      <c r="E1111" s="374"/>
      <c r="F1111" s="374"/>
      <c r="G1111" s="374"/>
      <c r="H1111" s="374"/>
      <c r="I1111" s="37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3" priority="14021">
      <formula>IF(RIGHT(TEXT(P14,"0.#"),1)=".",FALSE,TRUE)</formula>
    </cfRule>
    <cfRule type="expression" dxfId="2822" priority="14022">
      <formula>IF(RIGHT(TEXT(P14,"0.#"),1)=".",TRUE,FALSE)</formula>
    </cfRule>
  </conditionalFormatting>
  <conditionalFormatting sqref="AE32">
    <cfRule type="expression" dxfId="2821" priority="14011">
      <formula>IF(RIGHT(TEXT(AE32,"0.#"),1)=".",FALSE,TRUE)</formula>
    </cfRule>
    <cfRule type="expression" dxfId="2820" priority="14012">
      <formula>IF(RIGHT(TEXT(AE32,"0.#"),1)=".",TRUE,FALSE)</formula>
    </cfRule>
  </conditionalFormatting>
  <conditionalFormatting sqref="P18:AX18">
    <cfRule type="expression" dxfId="2819" priority="13897">
      <formula>IF(RIGHT(TEXT(P18,"0.#"),1)=".",FALSE,TRUE)</formula>
    </cfRule>
    <cfRule type="expression" dxfId="2818" priority="13898">
      <formula>IF(RIGHT(TEXT(P18,"0.#"),1)=".",TRUE,FALSE)</formula>
    </cfRule>
  </conditionalFormatting>
  <conditionalFormatting sqref="Y782">
    <cfRule type="expression" dxfId="2817" priority="13893">
      <formula>IF(RIGHT(TEXT(Y782,"0.#"),1)=".",FALSE,TRUE)</formula>
    </cfRule>
    <cfRule type="expression" dxfId="2816" priority="13894">
      <formula>IF(RIGHT(TEXT(Y782,"0.#"),1)=".",TRUE,FALSE)</formula>
    </cfRule>
  </conditionalFormatting>
  <conditionalFormatting sqref="Y791">
    <cfRule type="expression" dxfId="2815" priority="13889">
      <formula>IF(RIGHT(TEXT(Y791,"0.#"),1)=".",FALSE,TRUE)</formula>
    </cfRule>
    <cfRule type="expression" dxfId="2814" priority="13890">
      <formula>IF(RIGHT(TEXT(Y791,"0.#"),1)=".",TRUE,FALSE)</formula>
    </cfRule>
  </conditionalFormatting>
  <conditionalFormatting sqref="Y822:Y829 Y809:Y816 Y807 Y796:Y803 Y794">
    <cfRule type="expression" dxfId="2813" priority="13671">
      <formula>IF(RIGHT(TEXT(Y794,"0.#"),1)=".",FALSE,TRUE)</formula>
    </cfRule>
    <cfRule type="expression" dxfId="2812" priority="13672">
      <formula>IF(RIGHT(TEXT(Y794,"0.#"),1)=".",TRUE,FALSE)</formula>
    </cfRule>
  </conditionalFormatting>
  <conditionalFormatting sqref="P13:AX13 P15:AQ17">
    <cfRule type="expression" dxfId="2811" priority="13719">
      <formula>IF(RIGHT(TEXT(P13,"0.#"),1)=".",FALSE,TRUE)</formula>
    </cfRule>
    <cfRule type="expression" dxfId="2810" priority="13720">
      <formula>IF(RIGHT(TEXT(P13,"0.#"),1)=".",TRUE,FALSE)</formula>
    </cfRule>
  </conditionalFormatting>
  <conditionalFormatting sqref="P19:AJ19">
    <cfRule type="expression" dxfId="2809" priority="13717">
      <formula>IF(RIGHT(TEXT(P19,"0.#"),1)=".",FALSE,TRUE)</formula>
    </cfRule>
    <cfRule type="expression" dxfId="2808" priority="13718">
      <formula>IF(RIGHT(TEXT(P19,"0.#"),1)=".",TRUE,FALSE)</formula>
    </cfRule>
  </conditionalFormatting>
  <conditionalFormatting sqref="AE101 AQ101">
    <cfRule type="expression" dxfId="2807" priority="13709">
      <formula>IF(RIGHT(TEXT(AE101,"0.#"),1)=".",FALSE,TRUE)</formula>
    </cfRule>
    <cfRule type="expression" dxfId="2806" priority="13710">
      <formula>IF(RIGHT(TEXT(AE101,"0.#"),1)=".",TRUE,FALSE)</formula>
    </cfRule>
  </conditionalFormatting>
  <conditionalFormatting sqref="Y783:Y790 Y781">
    <cfRule type="expression" dxfId="2805" priority="13695">
      <formula>IF(RIGHT(TEXT(Y781,"0.#"),1)=".",FALSE,TRUE)</formula>
    </cfRule>
    <cfRule type="expression" dxfId="2804" priority="13696">
      <formula>IF(RIGHT(TEXT(Y781,"0.#"),1)=".",TRUE,FALSE)</formula>
    </cfRule>
  </conditionalFormatting>
  <conditionalFormatting sqref="AU782">
    <cfRule type="expression" dxfId="2803" priority="13693">
      <formula>IF(RIGHT(TEXT(AU782,"0.#"),1)=".",FALSE,TRUE)</formula>
    </cfRule>
    <cfRule type="expression" dxfId="2802" priority="13694">
      <formula>IF(RIGHT(TEXT(AU782,"0.#"),1)=".",TRUE,FALSE)</formula>
    </cfRule>
  </conditionalFormatting>
  <conditionalFormatting sqref="AU791">
    <cfRule type="expression" dxfId="2801" priority="13691">
      <formula>IF(RIGHT(TEXT(AU791,"0.#"),1)=".",FALSE,TRUE)</formula>
    </cfRule>
    <cfRule type="expression" dxfId="2800" priority="13692">
      <formula>IF(RIGHT(TEXT(AU791,"0.#"),1)=".",TRUE,FALSE)</formula>
    </cfRule>
  </conditionalFormatting>
  <conditionalFormatting sqref="AU783:AU790 AU781">
    <cfRule type="expression" dxfId="2799" priority="13689">
      <formula>IF(RIGHT(TEXT(AU781,"0.#"),1)=".",FALSE,TRUE)</formula>
    </cfRule>
    <cfRule type="expression" dxfId="2798" priority="13690">
      <formula>IF(RIGHT(TEXT(AU781,"0.#"),1)=".",TRUE,FALSE)</formula>
    </cfRule>
  </conditionalFormatting>
  <conditionalFormatting sqref="Y821 Y808 Y795">
    <cfRule type="expression" dxfId="2797" priority="13675">
      <formula>IF(RIGHT(TEXT(Y795,"0.#"),1)=".",FALSE,TRUE)</formula>
    </cfRule>
    <cfRule type="expression" dxfId="2796" priority="13676">
      <formula>IF(RIGHT(TEXT(Y795,"0.#"),1)=".",TRUE,FALSE)</formula>
    </cfRule>
  </conditionalFormatting>
  <conditionalFormatting sqref="Y830 Y817 Y804">
    <cfRule type="expression" dxfId="2795" priority="13673">
      <formula>IF(RIGHT(TEXT(Y804,"0.#"),1)=".",FALSE,TRUE)</formula>
    </cfRule>
    <cfRule type="expression" dxfId="2794" priority="13674">
      <formula>IF(RIGHT(TEXT(Y804,"0.#"),1)=".",TRUE,FALSE)</formula>
    </cfRule>
  </conditionalFormatting>
  <conditionalFormatting sqref="AU821 AU808 AU795">
    <cfRule type="expression" dxfId="2793" priority="13669">
      <formula>IF(RIGHT(TEXT(AU795,"0.#"),1)=".",FALSE,TRUE)</formula>
    </cfRule>
    <cfRule type="expression" dxfId="2792" priority="13670">
      <formula>IF(RIGHT(TEXT(AU795,"0.#"),1)=".",TRUE,FALSE)</formula>
    </cfRule>
  </conditionalFormatting>
  <conditionalFormatting sqref="AU830 AU817 AU804">
    <cfRule type="expression" dxfId="2791" priority="13667">
      <formula>IF(RIGHT(TEXT(AU804,"0.#"),1)=".",FALSE,TRUE)</formula>
    </cfRule>
    <cfRule type="expression" dxfId="2790" priority="13668">
      <formula>IF(RIGHT(TEXT(AU804,"0.#"),1)=".",TRUE,FALSE)</formula>
    </cfRule>
  </conditionalFormatting>
  <conditionalFormatting sqref="AU822:AU829 AU820 AU809:AU816 AU807 AU796:AU803 AU794">
    <cfRule type="expression" dxfId="2789" priority="13665">
      <formula>IF(RIGHT(TEXT(AU794,"0.#"),1)=".",FALSE,TRUE)</formula>
    </cfRule>
    <cfRule type="expression" dxfId="2788" priority="13666">
      <formula>IF(RIGHT(TEXT(AU794,"0.#"),1)=".",TRUE,FALSE)</formula>
    </cfRule>
  </conditionalFormatting>
  <conditionalFormatting sqref="AM87">
    <cfRule type="expression" dxfId="2787" priority="13319">
      <formula>IF(RIGHT(TEXT(AM87,"0.#"),1)=".",FALSE,TRUE)</formula>
    </cfRule>
    <cfRule type="expression" dxfId="2786" priority="13320">
      <formula>IF(RIGHT(TEXT(AM87,"0.#"),1)=".",TRUE,FALSE)</formula>
    </cfRule>
  </conditionalFormatting>
  <conditionalFormatting sqref="AE55">
    <cfRule type="expression" dxfId="2785" priority="13387">
      <formula>IF(RIGHT(TEXT(AE55,"0.#"),1)=".",FALSE,TRUE)</formula>
    </cfRule>
    <cfRule type="expression" dxfId="2784" priority="13388">
      <formula>IF(RIGHT(TEXT(AE55,"0.#"),1)=".",TRUE,FALSE)</formula>
    </cfRule>
  </conditionalFormatting>
  <conditionalFormatting sqref="AI55">
    <cfRule type="expression" dxfId="2783" priority="13385">
      <formula>IF(RIGHT(TEXT(AI55,"0.#"),1)=".",FALSE,TRUE)</formula>
    </cfRule>
    <cfRule type="expression" dxfId="2782" priority="13386">
      <formula>IF(RIGHT(TEXT(AI55,"0.#"),1)=".",TRUE,FALSE)</formula>
    </cfRule>
  </conditionalFormatting>
  <conditionalFormatting sqref="AM34">
    <cfRule type="expression" dxfId="2781" priority="13465">
      <formula>IF(RIGHT(TEXT(AM34,"0.#"),1)=".",FALSE,TRUE)</formula>
    </cfRule>
    <cfRule type="expression" dxfId="2780" priority="13466">
      <formula>IF(RIGHT(TEXT(AM34,"0.#"),1)=".",TRUE,FALSE)</formula>
    </cfRule>
  </conditionalFormatting>
  <conditionalFormatting sqref="AE33">
    <cfRule type="expression" dxfId="2779" priority="13479">
      <formula>IF(RIGHT(TEXT(AE33,"0.#"),1)=".",FALSE,TRUE)</formula>
    </cfRule>
    <cfRule type="expression" dxfId="2778" priority="13480">
      <formula>IF(RIGHT(TEXT(AE33,"0.#"),1)=".",TRUE,FALSE)</formula>
    </cfRule>
  </conditionalFormatting>
  <conditionalFormatting sqref="AE34">
    <cfRule type="expression" dxfId="2777" priority="13477">
      <formula>IF(RIGHT(TEXT(AE34,"0.#"),1)=".",FALSE,TRUE)</formula>
    </cfRule>
    <cfRule type="expression" dxfId="2776" priority="13478">
      <formula>IF(RIGHT(TEXT(AE34,"0.#"),1)=".",TRUE,FALSE)</formula>
    </cfRule>
  </conditionalFormatting>
  <conditionalFormatting sqref="AI34">
    <cfRule type="expression" dxfId="2775" priority="13475">
      <formula>IF(RIGHT(TEXT(AI34,"0.#"),1)=".",FALSE,TRUE)</formula>
    </cfRule>
    <cfRule type="expression" dxfId="2774" priority="13476">
      <formula>IF(RIGHT(TEXT(AI34,"0.#"),1)=".",TRUE,FALSE)</formula>
    </cfRule>
  </conditionalFormatting>
  <conditionalFormatting sqref="AI33">
    <cfRule type="expression" dxfId="2773" priority="13473">
      <formula>IF(RIGHT(TEXT(AI33,"0.#"),1)=".",FALSE,TRUE)</formula>
    </cfRule>
    <cfRule type="expression" dxfId="2772" priority="13474">
      <formula>IF(RIGHT(TEXT(AI33,"0.#"),1)=".",TRUE,FALSE)</formula>
    </cfRule>
  </conditionalFormatting>
  <conditionalFormatting sqref="AI32">
    <cfRule type="expression" dxfId="2771" priority="13471">
      <formula>IF(RIGHT(TEXT(AI32,"0.#"),1)=".",FALSE,TRUE)</formula>
    </cfRule>
    <cfRule type="expression" dxfId="2770" priority="13472">
      <formula>IF(RIGHT(TEXT(AI32,"0.#"),1)=".",TRUE,FALSE)</formula>
    </cfRule>
  </conditionalFormatting>
  <conditionalFormatting sqref="AM32">
    <cfRule type="expression" dxfId="2769" priority="13469">
      <formula>IF(RIGHT(TEXT(AM32,"0.#"),1)=".",FALSE,TRUE)</formula>
    </cfRule>
    <cfRule type="expression" dxfId="2768" priority="13470">
      <formula>IF(RIGHT(TEXT(AM32,"0.#"),1)=".",TRUE,FALSE)</formula>
    </cfRule>
  </conditionalFormatting>
  <conditionalFormatting sqref="AM33">
    <cfRule type="expression" dxfId="2767" priority="13467">
      <formula>IF(RIGHT(TEXT(AM33,"0.#"),1)=".",FALSE,TRUE)</formula>
    </cfRule>
    <cfRule type="expression" dxfId="2766" priority="13468">
      <formula>IF(RIGHT(TEXT(AM33,"0.#"),1)=".",TRUE,FALSE)</formula>
    </cfRule>
  </conditionalFormatting>
  <conditionalFormatting sqref="AQ32:AQ34">
    <cfRule type="expression" dxfId="2765" priority="13459">
      <formula>IF(RIGHT(TEXT(AQ32,"0.#"),1)=".",FALSE,TRUE)</formula>
    </cfRule>
    <cfRule type="expression" dxfId="2764" priority="13460">
      <formula>IF(RIGHT(TEXT(AQ32,"0.#"),1)=".",TRUE,FALSE)</formula>
    </cfRule>
  </conditionalFormatting>
  <conditionalFormatting sqref="AU32:AU34">
    <cfRule type="expression" dxfId="2763" priority="13457">
      <formula>IF(RIGHT(TEXT(AU32,"0.#"),1)=".",FALSE,TRUE)</formula>
    </cfRule>
    <cfRule type="expression" dxfId="2762" priority="13458">
      <formula>IF(RIGHT(TEXT(AU32,"0.#"),1)=".",TRUE,FALSE)</formula>
    </cfRule>
  </conditionalFormatting>
  <conditionalFormatting sqref="AE53">
    <cfRule type="expression" dxfId="2761" priority="13391">
      <formula>IF(RIGHT(TEXT(AE53,"0.#"),1)=".",FALSE,TRUE)</formula>
    </cfRule>
    <cfRule type="expression" dxfId="2760" priority="13392">
      <formula>IF(RIGHT(TEXT(AE53,"0.#"),1)=".",TRUE,FALSE)</formula>
    </cfRule>
  </conditionalFormatting>
  <conditionalFormatting sqref="AE54">
    <cfRule type="expression" dxfId="2759" priority="13389">
      <formula>IF(RIGHT(TEXT(AE54,"0.#"),1)=".",FALSE,TRUE)</formula>
    </cfRule>
    <cfRule type="expression" dxfId="2758" priority="13390">
      <formula>IF(RIGHT(TEXT(AE54,"0.#"),1)=".",TRUE,FALSE)</formula>
    </cfRule>
  </conditionalFormatting>
  <conditionalFormatting sqref="AI54">
    <cfRule type="expression" dxfId="2757" priority="13383">
      <formula>IF(RIGHT(TEXT(AI54,"0.#"),1)=".",FALSE,TRUE)</formula>
    </cfRule>
    <cfRule type="expression" dxfId="2756" priority="13384">
      <formula>IF(RIGHT(TEXT(AI54,"0.#"),1)=".",TRUE,FALSE)</formula>
    </cfRule>
  </conditionalFormatting>
  <conditionalFormatting sqref="AI53">
    <cfRule type="expression" dxfId="2755" priority="13381">
      <formula>IF(RIGHT(TEXT(AI53,"0.#"),1)=".",FALSE,TRUE)</formula>
    </cfRule>
    <cfRule type="expression" dxfId="2754" priority="13382">
      <formula>IF(RIGHT(TEXT(AI53,"0.#"),1)=".",TRUE,FALSE)</formula>
    </cfRule>
  </conditionalFormatting>
  <conditionalFormatting sqref="AM53">
    <cfRule type="expression" dxfId="2753" priority="13379">
      <formula>IF(RIGHT(TEXT(AM53,"0.#"),1)=".",FALSE,TRUE)</formula>
    </cfRule>
    <cfRule type="expression" dxfId="2752" priority="13380">
      <formula>IF(RIGHT(TEXT(AM53,"0.#"),1)=".",TRUE,FALSE)</formula>
    </cfRule>
  </conditionalFormatting>
  <conditionalFormatting sqref="AM54">
    <cfRule type="expression" dxfId="2751" priority="13377">
      <formula>IF(RIGHT(TEXT(AM54,"0.#"),1)=".",FALSE,TRUE)</formula>
    </cfRule>
    <cfRule type="expression" dxfId="2750" priority="13378">
      <formula>IF(RIGHT(TEXT(AM54,"0.#"),1)=".",TRUE,FALSE)</formula>
    </cfRule>
  </conditionalFormatting>
  <conditionalFormatting sqref="AM55">
    <cfRule type="expression" dxfId="2749" priority="13375">
      <formula>IF(RIGHT(TEXT(AM55,"0.#"),1)=".",FALSE,TRUE)</formula>
    </cfRule>
    <cfRule type="expression" dxfId="2748" priority="13376">
      <formula>IF(RIGHT(TEXT(AM55,"0.#"),1)=".",TRUE,FALSE)</formula>
    </cfRule>
  </conditionalFormatting>
  <conditionalFormatting sqref="AE60">
    <cfRule type="expression" dxfId="2747" priority="13361">
      <formula>IF(RIGHT(TEXT(AE60,"0.#"),1)=".",FALSE,TRUE)</formula>
    </cfRule>
    <cfRule type="expression" dxfId="2746" priority="13362">
      <formula>IF(RIGHT(TEXT(AE60,"0.#"),1)=".",TRUE,FALSE)</formula>
    </cfRule>
  </conditionalFormatting>
  <conditionalFormatting sqref="AE61">
    <cfRule type="expression" dxfId="2745" priority="13359">
      <formula>IF(RIGHT(TEXT(AE61,"0.#"),1)=".",FALSE,TRUE)</formula>
    </cfRule>
    <cfRule type="expression" dxfId="2744" priority="13360">
      <formula>IF(RIGHT(TEXT(AE61,"0.#"),1)=".",TRUE,FALSE)</formula>
    </cfRule>
  </conditionalFormatting>
  <conditionalFormatting sqref="AE62">
    <cfRule type="expression" dxfId="2743" priority="13357">
      <formula>IF(RIGHT(TEXT(AE62,"0.#"),1)=".",FALSE,TRUE)</formula>
    </cfRule>
    <cfRule type="expression" dxfId="2742" priority="13358">
      <formula>IF(RIGHT(TEXT(AE62,"0.#"),1)=".",TRUE,FALSE)</formula>
    </cfRule>
  </conditionalFormatting>
  <conditionalFormatting sqref="AI62">
    <cfRule type="expression" dxfId="2741" priority="13355">
      <formula>IF(RIGHT(TEXT(AI62,"0.#"),1)=".",FALSE,TRUE)</formula>
    </cfRule>
    <cfRule type="expression" dxfId="2740" priority="13356">
      <formula>IF(RIGHT(TEXT(AI62,"0.#"),1)=".",TRUE,FALSE)</formula>
    </cfRule>
  </conditionalFormatting>
  <conditionalFormatting sqref="AI61">
    <cfRule type="expression" dxfId="2739" priority="13353">
      <formula>IF(RIGHT(TEXT(AI61,"0.#"),1)=".",FALSE,TRUE)</formula>
    </cfRule>
    <cfRule type="expression" dxfId="2738" priority="13354">
      <formula>IF(RIGHT(TEXT(AI61,"0.#"),1)=".",TRUE,FALSE)</formula>
    </cfRule>
  </conditionalFormatting>
  <conditionalFormatting sqref="AI60">
    <cfRule type="expression" dxfId="2737" priority="13351">
      <formula>IF(RIGHT(TEXT(AI60,"0.#"),1)=".",FALSE,TRUE)</formula>
    </cfRule>
    <cfRule type="expression" dxfId="2736" priority="13352">
      <formula>IF(RIGHT(TEXT(AI60,"0.#"),1)=".",TRUE,FALSE)</formula>
    </cfRule>
  </conditionalFormatting>
  <conditionalFormatting sqref="AM60">
    <cfRule type="expression" dxfId="2735" priority="13349">
      <formula>IF(RIGHT(TEXT(AM60,"0.#"),1)=".",FALSE,TRUE)</formula>
    </cfRule>
    <cfRule type="expression" dxfId="2734" priority="13350">
      <formula>IF(RIGHT(TEXT(AM60,"0.#"),1)=".",TRUE,FALSE)</formula>
    </cfRule>
  </conditionalFormatting>
  <conditionalFormatting sqref="AM61">
    <cfRule type="expression" dxfId="2733" priority="13347">
      <formula>IF(RIGHT(TEXT(AM61,"0.#"),1)=".",FALSE,TRUE)</formula>
    </cfRule>
    <cfRule type="expression" dxfId="2732" priority="13348">
      <formula>IF(RIGHT(TEXT(AM61,"0.#"),1)=".",TRUE,FALSE)</formula>
    </cfRule>
  </conditionalFormatting>
  <conditionalFormatting sqref="AM62">
    <cfRule type="expression" dxfId="2731" priority="13345">
      <formula>IF(RIGHT(TEXT(AM62,"0.#"),1)=".",FALSE,TRUE)</formula>
    </cfRule>
    <cfRule type="expression" dxfId="2730" priority="13346">
      <formula>IF(RIGHT(TEXT(AM62,"0.#"),1)=".",TRUE,FALSE)</formula>
    </cfRule>
  </conditionalFormatting>
  <conditionalFormatting sqref="AE87">
    <cfRule type="expression" dxfId="2729" priority="13331">
      <formula>IF(RIGHT(TEXT(AE87,"0.#"),1)=".",FALSE,TRUE)</formula>
    </cfRule>
    <cfRule type="expression" dxfId="2728" priority="13332">
      <formula>IF(RIGHT(TEXT(AE87,"0.#"),1)=".",TRUE,FALSE)</formula>
    </cfRule>
  </conditionalFormatting>
  <conditionalFormatting sqref="AE88">
    <cfRule type="expression" dxfId="2727" priority="13329">
      <formula>IF(RIGHT(TEXT(AE88,"0.#"),1)=".",FALSE,TRUE)</formula>
    </cfRule>
    <cfRule type="expression" dxfId="2726" priority="13330">
      <formula>IF(RIGHT(TEXT(AE88,"0.#"),1)=".",TRUE,FALSE)</formula>
    </cfRule>
  </conditionalFormatting>
  <conditionalFormatting sqref="AI88">
    <cfRule type="expression" dxfId="2725" priority="13323">
      <formula>IF(RIGHT(TEXT(AI88,"0.#"),1)=".",FALSE,TRUE)</formula>
    </cfRule>
    <cfRule type="expression" dxfId="2724" priority="13324">
      <formula>IF(RIGHT(TEXT(AI88,"0.#"),1)=".",TRUE,FALSE)</formula>
    </cfRule>
  </conditionalFormatting>
  <conditionalFormatting sqref="AI87">
    <cfRule type="expression" dxfId="2723" priority="13321">
      <formula>IF(RIGHT(TEXT(AI87,"0.#"),1)=".",FALSE,TRUE)</formula>
    </cfRule>
    <cfRule type="expression" dxfId="2722" priority="13322">
      <formula>IF(RIGHT(TEXT(AI87,"0.#"),1)=".",TRUE,FALSE)</formula>
    </cfRule>
  </conditionalFormatting>
  <conditionalFormatting sqref="AM88">
    <cfRule type="expression" dxfId="2721" priority="13317">
      <formula>IF(RIGHT(TEXT(AM88,"0.#"),1)=".",FALSE,TRUE)</formula>
    </cfRule>
    <cfRule type="expression" dxfId="2720" priority="13318">
      <formula>IF(RIGHT(TEXT(AM88,"0.#"),1)=".",TRUE,FALSE)</formula>
    </cfRule>
  </conditionalFormatting>
  <conditionalFormatting sqref="AE92">
    <cfRule type="expression" dxfId="2719" priority="13301">
      <formula>IF(RIGHT(TEXT(AE92,"0.#"),1)=".",FALSE,TRUE)</formula>
    </cfRule>
    <cfRule type="expression" dxfId="2718" priority="13302">
      <formula>IF(RIGHT(TEXT(AE92,"0.#"),1)=".",TRUE,FALSE)</formula>
    </cfRule>
  </conditionalFormatting>
  <conditionalFormatting sqref="AE93">
    <cfRule type="expression" dxfId="2717" priority="13299">
      <formula>IF(RIGHT(TEXT(AE93,"0.#"),1)=".",FALSE,TRUE)</formula>
    </cfRule>
    <cfRule type="expression" dxfId="2716" priority="13300">
      <formula>IF(RIGHT(TEXT(AE93,"0.#"),1)=".",TRUE,FALSE)</formula>
    </cfRule>
  </conditionalFormatting>
  <conditionalFormatting sqref="AE94">
    <cfRule type="expression" dxfId="2715" priority="13297">
      <formula>IF(RIGHT(TEXT(AE94,"0.#"),1)=".",FALSE,TRUE)</formula>
    </cfRule>
    <cfRule type="expression" dxfId="2714" priority="13298">
      <formula>IF(RIGHT(TEXT(AE94,"0.#"),1)=".",TRUE,FALSE)</formula>
    </cfRule>
  </conditionalFormatting>
  <conditionalFormatting sqref="AI94">
    <cfRule type="expression" dxfId="2713" priority="13295">
      <formula>IF(RIGHT(TEXT(AI94,"0.#"),1)=".",FALSE,TRUE)</formula>
    </cfRule>
    <cfRule type="expression" dxfId="2712" priority="13296">
      <formula>IF(RIGHT(TEXT(AI94,"0.#"),1)=".",TRUE,FALSE)</formula>
    </cfRule>
  </conditionalFormatting>
  <conditionalFormatting sqref="AI93">
    <cfRule type="expression" dxfId="2711" priority="13293">
      <formula>IF(RIGHT(TEXT(AI93,"0.#"),1)=".",FALSE,TRUE)</formula>
    </cfRule>
    <cfRule type="expression" dxfId="2710" priority="13294">
      <formula>IF(RIGHT(TEXT(AI93,"0.#"),1)=".",TRUE,FALSE)</formula>
    </cfRule>
  </conditionalFormatting>
  <conditionalFormatting sqref="AI92">
    <cfRule type="expression" dxfId="2709" priority="13291">
      <formula>IF(RIGHT(TEXT(AI92,"0.#"),1)=".",FALSE,TRUE)</formula>
    </cfRule>
    <cfRule type="expression" dxfId="2708" priority="13292">
      <formula>IF(RIGHT(TEXT(AI92,"0.#"),1)=".",TRUE,FALSE)</formula>
    </cfRule>
  </conditionalFormatting>
  <conditionalFormatting sqref="AM92">
    <cfRule type="expression" dxfId="2707" priority="13289">
      <formula>IF(RIGHT(TEXT(AM92,"0.#"),1)=".",FALSE,TRUE)</formula>
    </cfRule>
    <cfRule type="expression" dxfId="2706" priority="13290">
      <formula>IF(RIGHT(TEXT(AM92,"0.#"),1)=".",TRUE,FALSE)</formula>
    </cfRule>
  </conditionalFormatting>
  <conditionalFormatting sqref="AM93">
    <cfRule type="expression" dxfId="2705" priority="13287">
      <formula>IF(RIGHT(TEXT(AM93,"0.#"),1)=".",FALSE,TRUE)</formula>
    </cfRule>
    <cfRule type="expression" dxfId="2704" priority="13288">
      <formula>IF(RIGHT(TEXT(AM93,"0.#"),1)=".",TRUE,FALSE)</formula>
    </cfRule>
  </conditionalFormatting>
  <conditionalFormatting sqref="AM94">
    <cfRule type="expression" dxfId="2703" priority="13285">
      <formula>IF(RIGHT(TEXT(AM94,"0.#"),1)=".",FALSE,TRUE)</formula>
    </cfRule>
    <cfRule type="expression" dxfId="2702" priority="13286">
      <formula>IF(RIGHT(TEXT(AM94,"0.#"),1)=".",TRUE,FALSE)</formula>
    </cfRule>
  </conditionalFormatting>
  <conditionalFormatting sqref="AE97">
    <cfRule type="expression" dxfId="2701" priority="13271">
      <formula>IF(RIGHT(TEXT(AE97,"0.#"),1)=".",FALSE,TRUE)</formula>
    </cfRule>
    <cfRule type="expression" dxfId="2700" priority="13272">
      <formula>IF(RIGHT(TEXT(AE97,"0.#"),1)=".",TRUE,FALSE)</formula>
    </cfRule>
  </conditionalFormatting>
  <conditionalFormatting sqref="AE98">
    <cfRule type="expression" dxfId="2699" priority="13269">
      <formula>IF(RIGHT(TEXT(AE98,"0.#"),1)=".",FALSE,TRUE)</formula>
    </cfRule>
    <cfRule type="expression" dxfId="2698" priority="13270">
      <formula>IF(RIGHT(TEXT(AE98,"0.#"),1)=".",TRUE,FALSE)</formula>
    </cfRule>
  </conditionalFormatting>
  <conditionalFormatting sqref="AE99">
    <cfRule type="expression" dxfId="2697" priority="13267">
      <formula>IF(RIGHT(TEXT(AE99,"0.#"),1)=".",FALSE,TRUE)</formula>
    </cfRule>
    <cfRule type="expression" dxfId="2696" priority="13268">
      <formula>IF(RIGHT(TEXT(AE99,"0.#"),1)=".",TRUE,FALSE)</formula>
    </cfRule>
  </conditionalFormatting>
  <conditionalFormatting sqref="AI99">
    <cfRule type="expression" dxfId="2695" priority="13265">
      <formula>IF(RIGHT(TEXT(AI99,"0.#"),1)=".",FALSE,TRUE)</formula>
    </cfRule>
    <cfRule type="expression" dxfId="2694" priority="13266">
      <formula>IF(RIGHT(TEXT(AI99,"0.#"),1)=".",TRUE,FALSE)</formula>
    </cfRule>
  </conditionalFormatting>
  <conditionalFormatting sqref="AI98">
    <cfRule type="expression" dxfId="2693" priority="13263">
      <formula>IF(RIGHT(TEXT(AI98,"0.#"),1)=".",FALSE,TRUE)</formula>
    </cfRule>
    <cfRule type="expression" dxfId="2692" priority="13264">
      <formula>IF(RIGHT(TEXT(AI98,"0.#"),1)=".",TRUE,FALSE)</formula>
    </cfRule>
  </conditionalFormatting>
  <conditionalFormatting sqref="AI97">
    <cfRule type="expression" dxfId="2691" priority="13261">
      <formula>IF(RIGHT(TEXT(AI97,"0.#"),1)=".",FALSE,TRUE)</formula>
    </cfRule>
    <cfRule type="expression" dxfId="2690" priority="13262">
      <formula>IF(RIGHT(TEXT(AI97,"0.#"),1)=".",TRUE,FALSE)</formula>
    </cfRule>
  </conditionalFormatting>
  <conditionalFormatting sqref="AM97">
    <cfRule type="expression" dxfId="2689" priority="13259">
      <formula>IF(RIGHT(TEXT(AM97,"0.#"),1)=".",FALSE,TRUE)</formula>
    </cfRule>
    <cfRule type="expression" dxfId="2688" priority="13260">
      <formula>IF(RIGHT(TEXT(AM97,"0.#"),1)=".",TRUE,FALSE)</formula>
    </cfRule>
  </conditionalFormatting>
  <conditionalFormatting sqref="AM98">
    <cfRule type="expression" dxfId="2687" priority="13257">
      <formula>IF(RIGHT(TEXT(AM98,"0.#"),1)=".",FALSE,TRUE)</formula>
    </cfRule>
    <cfRule type="expression" dxfId="2686" priority="13258">
      <formula>IF(RIGHT(TEXT(AM98,"0.#"),1)=".",TRUE,FALSE)</formula>
    </cfRule>
  </conditionalFormatting>
  <conditionalFormatting sqref="AM99">
    <cfRule type="expression" dxfId="2685" priority="13255">
      <formula>IF(RIGHT(TEXT(AM99,"0.#"),1)=".",FALSE,TRUE)</formula>
    </cfRule>
    <cfRule type="expression" dxfId="2684" priority="13256">
      <formula>IF(RIGHT(TEXT(AM99,"0.#"),1)=".",TRUE,FALSE)</formula>
    </cfRule>
  </conditionalFormatting>
  <conditionalFormatting sqref="AI101">
    <cfRule type="expression" dxfId="2683" priority="13241">
      <formula>IF(RIGHT(TEXT(AI101,"0.#"),1)=".",FALSE,TRUE)</formula>
    </cfRule>
    <cfRule type="expression" dxfId="2682" priority="13242">
      <formula>IF(RIGHT(TEXT(AI101,"0.#"),1)=".",TRUE,FALSE)</formula>
    </cfRule>
  </conditionalFormatting>
  <conditionalFormatting sqref="AM101">
    <cfRule type="expression" dxfId="2681" priority="13239">
      <formula>IF(RIGHT(TEXT(AM101,"0.#"),1)=".",FALSE,TRUE)</formula>
    </cfRule>
    <cfRule type="expression" dxfId="2680" priority="13240">
      <formula>IF(RIGHT(TEXT(AM101,"0.#"),1)=".",TRUE,FALSE)</formula>
    </cfRule>
  </conditionalFormatting>
  <conditionalFormatting sqref="AE102">
    <cfRule type="expression" dxfId="2679" priority="13237">
      <formula>IF(RIGHT(TEXT(AE102,"0.#"),1)=".",FALSE,TRUE)</formula>
    </cfRule>
    <cfRule type="expression" dxfId="2678" priority="13238">
      <formula>IF(RIGHT(TEXT(AE102,"0.#"),1)=".",TRUE,FALSE)</formula>
    </cfRule>
  </conditionalFormatting>
  <conditionalFormatting sqref="AI102">
    <cfRule type="expression" dxfId="2677" priority="13235">
      <formula>IF(RIGHT(TEXT(AI102,"0.#"),1)=".",FALSE,TRUE)</formula>
    </cfRule>
    <cfRule type="expression" dxfId="2676" priority="13236">
      <formula>IF(RIGHT(TEXT(AI102,"0.#"),1)=".",TRUE,FALSE)</formula>
    </cfRule>
  </conditionalFormatting>
  <conditionalFormatting sqref="AM102">
    <cfRule type="expression" dxfId="2675" priority="13233">
      <formula>IF(RIGHT(TEXT(AM102,"0.#"),1)=".",FALSE,TRUE)</formula>
    </cfRule>
    <cfRule type="expression" dxfId="2674" priority="13234">
      <formula>IF(RIGHT(TEXT(AM102,"0.#"),1)=".",TRUE,FALSE)</formula>
    </cfRule>
  </conditionalFormatting>
  <conditionalFormatting sqref="AQ102">
    <cfRule type="expression" dxfId="2673" priority="13231">
      <formula>IF(RIGHT(TEXT(AQ102,"0.#"),1)=".",FALSE,TRUE)</formula>
    </cfRule>
    <cfRule type="expression" dxfId="2672" priority="13232">
      <formula>IF(RIGHT(TEXT(AQ102,"0.#"),1)=".",TRUE,FALSE)</formula>
    </cfRule>
  </conditionalFormatting>
  <conditionalFormatting sqref="AE104">
    <cfRule type="expression" dxfId="2671" priority="13229">
      <formula>IF(RIGHT(TEXT(AE104,"0.#"),1)=".",FALSE,TRUE)</formula>
    </cfRule>
    <cfRule type="expression" dxfId="2670" priority="13230">
      <formula>IF(RIGHT(TEXT(AE104,"0.#"),1)=".",TRUE,FALSE)</formula>
    </cfRule>
  </conditionalFormatting>
  <conditionalFormatting sqref="AI104">
    <cfRule type="expression" dxfId="2669" priority="13227">
      <formula>IF(RIGHT(TEXT(AI104,"0.#"),1)=".",FALSE,TRUE)</formula>
    </cfRule>
    <cfRule type="expression" dxfId="2668" priority="13228">
      <formula>IF(RIGHT(TEXT(AI104,"0.#"),1)=".",TRUE,FALSE)</formula>
    </cfRule>
  </conditionalFormatting>
  <conditionalFormatting sqref="AM104">
    <cfRule type="expression" dxfId="2667" priority="13225">
      <formula>IF(RIGHT(TEXT(AM104,"0.#"),1)=".",FALSE,TRUE)</formula>
    </cfRule>
    <cfRule type="expression" dxfId="2666" priority="13226">
      <formula>IF(RIGHT(TEXT(AM104,"0.#"),1)=".",TRUE,FALSE)</formula>
    </cfRule>
  </conditionalFormatting>
  <conditionalFormatting sqref="AE105">
    <cfRule type="expression" dxfId="2665" priority="13223">
      <formula>IF(RIGHT(TEXT(AE105,"0.#"),1)=".",FALSE,TRUE)</formula>
    </cfRule>
    <cfRule type="expression" dxfId="2664" priority="13224">
      <formula>IF(RIGHT(TEXT(AE105,"0.#"),1)=".",TRUE,FALSE)</formula>
    </cfRule>
  </conditionalFormatting>
  <conditionalFormatting sqref="AI105">
    <cfRule type="expression" dxfId="2663" priority="13221">
      <formula>IF(RIGHT(TEXT(AI105,"0.#"),1)=".",FALSE,TRUE)</formula>
    </cfRule>
    <cfRule type="expression" dxfId="2662" priority="13222">
      <formula>IF(RIGHT(TEXT(AI105,"0.#"),1)=".",TRUE,FALSE)</formula>
    </cfRule>
  </conditionalFormatting>
  <conditionalFormatting sqref="AM105">
    <cfRule type="expression" dxfId="2661" priority="13219">
      <formula>IF(RIGHT(TEXT(AM105,"0.#"),1)=".",FALSE,TRUE)</formula>
    </cfRule>
    <cfRule type="expression" dxfId="2660" priority="13220">
      <formula>IF(RIGHT(TEXT(AM105,"0.#"),1)=".",TRUE,FALSE)</formula>
    </cfRule>
  </conditionalFormatting>
  <conditionalFormatting sqref="AE107">
    <cfRule type="expression" dxfId="2659" priority="13215">
      <formula>IF(RIGHT(TEXT(AE107,"0.#"),1)=".",FALSE,TRUE)</formula>
    </cfRule>
    <cfRule type="expression" dxfId="2658" priority="13216">
      <formula>IF(RIGHT(TEXT(AE107,"0.#"),1)=".",TRUE,FALSE)</formula>
    </cfRule>
  </conditionalFormatting>
  <conditionalFormatting sqref="AI107">
    <cfRule type="expression" dxfId="2657" priority="13213">
      <formula>IF(RIGHT(TEXT(AI107,"0.#"),1)=".",FALSE,TRUE)</formula>
    </cfRule>
    <cfRule type="expression" dxfId="2656" priority="13214">
      <formula>IF(RIGHT(TEXT(AI107,"0.#"),1)=".",TRUE,FALSE)</formula>
    </cfRule>
  </conditionalFormatting>
  <conditionalFormatting sqref="AE108">
    <cfRule type="expression" dxfId="2655" priority="13209">
      <formula>IF(RIGHT(TEXT(AE108,"0.#"),1)=".",FALSE,TRUE)</formula>
    </cfRule>
    <cfRule type="expression" dxfId="2654" priority="13210">
      <formula>IF(RIGHT(TEXT(AE108,"0.#"),1)=".",TRUE,FALSE)</formula>
    </cfRule>
  </conditionalFormatting>
  <conditionalFormatting sqref="AI108">
    <cfRule type="expression" dxfId="2653" priority="13207">
      <formula>IF(RIGHT(TEXT(AI108,"0.#"),1)=".",FALSE,TRUE)</formula>
    </cfRule>
    <cfRule type="expression" dxfId="2652" priority="13208">
      <formula>IF(RIGHT(TEXT(AI108,"0.#"),1)=".",TRUE,FALSE)</formula>
    </cfRule>
  </conditionalFormatting>
  <conditionalFormatting sqref="AM108">
    <cfRule type="expression" dxfId="2651" priority="13205">
      <formula>IF(RIGHT(TEXT(AM108,"0.#"),1)=".",FALSE,TRUE)</formula>
    </cfRule>
    <cfRule type="expression" dxfId="2650" priority="13206">
      <formula>IF(RIGHT(TEXT(AM108,"0.#"),1)=".",TRUE,FALSE)</formula>
    </cfRule>
  </conditionalFormatting>
  <conditionalFormatting sqref="AE110">
    <cfRule type="expression" dxfId="2649" priority="13201">
      <formula>IF(RIGHT(TEXT(AE110,"0.#"),1)=".",FALSE,TRUE)</formula>
    </cfRule>
    <cfRule type="expression" dxfId="2648" priority="13202">
      <formula>IF(RIGHT(TEXT(AE110,"0.#"),1)=".",TRUE,FALSE)</formula>
    </cfRule>
  </conditionalFormatting>
  <conditionalFormatting sqref="AI110">
    <cfRule type="expression" dxfId="2647" priority="13199">
      <formula>IF(RIGHT(TEXT(AI110,"0.#"),1)=".",FALSE,TRUE)</formula>
    </cfRule>
    <cfRule type="expression" dxfId="2646" priority="13200">
      <formula>IF(RIGHT(TEXT(AI110,"0.#"),1)=".",TRUE,FALSE)</formula>
    </cfRule>
  </conditionalFormatting>
  <conditionalFormatting sqref="AM110">
    <cfRule type="expression" dxfId="2645" priority="13197">
      <formula>IF(RIGHT(TEXT(AM110,"0.#"),1)=".",FALSE,TRUE)</formula>
    </cfRule>
    <cfRule type="expression" dxfId="2644" priority="13198">
      <formula>IF(RIGHT(TEXT(AM110,"0.#"),1)=".",TRUE,FALSE)</formula>
    </cfRule>
  </conditionalFormatting>
  <conditionalFormatting sqref="AE111">
    <cfRule type="expression" dxfId="2643" priority="13195">
      <formula>IF(RIGHT(TEXT(AE111,"0.#"),1)=".",FALSE,TRUE)</formula>
    </cfRule>
    <cfRule type="expression" dxfId="2642" priority="13196">
      <formula>IF(RIGHT(TEXT(AE111,"0.#"),1)=".",TRUE,FALSE)</formula>
    </cfRule>
  </conditionalFormatting>
  <conditionalFormatting sqref="AI111">
    <cfRule type="expression" dxfId="2641" priority="13193">
      <formula>IF(RIGHT(TEXT(AI111,"0.#"),1)=".",FALSE,TRUE)</formula>
    </cfRule>
    <cfRule type="expression" dxfId="2640" priority="13194">
      <formula>IF(RIGHT(TEXT(AI111,"0.#"),1)=".",TRUE,FALSE)</formula>
    </cfRule>
  </conditionalFormatting>
  <conditionalFormatting sqref="AM111">
    <cfRule type="expression" dxfId="2639" priority="13191">
      <formula>IF(RIGHT(TEXT(AM111,"0.#"),1)=".",FALSE,TRUE)</formula>
    </cfRule>
    <cfRule type="expression" dxfId="2638" priority="13192">
      <formula>IF(RIGHT(TEXT(AM111,"0.#"),1)=".",TRUE,FALSE)</formula>
    </cfRule>
  </conditionalFormatting>
  <conditionalFormatting sqref="AE113">
    <cfRule type="expression" dxfId="2637" priority="13187">
      <formula>IF(RIGHT(TEXT(AE113,"0.#"),1)=".",FALSE,TRUE)</formula>
    </cfRule>
    <cfRule type="expression" dxfId="2636" priority="13188">
      <formula>IF(RIGHT(TEXT(AE113,"0.#"),1)=".",TRUE,FALSE)</formula>
    </cfRule>
  </conditionalFormatting>
  <conditionalFormatting sqref="AI113">
    <cfRule type="expression" dxfId="2635" priority="13185">
      <formula>IF(RIGHT(TEXT(AI113,"0.#"),1)=".",FALSE,TRUE)</formula>
    </cfRule>
    <cfRule type="expression" dxfId="2634" priority="13186">
      <formula>IF(RIGHT(TEXT(AI113,"0.#"),1)=".",TRUE,FALSE)</formula>
    </cfRule>
  </conditionalFormatting>
  <conditionalFormatting sqref="AM113">
    <cfRule type="expression" dxfId="2633" priority="13183">
      <formula>IF(RIGHT(TEXT(AM113,"0.#"),1)=".",FALSE,TRUE)</formula>
    </cfRule>
    <cfRule type="expression" dxfId="2632" priority="13184">
      <formula>IF(RIGHT(TEXT(AM113,"0.#"),1)=".",TRUE,FALSE)</formula>
    </cfRule>
  </conditionalFormatting>
  <conditionalFormatting sqref="AE114">
    <cfRule type="expression" dxfId="2631" priority="13181">
      <formula>IF(RIGHT(TEXT(AE114,"0.#"),1)=".",FALSE,TRUE)</formula>
    </cfRule>
    <cfRule type="expression" dxfId="2630" priority="13182">
      <formula>IF(RIGHT(TEXT(AE114,"0.#"),1)=".",TRUE,FALSE)</formula>
    </cfRule>
  </conditionalFormatting>
  <conditionalFormatting sqref="AI114">
    <cfRule type="expression" dxfId="2629" priority="13179">
      <formula>IF(RIGHT(TEXT(AI114,"0.#"),1)=".",FALSE,TRUE)</formula>
    </cfRule>
    <cfRule type="expression" dxfId="2628" priority="13180">
      <formula>IF(RIGHT(TEXT(AI114,"0.#"),1)=".",TRUE,FALSE)</formula>
    </cfRule>
  </conditionalFormatting>
  <conditionalFormatting sqref="AM114">
    <cfRule type="expression" dxfId="2627" priority="13177">
      <formula>IF(RIGHT(TEXT(AM114,"0.#"),1)=".",FALSE,TRUE)</formula>
    </cfRule>
    <cfRule type="expression" dxfId="2626" priority="13178">
      <formula>IF(RIGHT(TEXT(AM114,"0.#"),1)=".",TRUE,FALSE)</formula>
    </cfRule>
  </conditionalFormatting>
  <conditionalFormatting sqref="AE116 AQ116">
    <cfRule type="expression" dxfId="2625" priority="13173">
      <formula>IF(RIGHT(TEXT(AE116,"0.#"),1)=".",FALSE,TRUE)</formula>
    </cfRule>
    <cfRule type="expression" dxfId="2624" priority="13174">
      <formula>IF(RIGHT(TEXT(AE116,"0.#"),1)=".",TRUE,FALSE)</formula>
    </cfRule>
  </conditionalFormatting>
  <conditionalFormatting sqref="AI116">
    <cfRule type="expression" dxfId="2623" priority="13171">
      <formula>IF(RIGHT(TEXT(AI116,"0.#"),1)=".",FALSE,TRUE)</formula>
    </cfRule>
    <cfRule type="expression" dxfId="2622" priority="13172">
      <formula>IF(RIGHT(TEXT(AI116,"0.#"),1)=".",TRUE,FALSE)</formula>
    </cfRule>
  </conditionalFormatting>
  <conditionalFormatting sqref="AM116">
    <cfRule type="expression" dxfId="2621" priority="13169">
      <formula>IF(RIGHT(TEXT(AM116,"0.#"),1)=".",FALSE,TRUE)</formula>
    </cfRule>
    <cfRule type="expression" dxfId="2620" priority="13170">
      <formula>IF(RIGHT(TEXT(AM116,"0.#"),1)=".",TRUE,FALSE)</formula>
    </cfRule>
  </conditionalFormatting>
  <conditionalFormatting sqref="AE117 AM117">
    <cfRule type="expression" dxfId="2619" priority="13167">
      <formula>IF(RIGHT(TEXT(AE117,"0.#"),1)=".",FALSE,TRUE)</formula>
    </cfRule>
    <cfRule type="expression" dxfId="2618" priority="13168">
      <formula>IF(RIGHT(TEXT(AE117,"0.#"),1)=".",TRUE,FALSE)</formula>
    </cfRule>
  </conditionalFormatting>
  <conditionalFormatting sqref="AI117">
    <cfRule type="expression" dxfId="2617" priority="13165">
      <formula>IF(RIGHT(TEXT(AI117,"0.#"),1)=".",FALSE,TRUE)</formula>
    </cfRule>
    <cfRule type="expression" dxfId="2616" priority="13166">
      <formula>IF(RIGHT(TEXT(AI117,"0.#"),1)=".",TRUE,FALSE)</formula>
    </cfRule>
  </conditionalFormatting>
  <conditionalFormatting sqref="AQ117">
    <cfRule type="expression" dxfId="2615" priority="13161">
      <formula>IF(RIGHT(TEXT(AQ117,"0.#"),1)=".",FALSE,TRUE)</formula>
    </cfRule>
    <cfRule type="expression" dxfId="2614" priority="13162">
      <formula>IF(RIGHT(TEXT(AQ117,"0.#"),1)=".",TRUE,FALSE)</formula>
    </cfRule>
  </conditionalFormatting>
  <conditionalFormatting sqref="AE119 AQ119">
    <cfRule type="expression" dxfId="2613" priority="13159">
      <formula>IF(RIGHT(TEXT(AE119,"0.#"),1)=".",FALSE,TRUE)</formula>
    </cfRule>
    <cfRule type="expression" dxfId="2612" priority="13160">
      <formula>IF(RIGHT(TEXT(AE119,"0.#"),1)=".",TRUE,FALSE)</formula>
    </cfRule>
  </conditionalFormatting>
  <conditionalFormatting sqref="AI119">
    <cfRule type="expression" dxfId="2611" priority="13157">
      <formula>IF(RIGHT(TEXT(AI119,"0.#"),1)=".",FALSE,TRUE)</formula>
    </cfRule>
    <cfRule type="expression" dxfId="2610" priority="13158">
      <formula>IF(RIGHT(TEXT(AI119,"0.#"),1)=".",TRUE,FALSE)</formula>
    </cfRule>
  </conditionalFormatting>
  <conditionalFormatting sqref="AM119">
    <cfRule type="expression" dxfId="2609" priority="13155">
      <formula>IF(RIGHT(TEXT(AM119,"0.#"),1)=".",FALSE,TRUE)</formula>
    </cfRule>
    <cfRule type="expression" dxfId="2608" priority="13156">
      <formula>IF(RIGHT(TEXT(AM119,"0.#"),1)=".",TRUE,FALSE)</formula>
    </cfRule>
  </conditionalFormatting>
  <conditionalFormatting sqref="AQ120">
    <cfRule type="expression" dxfId="2607" priority="13147">
      <formula>IF(RIGHT(TEXT(AQ120,"0.#"),1)=".",FALSE,TRUE)</formula>
    </cfRule>
    <cfRule type="expression" dxfId="2606" priority="13148">
      <formula>IF(RIGHT(TEXT(AQ120,"0.#"),1)=".",TRUE,FALSE)</formula>
    </cfRule>
  </conditionalFormatting>
  <conditionalFormatting sqref="AE122 AQ122">
    <cfRule type="expression" dxfId="2605" priority="13145">
      <formula>IF(RIGHT(TEXT(AE122,"0.#"),1)=".",FALSE,TRUE)</formula>
    </cfRule>
    <cfRule type="expression" dxfId="2604" priority="13146">
      <formula>IF(RIGHT(TEXT(AE122,"0.#"),1)=".",TRUE,FALSE)</formula>
    </cfRule>
  </conditionalFormatting>
  <conditionalFormatting sqref="AI122">
    <cfRule type="expression" dxfId="2603" priority="13143">
      <formula>IF(RIGHT(TEXT(AI122,"0.#"),1)=".",FALSE,TRUE)</formula>
    </cfRule>
    <cfRule type="expression" dxfId="2602" priority="13144">
      <formula>IF(RIGHT(TEXT(AI122,"0.#"),1)=".",TRUE,FALSE)</formula>
    </cfRule>
  </conditionalFormatting>
  <conditionalFormatting sqref="AM122">
    <cfRule type="expression" dxfId="2601" priority="13141">
      <formula>IF(RIGHT(TEXT(AM122,"0.#"),1)=".",FALSE,TRUE)</formula>
    </cfRule>
    <cfRule type="expression" dxfId="2600" priority="13142">
      <formula>IF(RIGHT(TEXT(AM122,"0.#"),1)=".",TRUE,FALSE)</formula>
    </cfRule>
  </conditionalFormatting>
  <conditionalFormatting sqref="AQ123">
    <cfRule type="expression" dxfId="2599" priority="13133">
      <formula>IF(RIGHT(TEXT(AQ123,"0.#"),1)=".",FALSE,TRUE)</formula>
    </cfRule>
    <cfRule type="expression" dxfId="2598" priority="13134">
      <formula>IF(RIGHT(TEXT(AQ123,"0.#"),1)=".",TRUE,FALSE)</formula>
    </cfRule>
  </conditionalFormatting>
  <conditionalFormatting sqref="AE125 AQ125">
    <cfRule type="expression" dxfId="2597" priority="13131">
      <formula>IF(RIGHT(TEXT(AE125,"0.#"),1)=".",FALSE,TRUE)</formula>
    </cfRule>
    <cfRule type="expression" dxfId="2596" priority="13132">
      <formula>IF(RIGHT(TEXT(AE125,"0.#"),1)=".",TRUE,FALSE)</formula>
    </cfRule>
  </conditionalFormatting>
  <conditionalFormatting sqref="AI125">
    <cfRule type="expression" dxfId="2595" priority="13129">
      <formula>IF(RIGHT(TEXT(AI125,"0.#"),1)=".",FALSE,TRUE)</formula>
    </cfRule>
    <cfRule type="expression" dxfId="2594" priority="13130">
      <formula>IF(RIGHT(TEXT(AI125,"0.#"),1)=".",TRUE,FALSE)</formula>
    </cfRule>
  </conditionalFormatting>
  <conditionalFormatting sqref="AM125">
    <cfRule type="expression" dxfId="2593" priority="13127">
      <formula>IF(RIGHT(TEXT(AM125,"0.#"),1)=".",FALSE,TRUE)</formula>
    </cfRule>
    <cfRule type="expression" dxfId="2592" priority="13128">
      <formula>IF(RIGHT(TEXT(AM125,"0.#"),1)=".",TRUE,FALSE)</formula>
    </cfRule>
  </conditionalFormatting>
  <conditionalFormatting sqref="AQ126">
    <cfRule type="expression" dxfId="2591" priority="13119">
      <formula>IF(RIGHT(TEXT(AQ126,"0.#"),1)=".",FALSE,TRUE)</formula>
    </cfRule>
    <cfRule type="expression" dxfId="2590" priority="13120">
      <formula>IF(RIGHT(TEXT(AQ126,"0.#"),1)=".",TRUE,FALSE)</formula>
    </cfRule>
  </conditionalFormatting>
  <conditionalFormatting sqref="AE128 AQ128">
    <cfRule type="expression" dxfId="2589" priority="13117">
      <formula>IF(RIGHT(TEXT(AE128,"0.#"),1)=".",FALSE,TRUE)</formula>
    </cfRule>
    <cfRule type="expression" dxfId="2588" priority="13118">
      <formula>IF(RIGHT(TEXT(AE128,"0.#"),1)=".",TRUE,FALSE)</formula>
    </cfRule>
  </conditionalFormatting>
  <conditionalFormatting sqref="AI128">
    <cfRule type="expression" dxfId="2587" priority="13115">
      <formula>IF(RIGHT(TEXT(AI128,"0.#"),1)=".",FALSE,TRUE)</formula>
    </cfRule>
    <cfRule type="expression" dxfId="2586" priority="13116">
      <formula>IF(RIGHT(TEXT(AI128,"0.#"),1)=".",TRUE,FALSE)</formula>
    </cfRule>
  </conditionalFormatting>
  <conditionalFormatting sqref="AQ129">
    <cfRule type="expression" dxfId="2585" priority="13105">
      <formula>IF(RIGHT(TEXT(AQ129,"0.#"),1)=".",FALSE,TRUE)</formula>
    </cfRule>
    <cfRule type="expression" dxfId="2584" priority="13106">
      <formula>IF(RIGHT(TEXT(AQ129,"0.#"),1)=".",TRUE,FALSE)</formula>
    </cfRule>
  </conditionalFormatting>
  <conditionalFormatting sqref="AE75">
    <cfRule type="expression" dxfId="2583" priority="13103">
      <formula>IF(RIGHT(TEXT(AE75,"0.#"),1)=".",FALSE,TRUE)</formula>
    </cfRule>
    <cfRule type="expression" dxfId="2582" priority="13104">
      <formula>IF(RIGHT(TEXT(AE75,"0.#"),1)=".",TRUE,FALSE)</formula>
    </cfRule>
  </conditionalFormatting>
  <conditionalFormatting sqref="AE76">
    <cfRule type="expression" dxfId="2581" priority="13101">
      <formula>IF(RIGHT(TEXT(AE76,"0.#"),1)=".",FALSE,TRUE)</formula>
    </cfRule>
    <cfRule type="expression" dxfId="2580" priority="13102">
      <formula>IF(RIGHT(TEXT(AE76,"0.#"),1)=".",TRUE,FALSE)</formula>
    </cfRule>
  </conditionalFormatting>
  <conditionalFormatting sqref="AE77">
    <cfRule type="expression" dxfId="2579" priority="13099">
      <formula>IF(RIGHT(TEXT(AE77,"0.#"),1)=".",FALSE,TRUE)</formula>
    </cfRule>
    <cfRule type="expression" dxfId="2578" priority="13100">
      <formula>IF(RIGHT(TEXT(AE77,"0.#"),1)=".",TRUE,FALSE)</formula>
    </cfRule>
  </conditionalFormatting>
  <conditionalFormatting sqref="AI77">
    <cfRule type="expression" dxfId="2577" priority="13097">
      <formula>IF(RIGHT(TEXT(AI77,"0.#"),1)=".",FALSE,TRUE)</formula>
    </cfRule>
    <cfRule type="expression" dxfId="2576" priority="13098">
      <formula>IF(RIGHT(TEXT(AI77,"0.#"),1)=".",TRUE,FALSE)</formula>
    </cfRule>
  </conditionalFormatting>
  <conditionalFormatting sqref="AI76">
    <cfRule type="expression" dxfId="2575" priority="13095">
      <formula>IF(RIGHT(TEXT(AI76,"0.#"),1)=".",FALSE,TRUE)</formula>
    </cfRule>
    <cfRule type="expression" dxfId="2574" priority="13096">
      <formula>IF(RIGHT(TEXT(AI76,"0.#"),1)=".",TRUE,FALSE)</formula>
    </cfRule>
  </conditionalFormatting>
  <conditionalFormatting sqref="AI75">
    <cfRule type="expression" dxfId="2573" priority="13093">
      <formula>IF(RIGHT(TEXT(AI75,"0.#"),1)=".",FALSE,TRUE)</formula>
    </cfRule>
    <cfRule type="expression" dxfId="2572" priority="13094">
      <formula>IF(RIGHT(TEXT(AI75,"0.#"),1)=".",TRUE,FALSE)</formula>
    </cfRule>
  </conditionalFormatting>
  <conditionalFormatting sqref="AM75">
    <cfRule type="expression" dxfId="2571" priority="13091">
      <formula>IF(RIGHT(TEXT(AM75,"0.#"),1)=".",FALSE,TRUE)</formula>
    </cfRule>
    <cfRule type="expression" dxfId="2570" priority="13092">
      <formula>IF(RIGHT(TEXT(AM75,"0.#"),1)=".",TRUE,FALSE)</formula>
    </cfRule>
  </conditionalFormatting>
  <conditionalFormatting sqref="AM76">
    <cfRule type="expression" dxfId="2569" priority="13089">
      <formula>IF(RIGHT(TEXT(AM76,"0.#"),1)=".",FALSE,TRUE)</formula>
    </cfRule>
    <cfRule type="expression" dxfId="2568" priority="13090">
      <formula>IF(RIGHT(TEXT(AM76,"0.#"),1)=".",TRUE,FALSE)</formula>
    </cfRule>
  </conditionalFormatting>
  <conditionalFormatting sqref="AM77">
    <cfRule type="expression" dxfId="2567" priority="13087">
      <formula>IF(RIGHT(TEXT(AM77,"0.#"),1)=".",FALSE,TRUE)</formula>
    </cfRule>
    <cfRule type="expression" dxfId="2566" priority="13088">
      <formula>IF(RIGHT(TEXT(AM77,"0.#"),1)=".",TRUE,FALSE)</formula>
    </cfRule>
  </conditionalFormatting>
  <conditionalFormatting sqref="AE134:AE135 AI134:AI135 AM134:AM135 AQ134:AQ135 AU134:AU135">
    <cfRule type="expression" dxfId="2565" priority="13073">
      <formula>IF(RIGHT(TEXT(AE134,"0.#"),1)=".",FALSE,TRUE)</formula>
    </cfRule>
    <cfRule type="expression" dxfId="2564" priority="13074">
      <formula>IF(RIGHT(TEXT(AE134,"0.#"),1)=".",TRUE,FALSE)</formula>
    </cfRule>
  </conditionalFormatting>
  <conditionalFormatting sqref="AE433">
    <cfRule type="expression" dxfId="2563" priority="13043">
      <formula>IF(RIGHT(TEXT(AE433,"0.#"),1)=".",FALSE,TRUE)</formula>
    </cfRule>
    <cfRule type="expression" dxfId="2562" priority="13044">
      <formula>IF(RIGHT(TEXT(AE433,"0.#"),1)=".",TRUE,FALSE)</formula>
    </cfRule>
  </conditionalFormatting>
  <conditionalFormatting sqref="AM435">
    <cfRule type="expression" dxfId="2561" priority="13027">
      <formula>IF(RIGHT(TEXT(AM435,"0.#"),1)=".",FALSE,TRUE)</formula>
    </cfRule>
    <cfRule type="expression" dxfId="2560" priority="13028">
      <formula>IF(RIGHT(TEXT(AM435,"0.#"),1)=".",TRUE,FALSE)</formula>
    </cfRule>
  </conditionalFormatting>
  <conditionalFormatting sqref="AE434">
    <cfRule type="expression" dxfId="2559" priority="13041">
      <formula>IF(RIGHT(TEXT(AE434,"0.#"),1)=".",FALSE,TRUE)</formula>
    </cfRule>
    <cfRule type="expression" dxfId="2558" priority="13042">
      <formula>IF(RIGHT(TEXT(AE434,"0.#"),1)=".",TRUE,FALSE)</formula>
    </cfRule>
  </conditionalFormatting>
  <conditionalFormatting sqref="AE435">
    <cfRule type="expression" dxfId="2557" priority="13039">
      <formula>IF(RIGHT(TEXT(AE435,"0.#"),1)=".",FALSE,TRUE)</formula>
    </cfRule>
    <cfRule type="expression" dxfId="2556" priority="13040">
      <formula>IF(RIGHT(TEXT(AE435,"0.#"),1)=".",TRUE,FALSE)</formula>
    </cfRule>
  </conditionalFormatting>
  <conditionalFormatting sqref="AM433">
    <cfRule type="expression" dxfId="2555" priority="13031">
      <formula>IF(RIGHT(TEXT(AM433,"0.#"),1)=".",FALSE,TRUE)</formula>
    </cfRule>
    <cfRule type="expression" dxfId="2554" priority="13032">
      <formula>IF(RIGHT(TEXT(AM433,"0.#"),1)=".",TRUE,FALSE)</formula>
    </cfRule>
  </conditionalFormatting>
  <conditionalFormatting sqref="AM434">
    <cfRule type="expression" dxfId="2553" priority="13029">
      <formula>IF(RIGHT(TEXT(AM434,"0.#"),1)=".",FALSE,TRUE)</formula>
    </cfRule>
    <cfRule type="expression" dxfId="2552" priority="13030">
      <formula>IF(RIGHT(TEXT(AM434,"0.#"),1)=".",TRUE,FALSE)</formula>
    </cfRule>
  </conditionalFormatting>
  <conditionalFormatting sqref="AU433">
    <cfRule type="expression" dxfId="2551" priority="13019">
      <formula>IF(RIGHT(TEXT(AU433,"0.#"),1)=".",FALSE,TRUE)</formula>
    </cfRule>
    <cfRule type="expression" dxfId="2550" priority="13020">
      <formula>IF(RIGHT(TEXT(AU433,"0.#"),1)=".",TRUE,FALSE)</formula>
    </cfRule>
  </conditionalFormatting>
  <conditionalFormatting sqref="AU434">
    <cfRule type="expression" dxfId="2549" priority="13017">
      <formula>IF(RIGHT(TEXT(AU434,"0.#"),1)=".",FALSE,TRUE)</formula>
    </cfRule>
    <cfRule type="expression" dxfId="2548" priority="13018">
      <formula>IF(RIGHT(TEXT(AU434,"0.#"),1)=".",TRUE,FALSE)</formula>
    </cfRule>
  </conditionalFormatting>
  <conditionalFormatting sqref="AU435">
    <cfRule type="expression" dxfId="2547" priority="13015">
      <formula>IF(RIGHT(TEXT(AU435,"0.#"),1)=".",FALSE,TRUE)</formula>
    </cfRule>
    <cfRule type="expression" dxfId="2546" priority="13016">
      <formula>IF(RIGHT(TEXT(AU435,"0.#"),1)=".",TRUE,FALSE)</formula>
    </cfRule>
  </conditionalFormatting>
  <conditionalFormatting sqref="AI435">
    <cfRule type="expression" dxfId="2545" priority="12949">
      <formula>IF(RIGHT(TEXT(AI435,"0.#"),1)=".",FALSE,TRUE)</formula>
    </cfRule>
    <cfRule type="expression" dxfId="2544" priority="12950">
      <formula>IF(RIGHT(TEXT(AI435,"0.#"),1)=".",TRUE,FALSE)</formula>
    </cfRule>
  </conditionalFormatting>
  <conditionalFormatting sqref="AI433">
    <cfRule type="expression" dxfId="2543" priority="12953">
      <formula>IF(RIGHT(TEXT(AI433,"0.#"),1)=".",FALSE,TRUE)</formula>
    </cfRule>
    <cfRule type="expression" dxfId="2542" priority="12954">
      <formula>IF(RIGHT(TEXT(AI433,"0.#"),1)=".",TRUE,FALSE)</formula>
    </cfRule>
  </conditionalFormatting>
  <conditionalFormatting sqref="AI434">
    <cfRule type="expression" dxfId="2541" priority="12951">
      <formula>IF(RIGHT(TEXT(AI434,"0.#"),1)=".",FALSE,TRUE)</formula>
    </cfRule>
    <cfRule type="expression" dxfId="2540" priority="12952">
      <formula>IF(RIGHT(TEXT(AI434,"0.#"),1)=".",TRUE,FALSE)</formula>
    </cfRule>
  </conditionalFormatting>
  <conditionalFormatting sqref="AQ434">
    <cfRule type="expression" dxfId="2539" priority="12935">
      <formula>IF(RIGHT(TEXT(AQ434,"0.#"),1)=".",FALSE,TRUE)</formula>
    </cfRule>
    <cfRule type="expression" dxfId="2538" priority="12936">
      <formula>IF(RIGHT(TEXT(AQ434,"0.#"),1)=".",TRUE,FALSE)</formula>
    </cfRule>
  </conditionalFormatting>
  <conditionalFormatting sqref="AQ435">
    <cfRule type="expression" dxfId="2537" priority="12921">
      <formula>IF(RIGHT(TEXT(AQ435,"0.#"),1)=".",FALSE,TRUE)</formula>
    </cfRule>
    <cfRule type="expression" dxfId="2536" priority="12922">
      <formula>IF(RIGHT(TEXT(AQ435,"0.#"),1)=".",TRUE,FALSE)</formula>
    </cfRule>
  </conditionalFormatting>
  <conditionalFormatting sqref="AQ433">
    <cfRule type="expression" dxfId="2535" priority="12919">
      <formula>IF(RIGHT(TEXT(AQ433,"0.#"),1)=".",FALSE,TRUE)</formula>
    </cfRule>
    <cfRule type="expression" dxfId="2534" priority="12920">
      <formula>IF(RIGHT(TEXT(AQ433,"0.#"),1)=".",TRUE,FALSE)</formula>
    </cfRule>
  </conditionalFormatting>
  <conditionalFormatting sqref="AL839:AO866">
    <cfRule type="expression" dxfId="2533" priority="6643">
      <formula>IF(AND(AL839&gt;=0, RIGHT(TEXT(AL839,"0.#"),1)&lt;&gt;"."),TRUE,FALSE)</formula>
    </cfRule>
    <cfRule type="expression" dxfId="2532" priority="6644">
      <formula>IF(AND(AL839&gt;=0, RIGHT(TEXT(AL839,"0.#"),1)="."),TRUE,FALSE)</formula>
    </cfRule>
    <cfRule type="expression" dxfId="2531" priority="6645">
      <formula>IF(AND(AL839&lt;0, RIGHT(TEXT(AL839,"0.#"),1)&lt;&gt;"."),TRUE,FALSE)</formula>
    </cfRule>
    <cfRule type="expression" dxfId="2530" priority="6646">
      <formula>IF(AND(AL839&lt;0, RIGHT(TEXT(AL839,"0.#"),1)="."),TRUE,FALSE)</formula>
    </cfRule>
  </conditionalFormatting>
  <conditionalFormatting sqref="AQ53:AQ55">
    <cfRule type="expression" dxfId="2529" priority="4665">
      <formula>IF(RIGHT(TEXT(AQ53,"0.#"),1)=".",FALSE,TRUE)</formula>
    </cfRule>
    <cfRule type="expression" dxfId="2528" priority="4666">
      <formula>IF(RIGHT(TEXT(AQ53,"0.#"),1)=".",TRUE,FALSE)</formula>
    </cfRule>
  </conditionalFormatting>
  <conditionalFormatting sqref="AU53:AU55">
    <cfRule type="expression" dxfId="2527" priority="4663">
      <formula>IF(RIGHT(TEXT(AU53,"0.#"),1)=".",FALSE,TRUE)</formula>
    </cfRule>
    <cfRule type="expression" dxfId="2526" priority="4664">
      <formula>IF(RIGHT(TEXT(AU53,"0.#"),1)=".",TRUE,FALSE)</formula>
    </cfRule>
  </conditionalFormatting>
  <conditionalFormatting sqref="AQ60:AQ62">
    <cfRule type="expression" dxfId="2525" priority="4661">
      <formula>IF(RIGHT(TEXT(AQ60,"0.#"),1)=".",FALSE,TRUE)</formula>
    </cfRule>
    <cfRule type="expression" dxfId="2524" priority="4662">
      <formula>IF(RIGHT(TEXT(AQ60,"0.#"),1)=".",TRUE,FALSE)</formula>
    </cfRule>
  </conditionalFormatting>
  <conditionalFormatting sqref="AU60:AU62">
    <cfRule type="expression" dxfId="2523" priority="4659">
      <formula>IF(RIGHT(TEXT(AU60,"0.#"),1)=".",FALSE,TRUE)</formula>
    </cfRule>
    <cfRule type="expression" dxfId="2522" priority="4660">
      <formula>IF(RIGHT(TEXT(AU60,"0.#"),1)=".",TRUE,FALSE)</formula>
    </cfRule>
  </conditionalFormatting>
  <conditionalFormatting sqref="AQ75:AQ77">
    <cfRule type="expression" dxfId="2521" priority="4657">
      <formula>IF(RIGHT(TEXT(AQ75,"0.#"),1)=".",FALSE,TRUE)</formula>
    </cfRule>
    <cfRule type="expression" dxfId="2520" priority="4658">
      <formula>IF(RIGHT(TEXT(AQ75,"0.#"),1)=".",TRUE,FALSE)</formula>
    </cfRule>
  </conditionalFormatting>
  <conditionalFormatting sqref="AU75:AU77">
    <cfRule type="expression" dxfId="2519" priority="4655">
      <formula>IF(RIGHT(TEXT(AU75,"0.#"),1)=".",FALSE,TRUE)</formula>
    </cfRule>
    <cfRule type="expression" dxfId="2518" priority="4656">
      <formula>IF(RIGHT(TEXT(AU75,"0.#"),1)=".",TRUE,FALSE)</formula>
    </cfRule>
  </conditionalFormatting>
  <conditionalFormatting sqref="AQ87:AQ89">
    <cfRule type="expression" dxfId="2517" priority="4653">
      <formula>IF(RIGHT(TEXT(AQ87,"0.#"),1)=".",FALSE,TRUE)</formula>
    </cfRule>
    <cfRule type="expression" dxfId="2516" priority="4654">
      <formula>IF(RIGHT(TEXT(AQ87,"0.#"),1)=".",TRUE,FALSE)</formula>
    </cfRule>
  </conditionalFormatting>
  <conditionalFormatting sqref="AU87:AU89">
    <cfRule type="expression" dxfId="2515" priority="4651">
      <formula>IF(RIGHT(TEXT(AU87,"0.#"),1)=".",FALSE,TRUE)</formula>
    </cfRule>
    <cfRule type="expression" dxfId="2514" priority="4652">
      <formula>IF(RIGHT(TEXT(AU87,"0.#"),1)=".",TRUE,FALSE)</formula>
    </cfRule>
  </conditionalFormatting>
  <conditionalFormatting sqref="AQ92:AQ94">
    <cfRule type="expression" dxfId="2513" priority="4649">
      <formula>IF(RIGHT(TEXT(AQ92,"0.#"),1)=".",FALSE,TRUE)</formula>
    </cfRule>
    <cfRule type="expression" dxfId="2512" priority="4650">
      <formula>IF(RIGHT(TEXT(AQ92,"0.#"),1)=".",TRUE,FALSE)</formula>
    </cfRule>
  </conditionalFormatting>
  <conditionalFormatting sqref="AU92:AU94">
    <cfRule type="expression" dxfId="2511" priority="4647">
      <formula>IF(RIGHT(TEXT(AU92,"0.#"),1)=".",FALSE,TRUE)</formula>
    </cfRule>
    <cfRule type="expression" dxfId="2510" priority="4648">
      <formula>IF(RIGHT(TEXT(AU92,"0.#"),1)=".",TRUE,FALSE)</formula>
    </cfRule>
  </conditionalFormatting>
  <conditionalFormatting sqref="AQ97:AQ99">
    <cfRule type="expression" dxfId="2509" priority="4645">
      <formula>IF(RIGHT(TEXT(AQ97,"0.#"),1)=".",FALSE,TRUE)</formula>
    </cfRule>
    <cfRule type="expression" dxfId="2508" priority="4646">
      <formula>IF(RIGHT(TEXT(AQ97,"0.#"),1)=".",TRUE,FALSE)</formula>
    </cfRule>
  </conditionalFormatting>
  <conditionalFormatting sqref="AU97:AU99">
    <cfRule type="expression" dxfId="2507" priority="4643">
      <formula>IF(RIGHT(TEXT(AU97,"0.#"),1)=".",FALSE,TRUE)</formula>
    </cfRule>
    <cfRule type="expression" dxfId="2506" priority="4644">
      <formula>IF(RIGHT(TEXT(AU97,"0.#"),1)=".",TRUE,FALSE)</formula>
    </cfRule>
  </conditionalFormatting>
  <conditionalFormatting sqref="AE458">
    <cfRule type="expression" dxfId="2505" priority="4337">
      <formula>IF(RIGHT(TEXT(AE458,"0.#"),1)=".",FALSE,TRUE)</formula>
    </cfRule>
    <cfRule type="expression" dxfId="2504" priority="4338">
      <formula>IF(RIGHT(TEXT(AE458,"0.#"),1)=".",TRUE,FALSE)</formula>
    </cfRule>
  </conditionalFormatting>
  <conditionalFormatting sqref="AM460">
    <cfRule type="expression" dxfId="2503" priority="4327">
      <formula>IF(RIGHT(TEXT(AM460,"0.#"),1)=".",FALSE,TRUE)</formula>
    </cfRule>
    <cfRule type="expression" dxfId="2502" priority="4328">
      <formula>IF(RIGHT(TEXT(AM460,"0.#"),1)=".",TRUE,FALSE)</formula>
    </cfRule>
  </conditionalFormatting>
  <conditionalFormatting sqref="AE459">
    <cfRule type="expression" dxfId="2501" priority="4335">
      <formula>IF(RIGHT(TEXT(AE459,"0.#"),1)=".",FALSE,TRUE)</formula>
    </cfRule>
    <cfRule type="expression" dxfId="2500" priority="4336">
      <formula>IF(RIGHT(TEXT(AE459,"0.#"),1)=".",TRUE,FALSE)</formula>
    </cfRule>
  </conditionalFormatting>
  <conditionalFormatting sqref="AE460">
    <cfRule type="expression" dxfId="2499" priority="4333">
      <formula>IF(RIGHT(TEXT(AE460,"0.#"),1)=".",FALSE,TRUE)</formula>
    </cfRule>
    <cfRule type="expression" dxfId="2498" priority="4334">
      <formula>IF(RIGHT(TEXT(AE460,"0.#"),1)=".",TRUE,FALSE)</formula>
    </cfRule>
  </conditionalFormatting>
  <conditionalFormatting sqref="AM458">
    <cfRule type="expression" dxfId="2497" priority="4331">
      <formula>IF(RIGHT(TEXT(AM458,"0.#"),1)=".",FALSE,TRUE)</formula>
    </cfRule>
    <cfRule type="expression" dxfId="2496" priority="4332">
      <formula>IF(RIGHT(TEXT(AM458,"0.#"),1)=".",TRUE,FALSE)</formula>
    </cfRule>
  </conditionalFormatting>
  <conditionalFormatting sqref="AM459">
    <cfRule type="expression" dxfId="2495" priority="4329">
      <formula>IF(RIGHT(TEXT(AM459,"0.#"),1)=".",FALSE,TRUE)</formula>
    </cfRule>
    <cfRule type="expression" dxfId="2494" priority="4330">
      <formula>IF(RIGHT(TEXT(AM459,"0.#"),1)=".",TRUE,FALSE)</formula>
    </cfRule>
  </conditionalFormatting>
  <conditionalFormatting sqref="AU458">
    <cfRule type="expression" dxfId="2493" priority="4325">
      <formula>IF(RIGHT(TEXT(AU458,"0.#"),1)=".",FALSE,TRUE)</formula>
    </cfRule>
    <cfRule type="expression" dxfId="2492" priority="4326">
      <formula>IF(RIGHT(TEXT(AU458,"0.#"),1)=".",TRUE,FALSE)</formula>
    </cfRule>
  </conditionalFormatting>
  <conditionalFormatting sqref="AU459">
    <cfRule type="expression" dxfId="2491" priority="4323">
      <formula>IF(RIGHT(TEXT(AU459,"0.#"),1)=".",FALSE,TRUE)</formula>
    </cfRule>
    <cfRule type="expression" dxfId="2490" priority="4324">
      <formula>IF(RIGHT(TEXT(AU459,"0.#"),1)=".",TRUE,FALSE)</formula>
    </cfRule>
  </conditionalFormatting>
  <conditionalFormatting sqref="AU460">
    <cfRule type="expression" dxfId="2489" priority="4321">
      <formula>IF(RIGHT(TEXT(AU460,"0.#"),1)=".",FALSE,TRUE)</formula>
    </cfRule>
    <cfRule type="expression" dxfId="2488" priority="4322">
      <formula>IF(RIGHT(TEXT(AU460,"0.#"),1)=".",TRUE,FALSE)</formula>
    </cfRule>
  </conditionalFormatting>
  <conditionalFormatting sqref="AI460">
    <cfRule type="expression" dxfId="2487" priority="4315">
      <formula>IF(RIGHT(TEXT(AI460,"0.#"),1)=".",FALSE,TRUE)</formula>
    </cfRule>
    <cfRule type="expression" dxfId="2486" priority="4316">
      <formula>IF(RIGHT(TEXT(AI460,"0.#"),1)=".",TRUE,FALSE)</formula>
    </cfRule>
  </conditionalFormatting>
  <conditionalFormatting sqref="AI458">
    <cfRule type="expression" dxfId="2485" priority="4319">
      <formula>IF(RIGHT(TEXT(AI458,"0.#"),1)=".",FALSE,TRUE)</formula>
    </cfRule>
    <cfRule type="expression" dxfId="2484" priority="4320">
      <formula>IF(RIGHT(TEXT(AI458,"0.#"),1)=".",TRUE,FALSE)</formula>
    </cfRule>
  </conditionalFormatting>
  <conditionalFormatting sqref="AI459">
    <cfRule type="expression" dxfId="2483" priority="4317">
      <formula>IF(RIGHT(TEXT(AI459,"0.#"),1)=".",FALSE,TRUE)</formula>
    </cfRule>
    <cfRule type="expression" dxfId="2482" priority="4318">
      <formula>IF(RIGHT(TEXT(AI459,"0.#"),1)=".",TRUE,FALSE)</formula>
    </cfRule>
  </conditionalFormatting>
  <conditionalFormatting sqref="AQ459">
    <cfRule type="expression" dxfId="2481" priority="4313">
      <formula>IF(RIGHT(TEXT(AQ459,"0.#"),1)=".",FALSE,TRUE)</formula>
    </cfRule>
    <cfRule type="expression" dxfId="2480" priority="4314">
      <formula>IF(RIGHT(TEXT(AQ459,"0.#"),1)=".",TRUE,FALSE)</formula>
    </cfRule>
  </conditionalFormatting>
  <conditionalFormatting sqref="AQ460">
    <cfRule type="expression" dxfId="2479" priority="4311">
      <formula>IF(RIGHT(TEXT(AQ460,"0.#"),1)=".",FALSE,TRUE)</formula>
    </cfRule>
    <cfRule type="expression" dxfId="2478" priority="4312">
      <formula>IF(RIGHT(TEXT(AQ460,"0.#"),1)=".",TRUE,FALSE)</formula>
    </cfRule>
  </conditionalFormatting>
  <conditionalFormatting sqref="AQ458">
    <cfRule type="expression" dxfId="2477" priority="4309">
      <formula>IF(RIGHT(TEXT(AQ458,"0.#"),1)=".",FALSE,TRUE)</formula>
    </cfRule>
    <cfRule type="expression" dxfId="2476" priority="4310">
      <formula>IF(RIGHT(TEXT(AQ458,"0.#"),1)=".",TRUE,FALSE)</formula>
    </cfRule>
  </conditionalFormatting>
  <conditionalFormatting sqref="AE120">
    <cfRule type="expression" dxfId="2475" priority="2987">
      <formula>IF(RIGHT(TEXT(AE120,"0.#"),1)=".",FALSE,TRUE)</formula>
    </cfRule>
    <cfRule type="expression" dxfId="2474" priority="2988">
      <formula>IF(RIGHT(TEXT(AE120,"0.#"),1)=".",TRUE,FALSE)</formula>
    </cfRule>
  </conditionalFormatting>
  <conditionalFormatting sqref="AI126">
    <cfRule type="expression" dxfId="2473" priority="2977">
      <formula>IF(RIGHT(TEXT(AI126,"0.#"),1)=".",FALSE,TRUE)</formula>
    </cfRule>
    <cfRule type="expression" dxfId="2472" priority="2978">
      <formula>IF(RIGHT(TEXT(AI126,"0.#"),1)=".",TRUE,FALSE)</formula>
    </cfRule>
  </conditionalFormatting>
  <conditionalFormatting sqref="AI120">
    <cfRule type="expression" dxfId="2471" priority="2985">
      <formula>IF(RIGHT(TEXT(AI120,"0.#"),1)=".",FALSE,TRUE)</formula>
    </cfRule>
    <cfRule type="expression" dxfId="2470" priority="2986">
      <formula>IF(RIGHT(TEXT(AI120,"0.#"),1)=".",TRUE,FALSE)</formula>
    </cfRule>
  </conditionalFormatting>
  <conditionalFormatting sqref="AE123">
    <cfRule type="expression" dxfId="2469" priority="2983">
      <formula>IF(RIGHT(TEXT(AE123,"0.#"),1)=".",FALSE,TRUE)</formula>
    </cfRule>
    <cfRule type="expression" dxfId="2468" priority="2984">
      <formula>IF(RIGHT(TEXT(AE123,"0.#"),1)=".",TRUE,FALSE)</formula>
    </cfRule>
  </conditionalFormatting>
  <conditionalFormatting sqref="AI123">
    <cfRule type="expression" dxfId="2467" priority="2981">
      <formula>IF(RIGHT(TEXT(AI123,"0.#"),1)=".",FALSE,TRUE)</formula>
    </cfRule>
    <cfRule type="expression" dxfId="2466" priority="2982">
      <formula>IF(RIGHT(TEXT(AI123,"0.#"),1)=".",TRUE,FALSE)</formula>
    </cfRule>
  </conditionalFormatting>
  <conditionalFormatting sqref="AE126 AM126">
    <cfRule type="expression" dxfId="2465" priority="2979">
      <formula>IF(RIGHT(TEXT(AE126,"0.#"),1)=".",FALSE,TRUE)</formula>
    </cfRule>
    <cfRule type="expression" dxfId="2464" priority="2980">
      <formula>IF(RIGHT(TEXT(AE126,"0.#"),1)=".",TRUE,FALSE)</formula>
    </cfRule>
  </conditionalFormatting>
  <conditionalFormatting sqref="AE129">
    <cfRule type="expression" dxfId="2463" priority="2975">
      <formula>IF(RIGHT(TEXT(AE129,"0.#"),1)=".",FALSE,TRUE)</formula>
    </cfRule>
    <cfRule type="expression" dxfId="2462" priority="2976">
      <formula>IF(RIGHT(TEXT(AE129,"0.#"),1)=".",TRUE,FALSE)</formula>
    </cfRule>
  </conditionalFormatting>
  <conditionalFormatting sqref="AI129">
    <cfRule type="expression" dxfId="2461" priority="2973">
      <formula>IF(RIGHT(TEXT(AI129,"0.#"),1)=".",FALSE,TRUE)</formula>
    </cfRule>
    <cfRule type="expression" dxfId="2460" priority="2974">
      <formula>IF(RIGHT(TEXT(AI129,"0.#"),1)=".",TRUE,FALSE)</formula>
    </cfRule>
  </conditionalFormatting>
  <conditionalFormatting sqref="Y839:Y866">
    <cfRule type="expression" dxfId="2459" priority="2971">
      <formula>IF(RIGHT(TEXT(Y839,"0.#"),1)=".",FALSE,TRUE)</formula>
    </cfRule>
    <cfRule type="expression" dxfId="2458" priority="2972">
      <formula>IF(RIGHT(TEXT(Y839,"0.#"),1)=".",TRUE,FALSE)</formula>
    </cfRule>
  </conditionalFormatting>
  <conditionalFormatting sqref="AU518">
    <cfRule type="expression" dxfId="2457" priority="1481">
      <formula>IF(RIGHT(TEXT(AU518,"0.#"),1)=".",FALSE,TRUE)</formula>
    </cfRule>
    <cfRule type="expression" dxfId="2456" priority="1482">
      <formula>IF(RIGHT(TEXT(AU518,"0.#"),1)=".",TRUE,FALSE)</formula>
    </cfRule>
  </conditionalFormatting>
  <conditionalFormatting sqref="AQ551">
    <cfRule type="expression" dxfId="2455" priority="1257">
      <formula>IF(RIGHT(TEXT(AQ551,"0.#"),1)=".",FALSE,TRUE)</formula>
    </cfRule>
    <cfRule type="expression" dxfId="2454" priority="1258">
      <formula>IF(RIGHT(TEXT(AQ551,"0.#"),1)=".",TRUE,FALSE)</formula>
    </cfRule>
  </conditionalFormatting>
  <conditionalFormatting sqref="AE556">
    <cfRule type="expression" dxfId="2453" priority="1255">
      <formula>IF(RIGHT(TEXT(AE556,"0.#"),1)=".",FALSE,TRUE)</formula>
    </cfRule>
    <cfRule type="expression" dxfId="2452" priority="1256">
      <formula>IF(RIGHT(TEXT(AE556,"0.#"),1)=".",TRUE,FALSE)</formula>
    </cfRule>
  </conditionalFormatting>
  <conditionalFormatting sqref="AE557">
    <cfRule type="expression" dxfId="2451" priority="1253">
      <formula>IF(RIGHT(TEXT(AE557,"0.#"),1)=".",FALSE,TRUE)</formula>
    </cfRule>
    <cfRule type="expression" dxfId="2450" priority="1254">
      <formula>IF(RIGHT(TEXT(AE557,"0.#"),1)=".",TRUE,FALSE)</formula>
    </cfRule>
  </conditionalFormatting>
  <conditionalFormatting sqref="AE558">
    <cfRule type="expression" dxfId="2449" priority="1251">
      <formula>IF(RIGHT(TEXT(AE558,"0.#"),1)=".",FALSE,TRUE)</formula>
    </cfRule>
    <cfRule type="expression" dxfId="2448" priority="1252">
      <formula>IF(RIGHT(TEXT(AE558,"0.#"),1)=".",TRUE,FALSE)</formula>
    </cfRule>
  </conditionalFormatting>
  <conditionalFormatting sqref="AU556">
    <cfRule type="expression" dxfId="2447" priority="1243">
      <formula>IF(RIGHT(TEXT(AU556,"0.#"),1)=".",FALSE,TRUE)</formula>
    </cfRule>
    <cfRule type="expression" dxfId="2446" priority="1244">
      <formula>IF(RIGHT(TEXT(AU556,"0.#"),1)=".",TRUE,FALSE)</formula>
    </cfRule>
  </conditionalFormatting>
  <conditionalFormatting sqref="AU557">
    <cfRule type="expression" dxfId="2445" priority="1241">
      <formula>IF(RIGHT(TEXT(AU557,"0.#"),1)=".",FALSE,TRUE)</formula>
    </cfRule>
    <cfRule type="expression" dxfId="2444" priority="1242">
      <formula>IF(RIGHT(TEXT(AU557,"0.#"),1)=".",TRUE,FALSE)</formula>
    </cfRule>
  </conditionalFormatting>
  <conditionalFormatting sqref="AU558">
    <cfRule type="expression" dxfId="2443" priority="1239">
      <formula>IF(RIGHT(TEXT(AU558,"0.#"),1)=".",FALSE,TRUE)</formula>
    </cfRule>
    <cfRule type="expression" dxfId="2442" priority="1240">
      <formula>IF(RIGHT(TEXT(AU558,"0.#"),1)=".",TRUE,FALSE)</formula>
    </cfRule>
  </conditionalFormatting>
  <conditionalFormatting sqref="AQ557">
    <cfRule type="expression" dxfId="2441" priority="1231">
      <formula>IF(RIGHT(TEXT(AQ557,"0.#"),1)=".",FALSE,TRUE)</formula>
    </cfRule>
    <cfRule type="expression" dxfId="2440" priority="1232">
      <formula>IF(RIGHT(TEXT(AQ557,"0.#"),1)=".",TRUE,FALSE)</formula>
    </cfRule>
  </conditionalFormatting>
  <conditionalFormatting sqref="AQ558">
    <cfRule type="expression" dxfId="2439" priority="1229">
      <formula>IF(RIGHT(TEXT(AQ558,"0.#"),1)=".",FALSE,TRUE)</formula>
    </cfRule>
    <cfRule type="expression" dxfId="2438" priority="1230">
      <formula>IF(RIGHT(TEXT(AQ558,"0.#"),1)=".",TRUE,FALSE)</formula>
    </cfRule>
  </conditionalFormatting>
  <conditionalFormatting sqref="AQ556">
    <cfRule type="expression" dxfId="2437" priority="1227">
      <formula>IF(RIGHT(TEXT(AQ556,"0.#"),1)=".",FALSE,TRUE)</formula>
    </cfRule>
    <cfRule type="expression" dxfId="2436" priority="1228">
      <formula>IF(RIGHT(TEXT(AQ556,"0.#"),1)=".",TRUE,FALSE)</formula>
    </cfRule>
  </conditionalFormatting>
  <conditionalFormatting sqref="AE561">
    <cfRule type="expression" dxfId="2435" priority="1225">
      <formula>IF(RIGHT(TEXT(AE561,"0.#"),1)=".",FALSE,TRUE)</formula>
    </cfRule>
    <cfRule type="expression" dxfId="2434" priority="1226">
      <formula>IF(RIGHT(TEXT(AE561,"0.#"),1)=".",TRUE,FALSE)</formula>
    </cfRule>
  </conditionalFormatting>
  <conditionalFormatting sqref="AE562">
    <cfRule type="expression" dxfId="2433" priority="1223">
      <formula>IF(RIGHT(TEXT(AE562,"0.#"),1)=".",FALSE,TRUE)</formula>
    </cfRule>
    <cfRule type="expression" dxfId="2432" priority="1224">
      <formula>IF(RIGHT(TEXT(AE562,"0.#"),1)=".",TRUE,FALSE)</formula>
    </cfRule>
  </conditionalFormatting>
  <conditionalFormatting sqref="AE563">
    <cfRule type="expression" dxfId="2431" priority="1221">
      <formula>IF(RIGHT(TEXT(AE563,"0.#"),1)=".",FALSE,TRUE)</formula>
    </cfRule>
    <cfRule type="expression" dxfId="2430" priority="1222">
      <formula>IF(RIGHT(TEXT(AE563,"0.#"),1)=".",TRUE,FALSE)</formula>
    </cfRule>
  </conditionalFormatting>
  <conditionalFormatting sqref="AL1102:AO1131">
    <cfRule type="expression" dxfId="2429" priority="2877">
      <formula>IF(AND(AL1102&gt;=0, RIGHT(TEXT(AL1102,"0.#"),1)&lt;&gt;"."),TRUE,FALSE)</formula>
    </cfRule>
    <cfRule type="expression" dxfId="2428" priority="2878">
      <formula>IF(AND(AL1102&gt;=0, RIGHT(TEXT(AL1102,"0.#"),1)="."),TRUE,FALSE)</formula>
    </cfRule>
    <cfRule type="expression" dxfId="2427" priority="2879">
      <formula>IF(AND(AL1102&lt;0, RIGHT(TEXT(AL1102,"0.#"),1)&lt;&gt;"."),TRUE,FALSE)</formula>
    </cfRule>
    <cfRule type="expression" dxfId="2426" priority="2880">
      <formula>IF(AND(AL1102&lt;0, RIGHT(TEXT(AL1102,"0.#"),1)="."),TRUE,FALSE)</formula>
    </cfRule>
  </conditionalFormatting>
  <conditionalFormatting sqref="Y1102:Y1131">
    <cfRule type="expression" dxfId="2425" priority="2875">
      <formula>IF(RIGHT(TEXT(Y1102,"0.#"),1)=".",FALSE,TRUE)</formula>
    </cfRule>
    <cfRule type="expression" dxfId="2424" priority="2876">
      <formula>IF(RIGHT(TEXT(Y1102,"0.#"),1)=".",TRUE,FALSE)</formula>
    </cfRule>
  </conditionalFormatting>
  <conditionalFormatting sqref="AQ553">
    <cfRule type="expression" dxfId="2423" priority="1259">
      <formula>IF(RIGHT(TEXT(AQ553,"0.#"),1)=".",FALSE,TRUE)</formula>
    </cfRule>
    <cfRule type="expression" dxfId="2422" priority="1260">
      <formula>IF(RIGHT(TEXT(AQ553,"0.#"),1)=".",TRUE,FALSE)</formula>
    </cfRule>
  </conditionalFormatting>
  <conditionalFormatting sqref="AU552">
    <cfRule type="expression" dxfId="2421" priority="1271">
      <formula>IF(RIGHT(TEXT(AU552,"0.#"),1)=".",FALSE,TRUE)</formula>
    </cfRule>
    <cfRule type="expression" dxfId="2420" priority="1272">
      <formula>IF(RIGHT(TEXT(AU552,"0.#"),1)=".",TRUE,FALSE)</formula>
    </cfRule>
  </conditionalFormatting>
  <conditionalFormatting sqref="AE552">
    <cfRule type="expression" dxfId="2419" priority="1283">
      <formula>IF(RIGHT(TEXT(AE552,"0.#"),1)=".",FALSE,TRUE)</formula>
    </cfRule>
    <cfRule type="expression" dxfId="2418" priority="1284">
      <formula>IF(RIGHT(TEXT(AE552,"0.#"),1)=".",TRUE,FALSE)</formula>
    </cfRule>
  </conditionalFormatting>
  <conditionalFormatting sqref="AQ548">
    <cfRule type="expression" dxfId="2417" priority="1289">
      <formula>IF(RIGHT(TEXT(AQ548,"0.#"),1)=".",FALSE,TRUE)</formula>
    </cfRule>
    <cfRule type="expression" dxfId="2416" priority="1290">
      <formula>IF(RIGHT(TEXT(AQ548,"0.#"),1)=".",TRUE,FALSE)</formula>
    </cfRule>
  </conditionalFormatting>
  <conditionalFormatting sqref="AL837:AO838">
    <cfRule type="expression" dxfId="2415" priority="2829">
      <formula>IF(AND(AL837&gt;=0, RIGHT(TEXT(AL837,"0.#"),1)&lt;&gt;"."),TRUE,FALSE)</formula>
    </cfRule>
    <cfRule type="expression" dxfId="2414" priority="2830">
      <formula>IF(AND(AL837&gt;=0, RIGHT(TEXT(AL837,"0.#"),1)="."),TRUE,FALSE)</formula>
    </cfRule>
    <cfRule type="expression" dxfId="2413" priority="2831">
      <formula>IF(AND(AL837&lt;0, RIGHT(TEXT(AL837,"0.#"),1)&lt;&gt;"."),TRUE,FALSE)</formula>
    </cfRule>
    <cfRule type="expression" dxfId="2412" priority="2832">
      <formula>IF(AND(AL837&lt;0, RIGHT(TEXT(AL837,"0.#"),1)="."),TRUE,FALSE)</formula>
    </cfRule>
  </conditionalFormatting>
  <conditionalFormatting sqref="Y837:Y838">
    <cfRule type="expression" dxfId="2411" priority="2827">
      <formula>IF(RIGHT(TEXT(Y837,"0.#"),1)=".",FALSE,TRUE)</formula>
    </cfRule>
    <cfRule type="expression" dxfId="2410" priority="2828">
      <formula>IF(RIGHT(TEXT(Y837,"0.#"),1)=".",TRUE,FALSE)</formula>
    </cfRule>
  </conditionalFormatting>
  <conditionalFormatting sqref="AE492">
    <cfRule type="expression" dxfId="2409" priority="1615">
      <formula>IF(RIGHT(TEXT(AE492,"0.#"),1)=".",FALSE,TRUE)</formula>
    </cfRule>
    <cfRule type="expression" dxfId="2408" priority="1616">
      <formula>IF(RIGHT(TEXT(AE492,"0.#"),1)=".",TRUE,FALSE)</formula>
    </cfRule>
  </conditionalFormatting>
  <conditionalFormatting sqref="AE493">
    <cfRule type="expression" dxfId="2407" priority="1613">
      <formula>IF(RIGHT(TEXT(AE493,"0.#"),1)=".",FALSE,TRUE)</formula>
    </cfRule>
    <cfRule type="expression" dxfId="2406" priority="1614">
      <formula>IF(RIGHT(TEXT(AE493,"0.#"),1)=".",TRUE,FALSE)</formula>
    </cfRule>
  </conditionalFormatting>
  <conditionalFormatting sqref="AE494">
    <cfRule type="expression" dxfId="2405" priority="1611">
      <formula>IF(RIGHT(TEXT(AE494,"0.#"),1)=".",FALSE,TRUE)</formula>
    </cfRule>
    <cfRule type="expression" dxfId="2404" priority="1612">
      <formula>IF(RIGHT(TEXT(AE494,"0.#"),1)=".",TRUE,FALSE)</formula>
    </cfRule>
  </conditionalFormatting>
  <conditionalFormatting sqref="AQ493">
    <cfRule type="expression" dxfId="2403" priority="1591">
      <formula>IF(RIGHT(TEXT(AQ493,"0.#"),1)=".",FALSE,TRUE)</formula>
    </cfRule>
    <cfRule type="expression" dxfId="2402" priority="1592">
      <formula>IF(RIGHT(TEXT(AQ493,"0.#"),1)=".",TRUE,FALSE)</formula>
    </cfRule>
  </conditionalFormatting>
  <conditionalFormatting sqref="AQ494">
    <cfRule type="expression" dxfId="2401" priority="1589">
      <formula>IF(RIGHT(TEXT(AQ494,"0.#"),1)=".",FALSE,TRUE)</formula>
    </cfRule>
    <cfRule type="expression" dxfId="2400" priority="1590">
      <formula>IF(RIGHT(TEXT(AQ494,"0.#"),1)=".",TRUE,FALSE)</formula>
    </cfRule>
  </conditionalFormatting>
  <conditionalFormatting sqref="AQ492">
    <cfRule type="expression" dxfId="2399" priority="1587">
      <formula>IF(RIGHT(TEXT(AQ492,"0.#"),1)=".",FALSE,TRUE)</formula>
    </cfRule>
    <cfRule type="expression" dxfId="2398" priority="1588">
      <formula>IF(RIGHT(TEXT(AQ492,"0.#"),1)=".",TRUE,FALSE)</formula>
    </cfRule>
  </conditionalFormatting>
  <conditionalFormatting sqref="AU494">
    <cfRule type="expression" dxfId="2397" priority="1599">
      <formula>IF(RIGHT(TEXT(AU494,"0.#"),1)=".",FALSE,TRUE)</formula>
    </cfRule>
    <cfRule type="expression" dxfId="2396" priority="1600">
      <formula>IF(RIGHT(TEXT(AU494,"0.#"),1)=".",TRUE,FALSE)</formula>
    </cfRule>
  </conditionalFormatting>
  <conditionalFormatting sqref="AU492">
    <cfRule type="expression" dxfId="2395" priority="1603">
      <formula>IF(RIGHT(TEXT(AU492,"0.#"),1)=".",FALSE,TRUE)</formula>
    </cfRule>
    <cfRule type="expression" dxfId="2394" priority="1604">
      <formula>IF(RIGHT(TEXT(AU492,"0.#"),1)=".",TRUE,FALSE)</formula>
    </cfRule>
  </conditionalFormatting>
  <conditionalFormatting sqref="AU493">
    <cfRule type="expression" dxfId="2393" priority="1601">
      <formula>IF(RIGHT(TEXT(AU493,"0.#"),1)=".",FALSE,TRUE)</formula>
    </cfRule>
    <cfRule type="expression" dxfId="2392" priority="1602">
      <formula>IF(RIGHT(TEXT(AU493,"0.#"),1)=".",TRUE,FALSE)</formula>
    </cfRule>
  </conditionalFormatting>
  <conditionalFormatting sqref="AU583">
    <cfRule type="expression" dxfId="2391" priority="1119">
      <formula>IF(RIGHT(TEXT(AU583,"0.#"),1)=".",FALSE,TRUE)</formula>
    </cfRule>
    <cfRule type="expression" dxfId="2390" priority="1120">
      <formula>IF(RIGHT(TEXT(AU583,"0.#"),1)=".",TRUE,FALSE)</formula>
    </cfRule>
  </conditionalFormatting>
  <conditionalFormatting sqref="AU582">
    <cfRule type="expression" dxfId="2389" priority="1121">
      <formula>IF(RIGHT(TEXT(AU582,"0.#"),1)=".",FALSE,TRUE)</formula>
    </cfRule>
    <cfRule type="expression" dxfId="2388" priority="1122">
      <formula>IF(RIGHT(TEXT(AU582,"0.#"),1)=".",TRUE,FALSE)</formula>
    </cfRule>
  </conditionalFormatting>
  <conditionalFormatting sqref="AE499">
    <cfRule type="expression" dxfId="2387" priority="1581">
      <formula>IF(RIGHT(TEXT(AE499,"0.#"),1)=".",FALSE,TRUE)</formula>
    </cfRule>
    <cfRule type="expression" dxfId="2386" priority="1582">
      <formula>IF(RIGHT(TEXT(AE499,"0.#"),1)=".",TRUE,FALSE)</formula>
    </cfRule>
  </conditionalFormatting>
  <conditionalFormatting sqref="AE497">
    <cfRule type="expression" dxfId="2385" priority="1585">
      <formula>IF(RIGHT(TEXT(AE497,"0.#"),1)=".",FALSE,TRUE)</formula>
    </cfRule>
    <cfRule type="expression" dxfId="2384" priority="1586">
      <formula>IF(RIGHT(TEXT(AE497,"0.#"),1)=".",TRUE,FALSE)</formula>
    </cfRule>
  </conditionalFormatting>
  <conditionalFormatting sqref="AE498">
    <cfRule type="expression" dxfId="2383" priority="1583">
      <formula>IF(RIGHT(TEXT(AE498,"0.#"),1)=".",FALSE,TRUE)</formula>
    </cfRule>
    <cfRule type="expression" dxfId="2382" priority="1584">
      <formula>IF(RIGHT(TEXT(AE498,"0.#"),1)=".",TRUE,FALSE)</formula>
    </cfRule>
  </conditionalFormatting>
  <conditionalFormatting sqref="AU499">
    <cfRule type="expression" dxfId="2381" priority="1569">
      <formula>IF(RIGHT(TEXT(AU499,"0.#"),1)=".",FALSE,TRUE)</formula>
    </cfRule>
    <cfRule type="expression" dxfId="2380" priority="1570">
      <formula>IF(RIGHT(TEXT(AU499,"0.#"),1)=".",TRUE,FALSE)</formula>
    </cfRule>
  </conditionalFormatting>
  <conditionalFormatting sqref="AU497">
    <cfRule type="expression" dxfId="2379" priority="1573">
      <formula>IF(RIGHT(TEXT(AU497,"0.#"),1)=".",FALSE,TRUE)</formula>
    </cfRule>
    <cfRule type="expression" dxfId="2378" priority="1574">
      <formula>IF(RIGHT(TEXT(AU497,"0.#"),1)=".",TRUE,FALSE)</formula>
    </cfRule>
  </conditionalFormatting>
  <conditionalFormatting sqref="AU498">
    <cfRule type="expression" dxfId="2377" priority="1571">
      <formula>IF(RIGHT(TEXT(AU498,"0.#"),1)=".",FALSE,TRUE)</formula>
    </cfRule>
    <cfRule type="expression" dxfId="2376" priority="1572">
      <formula>IF(RIGHT(TEXT(AU498,"0.#"),1)=".",TRUE,FALSE)</formula>
    </cfRule>
  </conditionalFormatting>
  <conditionalFormatting sqref="AQ497">
    <cfRule type="expression" dxfId="2375" priority="1557">
      <formula>IF(RIGHT(TEXT(AQ497,"0.#"),1)=".",FALSE,TRUE)</formula>
    </cfRule>
    <cfRule type="expression" dxfId="2374" priority="1558">
      <formula>IF(RIGHT(TEXT(AQ497,"0.#"),1)=".",TRUE,FALSE)</formula>
    </cfRule>
  </conditionalFormatting>
  <conditionalFormatting sqref="AQ498">
    <cfRule type="expression" dxfId="2373" priority="1561">
      <formula>IF(RIGHT(TEXT(AQ498,"0.#"),1)=".",FALSE,TRUE)</formula>
    </cfRule>
    <cfRule type="expression" dxfId="2372" priority="1562">
      <formula>IF(RIGHT(TEXT(AQ498,"0.#"),1)=".",TRUE,FALSE)</formula>
    </cfRule>
  </conditionalFormatting>
  <conditionalFormatting sqref="AQ499">
    <cfRule type="expression" dxfId="2371" priority="1559">
      <formula>IF(RIGHT(TEXT(AQ499,"0.#"),1)=".",FALSE,TRUE)</formula>
    </cfRule>
    <cfRule type="expression" dxfId="2370" priority="1560">
      <formula>IF(RIGHT(TEXT(AQ499,"0.#"),1)=".",TRUE,FALSE)</formula>
    </cfRule>
  </conditionalFormatting>
  <conditionalFormatting sqref="AE504">
    <cfRule type="expression" dxfId="2369" priority="1551">
      <formula>IF(RIGHT(TEXT(AE504,"0.#"),1)=".",FALSE,TRUE)</formula>
    </cfRule>
    <cfRule type="expression" dxfId="2368" priority="1552">
      <formula>IF(RIGHT(TEXT(AE504,"0.#"),1)=".",TRUE,FALSE)</formula>
    </cfRule>
  </conditionalFormatting>
  <conditionalFormatting sqref="AE502">
    <cfRule type="expression" dxfId="2367" priority="1555">
      <formula>IF(RIGHT(TEXT(AE502,"0.#"),1)=".",FALSE,TRUE)</formula>
    </cfRule>
    <cfRule type="expression" dxfId="2366" priority="1556">
      <formula>IF(RIGHT(TEXT(AE502,"0.#"),1)=".",TRUE,FALSE)</formula>
    </cfRule>
  </conditionalFormatting>
  <conditionalFormatting sqref="AE503">
    <cfRule type="expression" dxfId="2365" priority="1553">
      <formula>IF(RIGHT(TEXT(AE503,"0.#"),1)=".",FALSE,TRUE)</formula>
    </cfRule>
    <cfRule type="expression" dxfId="2364" priority="1554">
      <formula>IF(RIGHT(TEXT(AE503,"0.#"),1)=".",TRUE,FALSE)</formula>
    </cfRule>
  </conditionalFormatting>
  <conditionalFormatting sqref="AU504">
    <cfRule type="expression" dxfId="2363" priority="1539">
      <formula>IF(RIGHT(TEXT(AU504,"0.#"),1)=".",FALSE,TRUE)</formula>
    </cfRule>
    <cfRule type="expression" dxfId="2362" priority="1540">
      <formula>IF(RIGHT(TEXT(AU504,"0.#"),1)=".",TRUE,FALSE)</formula>
    </cfRule>
  </conditionalFormatting>
  <conditionalFormatting sqref="AU502">
    <cfRule type="expression" dxfId="2361" priority="1543">
      <formula>IF(RIGHT(TEXT(AU502,"0.#"),1)=".",FALSE,TRUE)</formula>
    </cfRule>
    <cfRule type="expression" dxfId="2360" priority="1544">
      <formula>IF(RIGHT(TEXT(AU502,"0.#"),1)=".",TRUE,FALSE)</formula>
    </cfRule>
  </conditionalFormatting>
  <conditionalFormatting sqref="AU503">
    <cfRule type="expression" dxfId="2359" priority="1541">
      <formula>IF(RIGHT(TEXT(AU503,"0.#"),1)=".",FALSE,TRUE)</formula>
    </cfRule>
    <cfRule type="expression" dxfId="2358" priority="1542">
      <formula>IF(RIGHT(TEXT(AU503,"0.#"),1)=".",TRUE,FALSE)</formula>
    </cfRule>
  </conditionalFormatting>
  <conditionalFormatting sqref="AQ502">
    <cfRule type="expression" dxfId="2357" priority="1527">
      <formula>IF(RIGHT(TEXT(AQ502,"0.#"),1)=".",FALSE,TRUE)</formula>
    </cfRule>
    <cfRule type="expression" dxfId="2356" priority="1528">
      <formula>IF(RIGHT(TEXT(AQ502,"0.#"),1)=".",TRUE,FALSE)</formula>
    </cfRule>
  </conditionalFormatting>
  <conditionalFormatting sqref="AQ503">
    <cfRule type="expression" dxfId="2355" priority="1531">
      <formula>IF(RIGHT(TEXT(AQ503,"0.#"),1)=".",FALSE,TRUE)</formula>
    </cfRule>
    <cfRule type="expression" dxfId="2354" priority="1532">
      <formula>IF(RIGHT(TEXT(AQ503,"0.#"),1)=".",TRUE,FALSE)</formula>
    </cfRule>
  </conditionalFormatting>
  <conditionalFormatting sqref="AQ504">
    <cfRule type="expression" dxfId="2353" priority="1529">
      <formula>IF(RIGHT(TEXT(AQ504,"0.#"),1)=".",FALSE,TRUE)</formula>
    </cfRule>
    <cfRule type="expression" dxfId="2352" priority="1530">
      <formula>IF(RIGHT(TEXT(AQ504,"0.#"),1)=".",TRUE,FALSE)</formula>
    </cfRule>
  </conditionalFormatting>
  <conditionalFormatting sqref="AE509">
    <cfRule type="expression" dxfId="2351" priority="1521">
      <formula>IF(RIGHT(TEXT(AE509,"0.#"),1)=".",FALSE,TRUE)</formula>
    </cfRule>
    <cfRule type="expression" dxfId="2350" priority="1522">
      <formula>IF(RIGHT(TEXT(AE509,"0.#"),1)=".",TRUE,FALSE)</formula>
    </cfRule>
  </conditionalFormatting>
  <conditionalFormatting sqref="AE507">
    <cfRule type="expression" dxfId="2349" priority="1525">
      <formula>IF(RIGHT(TEXT(AE507,"0.#"),1)=".",FALSE,TRUE)</formula>
    </cfRule>
    <cfRule type="expression" dxfId="2348" priority="1526">
      <formula>IF(RIGHT(TEXT(AE507,"0.#"),1)=".",TRUE,FALSE)</formula>
    </cfRule>
  </conditionalFormatting>
  <conditionalFormatting sqref="AE508">
    <cfRule type="expression" dxfId="2347" priority="1523">
      <formula>IF(RIGHT(TEXT(AE508,"0.#"),1)=".",FALSE,TRUE)</formula>
    </cfRule>
    <cfRule type="expression" dxfId="2346" priority="1524">
      <formula>IF(RIGHT(TEXT(AE508,"0.#"),1)=".",TRUE,FALSE)</formula>
    </cfRule>
  </conditionalFormatting>
  <conditionalFormatting sqref="AU509">
    <cfRule type="expression" dxfId="2345" priority="1509">
      <formula>IF(RIGHT(TEXT(AU509,"0.#"),1)=".",FALSE,TRUE)</formula>
    </cfRule>
    <cfRule type="expression" dxfId="2344" priority="1510">
      <formula>IF(RIGHT(TEXT(AU509,"0.#"),1)=".",TRUE,FALSE)</formula>
    </cfRule>
  </conditionalFormatting>
  <conditionalFormatting sqref="AU507">
    <cfRule type="expression" dxfId="2343" priority="1513">
      <formula>IF(RIGHT(TEXT(AU507,"0.#"),1)=".",FALSE,TRUE)</formula>
    </cfRule>
    <cfRule type="expression" dxfId="2342" priority="1514">
      <formula>IF(RIGHT(TEXT(AU507,"0.#"),1)=".",TRUE,FALSE)</formula>
    </cfRule>
  </conditionalFormatting>
  <conditionalFormatting sqref="AU508">
    <cfRule type="expression" dxfId="2341" priority="1511">
      <formula>IF(RIGHT(TEXT(AU508,"0.#"),1)=".",FALSE,TRUE)</formula>
    </cfRule>
    <cfRule type="expression" dxfId="2340" priority="1512">
      <formula>IF(RIGHT(TEXT(AU508,"0.#"),1)=".",TRUE,FALSE)</formula>
    </cfRule>
  </conditionalFormatting>
  <conditionalFormatting sqref="AQ507">
    <cfRule type="expression" dxfId="2339" priority="1497">
      <formula>IF(RIGHT(TEXT(AQ507,"0.#"),1)=".",FALSE,TRUE)</formula>
    </cfRule>
    <cfRule type="expression" dxfId="2338" priority="1498">
      <formula>IF(RIGHT(TEXT(AQ507,"0.#"),1)=".",TRUE,FALSE)</formula>
    </cfRule>
  </conditionalFormatting>
  <conditionalFormatting sqref="AQ508">
    <cfRule type="expression" dxfId="2337" priority="1501">
      <formula>IF(RIGHT(TEXT(AQ508,"0.#"),1)=".",FALSE,TRUE)</formula>
    </cfRule>
    <cfRule type="expression" dxfId="2336" priority="1502">
      <formula>IF(RIGHT(TEXT(AQ508,"0.#"),1)=".",TRUE,FALSE)</formula>
    </cfRule>
  </conditionalFormatting>
  <conditionalFormatting sqref="AQ509">
    <cfRule type="expression" dxfId="2335" priority="1499">
      <formula>IF(RIGHT(TEXT(AQ509,"0.#"),1)=".",FALSE,TRUE)</formula>
    </cfRule>
    <cfRule type="expression" dxfId="2334" priority="1500">
      <formula>IF(RIGHT(TEXT(AQ509,"0.#"),1)=".",TRUE,FALSE)</formula>
    </cfRule>
  </conditionalFormatting>
  <conditionalFormatting sqref="AE465">
    <cfRule type="expression" dxfId="2333" priority="1791">
      <formula>IF(RIGHT(TEXT(AE465,"0.#"),1)=".",FALSE,TRUE)</formula>
    </cfRule>
    <cfRule type="expression" dxfId="2332" priority="1792">
      <formula>IF(RIGHT(TEXT(AE465,"0.#"),1)=".",TRUE,FALSE)</formula>
    </cfRule>
  </conditionalFormatting>
  <conditionalFormatting sqref="AE463">
    <cfRule type="expression" dxfId="2331" priority="1795">
      <formula>IF(RIGHT(TEXT(AE463,"0.#"),1)=".",FALSE,TRUE)</formula>
    </cfRule>
    <cfRule type="expression" dxfId="2330" priority="1796">
      <formula>IF(RIGHT(TEXT(AE463,"0.#"),1)=".",TRUE,FALSE)</formula>
    </cfRule>
  </conditionalFormatting>
  <conditionalFormatting sqref="AE464">
    <cfRule type="expression" dxfId="2329" priority="1793">
      <formula>IF(RIGHT(TEXT(AE464,"0.#"),1)=".",FALSE,TRUE)</formula>
    </cfRule>
    <cfRule type="expression" dxfId="2328" priority="1794">
      <formula>IF(RIGHT(TEXT(AE464,"0.#"),1)=".",TRUE,FALSE)</formula>
    </cfRule>
  </conditionalFormatting>
  <conditionalFormatting sqref="AM465">
    <cfRule type="expression" dxfId="2327" priority="1785">
      <formula>IF(RIGHT(TEXT(AM465,"0.#"),1)=".",FALSE,TRUE)</formula>
    </cfRule>
    <cfRule type="expression" dxfId="2326" priority="1786">
      <formula>IF(RIGHT(TEXT(AM465,"0.#"),1)=".",TRUE,FALSE)</formula>
    </cfRule>
  </conditionalFormatting>
  <conditionalFormatting sqref="AM463">
    <cfRule type="expression" dxfId="2325" priority="1789">
      <formula>IF(RIGHT(TEXT(AM463,"0.#"),1)=".",FALSE,TRUE)</formula>
    </cfRule>
    <cfRule type="expression" dxfId="2324" priority="1790">
      <formula>IF(RIGHT(TEXT(AM463,"0.#"),1)=".",TRUE,FALSE)</formula>
    </cfRule>
  </conditionalFormatting>
  <conditionalFormatting sqref="AM464">
    <cfRule type="expression" dxfId="2323" priority="1787">
      <formula>IF(RIGHT(TEXT(AM464,"0.#"),1)=".",FALSE,TRUE)</formula>
    </cfRule>
    <cfRule type="expression" dxfId="2322" priority="1788">
      <formula>IF(RIGHT(TEXT(AM464,"0.#"),1)=".",TRUE,FALSE)</formula>
    </cfRule>
  </conditionalFormatting>
  <conditionalFormatting sqref="AU465">
    <cfRule type="expression" dxfId="2321" priority="1779">
      <formula>IF(RIGHT(TEXT(AU465,"0.#"),1)=".",FALSE,TRUE)</formula>
    </cfRule>
    <cfRule type="expression" dxfId="2320" priority="1780">
      <formula>IF(RIGHT(TEXT(AU465,"0.#"),1)=".",TRUE,FALSE)</formula>
    </cfRule>
  </conditionalFormatting>
  <conditionalFormatting sqref="AU463">
    <cfRule type="expression" dxfId="2319" priority="1783">
      <formula>IF(RIGHT(TEXT(AU463,"0.#"),1)=".",FALSE,TRUE)</formula>
    </cfRule>
    <cfRule type="expression" dxfId="2318" priority="1784">
      <formula>IF(RIGHT(TEXT(AU463,"0.#"),1)=".",TRUE,FALSE)</formula>
    </cfRule>
  </conditionalFormatting>
  <conditionalFormatting sqref="AU464">
    <cfRule type="expression" dxfId="2317" priority="1781">
      <formula>IF(RIGHT(TEXT(AU464,"0.#"),1)=".",FALSE,TRUE)</formula>
    </cfRule>
    <cfRule type="expression" dxfId="2316" priority="1782">
      <formula>IF(RIGHT(TEXT(AU464,"0.#"),1)=".",TRUE,FALSE)</formula>
    </cfRule>
  </conditionalFormatting>
  <conditionalFormatting sqref="AI465">
    <cfRule type="expression" dxfId="2315" priority="1773">
      <formula>IF(RIGHT(TEXT(AI465,"0.#"),1)=".",FALSE,TRUE)</formula>
    </cfRule>
    <cfRule type="expression" dxfId="2314" priority="1774">
      <formula>IF(RIGHT(TEXT(AI465,"0.#"),1)=".",TRUE,FALSE)</formula>
    </cfRule>
  </conditionalFormatting>
  <conditionalFormatting sqref="AI463">
    <cfRule type="expression" dxfId="2313" priority="1777">
      <formula>IF(RIGHT(TEXT(AI463,"0.#"),1)=".",FALSE,TRUE)</formula>
    </cfRule>
    <cfRule type="expression" dxfId="2312" priority="1778">
      <formula>IF(RIGHT(TEXT(AI463,"0.#"),1)=".",TRUE,FALSE)</formula>
    </cfRule>
  </conditionalFormatting>
  <conditionalFormatting sqref="AI464">
    <cfRule type="expression" dxfId="2311" priority="1775">
      <formula>IF(RIGHT(TEXT(AI464,"0.#"),1)=".",FALSE,TRUE)</formula>
    </cfRule>
    <cfRule type="expression" dxfId="2310" priority="1776">
      <formula>IF(RIGHT(TEXT(AI464,"0.#"),1)=".",TRUE,FALSE)</formula>
    </cfRule>
  </conditionalFormatting>
  <conditionalFormatting sqref="AQ463">
    <cfRule type="expression" dxfId="2309" priority="1767">
      <formula>IF(RIGHT(TEXT(AQ463,"0.#"),1)=".",FALSE,TRUE)</formula>
    </cfRule>
    <cfRule type="expression" dxfId="2308" priority="1768">
      <formula>IF(RIGHT(TEXT(AQ463,"0.#"),1)=".",TRUE,FALSE)</formula>
    </cfRule>
  </conditionalFormatting>
  <conditionalFormatting sqref="AQ464">
    <cfRule type="expression" dxfId="2307" priority="1771">
      <formula>IF(RIGHT(TEXT(AQ464,"0.#"),1)=".",FALSE,TRUE)</formula>
    </cfRule>
    <cfRule type="expression" dxfId="2306" priority="1772">
      <formula>IF(RIGHT(TEXT(AQ464,"0.#"),1)=".",TRUE,FALSE)</formula>
    </cfRule>
  </conditionalFormatting>
  <conditionalFormatting sqref="AQ465">
    <cfRule type="expression" dxfId="2305" priority="1769">
      <formula>IF(RIGHT(TEXT(AQ465,"0.#"),1)=".",FALSE,TRUE)</formula>
    </cfRule>
    <cfRule type="expression" dxfId="2304" priority="1770">
      <formula>IF(RIGHT(TEXT(AQ465,"0.#"),1)=".",TRUE,FALSE)</formula>
    </cfRule>
  </conditionalFormatting>
  <conditionalFormatting sqref="AE470">
    <cfRule type="expression" dxfId="2303" priority="1761">
      <formula>IF(RIGHT(TEXT(AE470,"0.#"),1)=".",FALSE,TRUE)</formula>
    </cfRule>
    <cfRule type="expression" dxfId="2302" priority="1762">
      <formula>IF(RIGHT(TEXT(AE470,"0.#"),1)=".",TRUE,FALSE)</formula>
    </cfRule>
  </conditionalFormatting>
  <conditionalFormatting sqref="AE468">
    <cfRule type="expression" dxfId="2301" priority="1765">
      <formula>IF(RIGHT(TEXT(AE468,"0.#"),1)=".",FALSE,TRUE)</formula>
    </cfRule>
    <cfRule type="expression" dxfId="2300" priority="1766">
      <formula>IF(RIGHT(TEXT(AE468,"0.#"),1)=".",TRUE,FALSE)</formula>
    </cfRule>
  </conditionalFormatting>
  <conditionalFormatting sqref="AE469">
    <cfRule type="expression" dxfId="2299" priority="1763">
      <formula>IF(RIGHT(TEXT(AE469,"0.#"),1)=".",FALSE,TRUE)</formula>
    </cfRule>
    <cfRule type="expression" dxfId="2298" priority="1764">
      <formula>IF(RIGHT(TEXT(AE469,"0.#"),1)=".",TRUE,FALSE)</formula>
    </cfRule>
  </conditionalFormatting>
  <conditionalFormatting sqref="AM470">
    <cfRule type="expression" dxfId="2297" priority="1755">
      <formula>IF(RIGHT(TEXT(AM470,"0.#"),1)=".",FALSE,TRUE)</formula>
    </cfRule>
    <cfRule type="expression" dxfId="2296" priority="1756">
      <formula>IF(RIGHT(TEXT(AM470,"0.#"),1)=".",TRUE,FALSE)</formula>
    </cfRule>
  </conditionalFormatting>
  <conditionalFormatting sqref="AM468">
    <cfRule type="expression" dxfId="2295" priority="1759">
      <formula>IF(RIGHT(TEXT(AM468,"0.#"),1)=".",FALSE,TRUE)</formula>
    </cfRule>
    <cfRule type="expression" dxfId="2294" priority="1760">
      <formula>IF(RIGHT(TEXT(AM468,"0.#"),1)=".",TRUE,FALSE)</formula>
    </cfRule>
  </conditionalFormatting>
  <conditionalFormatting sqref="AM469">
    <cfRule type="expression" dxfId="2293" priority="1757">
      <formula>IF(RIGHT(TEXT(AM469,"0.#"),1)=".",FALSE,TRUE)</formula>
    </cfRule>
    <cfRule type="expression" dxfId="2292" priority="1758">
      <formula>IF(RIGHT(TEXT(AM469,"0.#"),1)=".",TRUE,FALSE)</formula>
    </cfRule>
  </conditionalFormatting>
  <conditionalFormatting sqref="AU470">
    <cfRule type="expression" dxfId="2291" priority="1749">
      <formula>IF(RIGHT(TEXT(AU470,"0.#"),1)=".",FALSE,TRUE)</formula>
    </cfRule>
    <cfRule type="expression" dxfId="2290" priority="1750">
      <formula>IF(RIGHT(TEXT(AU470,"0.#"),1)=".",TRUE,FALSE)</formula>
    </cfRule>
  </conditionalFormatting>
  <conditionalFormatting sqref="AU468">
    <cfRule type="expression" dxfId="2289" priority="1753">
      <formula>IF(RIGHT(TEXT(AU468,"0.#"),1)=".",FALSE,TRUE)</formula>
    </cfRule>
    <cfRule type="expression" dxfId="2288" priority="1754">
      <formula>IF(RIGHT(TEXT(AU468,"0.#"),1)=".",TRUE,FALSE)</formula>
    </cfRule>
  </conditionalFormatting>
  <conditionalFormatting sqref="AU469">
    <cfRule type="expression" dxfId="2287" priority="1751">
      <formula>IF(RIGHT(TEXT(AU469,"0.#"),1)=".",FALSE,TRUE)</formula>
    </cfRule>
    <cfRule type="expression" dxfId="2286" priority="1752">
      <formula>IF(RIGHT(TEXT(AU469,"0.#"),1)=".",TRUE,FALSE)</formula>
    </cfRule>
  </conditionalFormatting>
  <conditionalFormatting sqref="AI470">
    <cfRule type="expression" dxfId="2285" priority="1743">
      <formula>IF(RIGHT(TEXT(AI470,"0.#"),1)=".",FALSE,TRUE)</formula>
    </cfRule>
    <cfRule type="expression" dxfId="2284" priority="1744">
      <formula>IF(RIGHT(TEXT(AI470,"0.#"),1)=".",TRUE,FALSE)</formula>
    </cfRule>
  </conditionalFormatting>
  <conditionalFormatting sqref="AI468">
    <cfRule type="expression" dxfId="2283" priority="1747">
      <formula>IF(RIGHT(TEXT(AI468,"0.#"),1)=".",FALSE,TRUE)</formula>
    </cfRule>
    <cfRule type="expression" dxfId="2282" priority="1748">
      <formula>IF(RIGHT(TEXT(AI468,"0.#"),1)=".",TRUE,FALSE)</formula>
    </cfRule>
  </conditionalFormatting>
  <conditionalFormatting sqref="AI469">
    <cfRule type="expression" dxfId="2281" priority="1745">
      <formula>IF(RIGHT(TEXT(AI469,"0.#"),1)=".",FALSE,TRUE)</formula>
    </cfRule>
    <cfRule type="expression" dxfId="2280" priority="1746">
      <formula>IF(RIGHT(TEXT(AI469,"0.#"),1)=".",TRUE,FALSE)</formula>
    </cfRule>
  </conditionalFormatting>
  <conditionalFormatting sqref="AQ468">
    <cfRule type="expression" dxfId="2279" priority="1737">
      <formula>IF(RIGHT(TEXT(AQ468,"0.#"),1)=".",FALSE,TRUE)</formula>
    </cfRule>
    <cfRule type="expression" dxfId="2278" priority="1738">
      <formula>IF(RIGHT(TEXT(AQ468,"0.#"),1)=".",TRUE,FALSE)</formula>
    </cfRule>
  </conditionalFormatting>
  <conditionalFormatting sqref="AQ469">
    <cfRule type="expression" dxfId="2277" priority="1741">
      <formula>IF(RIGHT(TEXT(AQ469,"0.#"),1)=".",FALSE,TRUE)</formula>
    </cfRule>
    <cfRule type="expression" dxfId="2276" priority="1742">
      <formula>IF(RIGHT(TEXT(AQ469,"0.#"),1)=".",TRUE,FALSE)</formula>
    </cfRule>
  </conditionalFormatting>
  <conditionalFormatting sqref="AQ470">
    <cfRule type="expression" dxfId="2275" priority="1739">
      <formula>IF(RIGHT(TEXT(AQ470,"0.#"),1)=".",FALSE,TRUE)</formula>
    </cfRule>
    <cfRule type="expression" dxfId="2274" priority="1740">
      <formula>IF(RIGHT(TEXT(AQ470,"0.#"),1)=".",TRUE,FALSE)</formula>
    </cfRule>
  </conditionalFormatting>
  <conditionalFormatting sqref="AE475">
    <cfRule type="expression" dxfId="2273" priority="1731">
      <formula>IF(RIGHT(TEXT(AE475,"0.#"),1)=".",FALSE,TRUE)</formula>
    </cfRule>
    <cfRule type="expression" dxfId="2272" priority="1732">
      <formula>IF(RIGHT(TEXT(AE475,"0.#"),1)=".",TRUE,FALSE)</formula>
    </cfRule>
  </conditionalFormatting>
  <conditionalFormatting sqref="AE473">
    <cfRule type="expression" dxfId="2271" priority="1735">
      <formula>IF(RIGHT(TEXT(AE473,"0.#"),1)=".",FALSE,TRUE)</formula>
    </cfRule>
    <cfRule type="expression" dxfId="2270" priority="1736">
      <formula>IF(RIGHT(TEXT(AE473,"0.#"),1)=".",TRUE,FALSE)</formula>
    </cfRule>
  </conditionalFormatting>
  <conditionalFormatting sqref="AE474">
    <cfRule type="expression" dxfId="2269" priority="1733">
      <formula>IF(RIGHT(TEXT(AE474,"0.#"),1)=".",FALSE,TRUE)</formula>
    </cfRule>
    <cfRule type="expression" dxfId="2268" priority="1734">
      <formula>IF(RIGHT(TEXT(AE474,"0.#"),1)=".",TRUE,FALSE)</formula>
    </cfRule>
  </conditionalFormatting>
  <conditionalFormatting sqref="AM475">
    <cfRule type="expression" dxfId="2267" priority="1725">
      <formula>IF(RIGHT(TEXT(AM475,"0.#"),1)=".",FALSE,TRUE)</formula>
    </cfRule>
    <cfRule type="expression" dxfId="2266" priority="1726">
      <formula>IF(RIGHT(TEXT(AM475,"0.#"),1)=".",TRUE,FALSE)</formula>
    </cfRule>
  </conditionalFormatting>
  <conditionalFormatting sqref="AM473">
    <cfRule type="expression" dxfId="2265" priority="1729">
      <formula>IF(RIGHT(TEXT(AM473,"0.#"),1)=".",FALSE,TRUE)</formula>
    </cfRule>
    <cfRule type="expression" dxfId="2264" priority="1730">
      <formula>IF(RIGHT(TEXT(AM473,"0.#"),1)=".",TRUE,FALSE)</formula>
    </cfRule>
  </conditionalFormatting>
  <conditionalFormatting sqref="AM474">
    <cfRule type="expression" dxfId="2263" priority="1727">
      <formula>IF(RIGHT(TEXT(AM474,"0.#"),1)=".",FALSE,TRUE)</formula>
    </cfRule>
    <cfRule type="expression" dxfId="2262" priority="1728">
      <formula>IF(RIGHT(TEXT(AM474,"0.#"),1)=".",TRUE,FALSE)</formula>
    </cfRule>
  </conditionalFormatting>
  <conditionalFormatting sqref="AU475">
    <cfRule type="expression" dxfId="2261" priority="1719">
      <formula>IF(RIGHT(TEXT(AU475,"0.#"),1)=".",FALSE,TRUE)</formula>
    </cfRule>
    <cfRule type="expression" dxfId="2260" priority="1720">
      <formula>IF(RIGHT(TEXT(AU475,"0.#"),1)=".",TRUE,FALSE)</formula>
    </cfRule>
  </conditionalFormatting>
  <conditionalFormatting sqref="AU473">
    <cfRule type="expression" dxfId="2259" priority="1723">
      <formula>IF(RIGHT(TEXT(AU473,"0.#"),1)=".",FALSE,TRUE)</formula>
    </cfRule>
    <cfRule type="expression" dxfId="2258" priority="1724">
      <formula>IF(RIGHT(TEXT(AU473,"0.#"),1)=".",TRUE,FALSE)</formula>
    </cfRule>
  </conditionalFormatting>
  <conditionalFormatting sqref="AU474">
    <cfRule type="expression" dxfId="2257" priority="1721">
      <formula>IF(RIGHT(TEXT(AU474,"0.#"),1)=".",FALSE,TRUE)</formula>
    </cfRule>
    <cfRule type="expression" dxfId="2256" priority="1722">
      <formula>IF(RIGHT(TEXT(AU474,"0.#"),1)=".",TRUE,FALSE)</formula>
    </cfRule>
  </conditionalFormatting>
  <conditionalFormatting sqref="AI475">
    <cfRule type="expression" dxfId="2255" priority="1713">
      <formula>IF(RIGHT(TEXT(AI475,"0.#"),1)=".",FALSE,TRUE)</formula>
    </cfRule>
    <cfRule type="expression" dxfId="2254" priority="1714">
      <formula>IF(RIGHT(TEXT(AI475,"0.#"),1)=".",TRUE,FALSE)</formula>
    </cfRule>
  </conditionalFormatting>
  <conditionalFormatting sqref="AI473">
    <cfRule type="expression" dxfId="2253" priority="1717">
      <formula>IF(RIGHT(TEXT(AI473,"0.#"),1)=".",FALSE,TRUE)</formula>
    </cfRule>
    <cfRule type="expression" dxfId="2252" priority="1718">
      <formula>IF(RIGHT(TEXT(AI473,"0.#"),1)=".",TRUE,FALSE)</formula>
    </cfRule>
  </conditionalFormatting>
  <conditionalFormatting sqref="AI474">
    <cfRule type="expression" dxfId="2251" priority="1715">
      <formula>IF(RIGHT(TEXT(AI474,"0.#"),1)=".",FALSE,TRUE)</formula>
    </cfRule>
    <cfRule type="expression" dxfId="2250" priority="1716">
      <formula>IF(RIGHT(TEXT(AI474,"0.#"),1)=".",TRUE,FALSE)</formula>
    </cfRule>
  </conditionalFormatting>
  <conditionalFormatting sqref="AQ473">
    <cfRule type="expression" dxfId="2249" priority="1707">
      <formula>IF(RIGHT(TEXT(AQ473,"0.#"),1)=".",FALSE,TRUE)</formula>
    </cfRule>
    <cfRule type="expression" dxfId="2248" priority="1708">
      <formula>IF(RIGHT(TEXT(AQ473,"0.#"),1)=".",TRUE,FALSE)</formula>
    </cfRule>
  </conditionalFormatting>
  <conditionalFormatting sqref="AQ474">
    <cfRule type="expression" dxfId="2247" priority="1711">
      <formula>IF(RIGHT(TEXT(AQ474,"0.#"),1)=".",FALSE,TRUE)</formula>
    </cfRule>
    <cfRule type="expression" dxfId="2246" priority="1712">
      <formula>IF(RIGHT(TEXT(AQ474,"0.#"),1)=".",TRUE,FALSE)</formula>
    </cfRule>
  </conditionalFormatting>
  <conditionalFormatting sqref="AQ475">
    <cfRule type="expression" dxfId="2245" priority="1709">
      <formula>IF(RIGHT(TEXT(AQ475,"0.#"),1)=".",FALSE,TRUE)</formula>
    </cfRule>
    <cfRule type="expression" dxfId="2244" priority="1710">
      <formula>IF(RIGHT(TEXT(AQ475,"0.#"),1)=".",TRUE,FALSE)</formula>
    </cfRule>
  </conditionalFormatting>
  <conditionalFormatting sqref="AE480">
    <cfRule type="expression" dxfId="2243" priority="1701">
      <formula>IF(RIGHT(TEXT(AE480,"0.#"),1)=".",FALSE,TRUE)</formula>
    </cfRule>
    <cfRule type="expression" dxfId="2242" priority="1702">
      <formula>IF(RIGHT(TEXT(AE480,"0.#"),1)=".",TRUE,FALSE)</formula>
    </cfRule>
  </conditionalFormatting>
  <conditionalFormatting sqref="AE478">
    <cfRule type="expression" dxfId="2241" priority="1705">
      <formula>IF(RIGHT(TEXT(AE478,"0.#"),1)=".",FALSE,TRUE)</formula>
    </cfRule>
    <cfRule type="expression" dxfId="2240" priority="1706">
      <formula>IF(RIGHT(TEXT(AE478,"0.#"),1)=".",TRUE,FALSE)</formula>
    </cfRule>
  </conditionalFormatting>
  <conditionalFormatting sqref="AE479">
    <cfRule type="expression" dxfId="2239" priority="1703">
      <formula>IF(RIGHT(TEXT(AE479,"0.#"),1)=".",FALSE,TRUE)</formula>
    </cfRule>
    <cfRule type="expression" dxfId="2238" priority="1704">
      <formula>IF(RIGHT(TEXT(AE479,"0.#"),1)=".",TRUE,FALSE)</formula>
    </cfRule>
  </conditionalFormatting>
  <conditionalFormatting sqref="AM480">
    <cfRule type="expression" dxfId="2237" priority="1695">
      <formula>IF(RIGHT(TEXT(AM480,"0.#"),1)=".",FALSE,TRUE)</formula>
    </cfRule>
    <cfRule type="expression" dxfId="2236" priority="1696">
      <formula>IF(RIGHT(TEXT(AM480,"0.#"),1)=".",TRUE,FALSE)</formula>
    </cfRule>
  </conditionalFormatting>
  <conditionalFormatting sqref="AM478">
    <cfRule type="expression" dxfId="2235" priority="1699">
      <formula>IF(RIGHT(TEXT(AM478,"0.#"),1)=".",FALSE,TRUE)</formula>
    </cfRule>
    <cfRule type="expression" dxfId="2234" priority="1700">
      <formula>IF(RIGHT(TEXT(AM478,"0.#"),1)=".",TRUE,FALSE)</formula>
    </cfRule>
  </conditionalFormatting>
  <conditionalFormatting sqref="AM479">
    <cfRule type="expression" dxfId="2233" priority="1697">
      <formula>IF(RIGHT(TEXT(AM479,"0.#"),1)=".",FALSE,TRUE)</formula>
    </cfRule>
    <cfRule type="expression" dxfId="2232" priority="1698">
      <formula>IF(RIGHT(TEXT(AM479,"0.#"),1)=".",TRUE,FALSE)</formula>
    </cfRule>
  </conditionalFormatting>
  <conditionalFormatting sqref="AU480">
    <cfRule type="expression" dxfId="2231" priority="1689">
      <formula>IF(RIGHT(TEXT(AU480,"0.#"),1)=".",FALSE,TRUE)</formula>
    </cfRule>
    <cfRule type="expression" dxfId="2230" priority="1690">
      <formula>IF(RIGHT(TEXT(AU480,"0.#"),1)=".",TRUE,FALSE)</formula>
    </cfRule>
  </conditionalFormatting>
  <conditionalFormatting sqref="AU478">
    <cfRule type="expression" dxfId="2229" priority="1693">
      <formula>IF(RIGHT(TEXT(AU478,"0.#"),1)=".",FALSE,TRUE)</formula>
    </cfRule>
    <cfRule type="expression" dxfId="2228" priority="1694">
      <formula>IF(RIGHT(TEXT(AU478,"0.#"),1)=".",TRUE,FALSE)</formula>
    </cfRule>
  </conditionalFormatting>
  <conditionalFormatting sqref="AU479">
    <cfRule type="expression" dxfId="2227" priority="1691">
      <formula>IF(RIGHT(TEXT(AU479,"0.#"),1)=".",FALSE,TRUE)</formula>
    </cfRule>
    <cfRule type="expression" dxfId="2226" priority="1692">
      <formula>IF(RIGHT(TEXT(AU479,"0.#"),1)=".",TRUE,FALSE)</formula>
    </cfRule>
  </conditionalFormatting>
  <conditionalFormatting sqref="AI480">
    <cfRule type="expression" dxfId="2225" priority="1683">
      <formula>IF(RIGHT(TEXT(AI480,"0.#"),1)=".",FALSE,TRUE)</formula>
    </cfRule>
    <cfRule type="expression" dxfId="2224" priority="1684">
      <formula>IF(RIGHT(TEXT(AI480,"0.#"),1)=".",TRUE,FALSE)</formula>
    </cfRule>
  </conditionalFormatting>
  <conditionalFormatting sqref="AI478">
    <cfRule type="expression" dxfId="2223" priority="1687">
      <formula>IF(RIGHT(TEXT(AI478,"0.#"),1)=".",FALSE,TRUE)</formula>
    </cfRule>
    <cfRule type="expression" dxfId="2222" priority="1688">
      <formula>IF(RIGHT(TEXT(AI478,"0.#"),1)=".",TRUE,FALSE)</formula>
    </cfRule>
  </conditionalFormatting>
  <conditionalFormatting sqref="AI479">
    <cfRule type="expression" dxfId="2221" priority="1685">
      <formula>IF(RIGHT(TEXT(AI479,"0.#"),1)=".",FALSE,TRUE)</formula>
    </cfRule>
    <cfRule type="expression" dxfId="2220" priority="1686">
      <formula>IF(RIGHT(TEXT(AI479,"0.#"),1)=".",TRUE,FALSE)</formula>
    </cfRule>
  </conditionalFormatting>
  <conditionalFormatting sqref="AQ478">
    <cfRule type="expression" dxfId="2219" priority="1677">
      <formula>IF(RIGHT(TEXT(AQ478,"0.#"),1)=".",FALSE,TRUE)</formula>
    </cfRule>
    <cfRule type="expression" dxfId="2218" priority="1678">
      <formula>IF(RIGHT(TEXT(AQ478,"0.#"),1)=".",TRUE,FALSE)</formula>
    </cfRule>
  </conditionalFormatting>
  <conditionalFormatting sqref="AQ479">
    <cfRule type="expression" dxfId="2217" priority="1681">
      <formula>IF(RIGHT(TEXT(AQ479,"0.#"),1)=".",FALSE,TRUE)</formula>
    </cfRule>
    <cfRule type="expression" dxfId="2216" priority="1682">
      <formula>IF(RIGHT(TEXT(AQ479,"0.#"),1)=".",TRUE,FALSE)</formula>
    </cfRule>
  </conditionalFormatting>
  <conditionalFormatting sqref="AQ480">
    <cfRule type="expression" dxfId="2215" priority="1679">
      <formula>IF(RIGHT(TEXT(AQ480,"0.#"),1)=".",FALSE,TRUE)</formula>
    </cfRule>
    <cfRule type="expression" dxfId="2214" priority="1680">
      <formula>IF(RIGHT(TEXT(AQ480,"0.#"),1)=".",TRUE,FALSE)</formula>
    </cfRule>
  </conditionalFormatting>
  <conditionalFormatting sqref="AM47">
    <cfRule type="expression" dxfId="2213" priority="1971">
      <formula>IF(RIGHT(TEXT(AM47,"0.#"),1)=".",FALSE,TRUE)</formula>
    </cfRule>
    <cfRule type="expression" dxfId="2212" priority="1972">
      <formula>IF(RIGHT(TEXT(AM47,"0.#"),1)=".",TRUE,FALSE)</formula>
    </cfRule>
  </conditionalFormatting>
  <conditionalFormatting sqref="AI46">
    <cfRule type="expression" dxfId="2211" priority="1975">
      <formula>IF(RIGHT(TEXT(AI46,"0.#"),1)=".",FALSE,TRUE)</formula>
    </cfRule>
    <cfRule type="expression" dxfId="2210" priority="1976">
      <formula>IF(RIGHT(TEXT(AI46,"0.#"),1)=".",TRUE,FALSE)</formula>
    </cfRule>
  </conditionalFormatting>
  <conditionalFormatting sqref="AM46">
    <cfRule type="expression" dxfId="2209" priority="1973">
      <formula>IF(RIGHT(TEXT(AM46,"0.#"),1)=".",FALSE,TRUE)</formula>
    </cfRule>
    <cfRule type="expression" dxfId="2208" priority="1974">
      <formula>IF(RIGHT(TEXT(AM46,"0.#"),1)=".",TRUE,FALSE)</formula>
    </cfRule>
  </conditionalFormatting>
  <conditionalFormatting sqref="AU46:AU48">
    <cfRule type="expression" dxfId="2207" priority="1965">
      <formula>IF(RIGHT(TEXT(AU46,"0.#"),1)=".",FALSE,TRUE)</formula>
    </cfRule>
    <cfRule type="expression" dxfId="2206" priority="1966">
      <formula>IF(RIGHT(TEXT(AU46,"0.#"),1)=".",TRUE,FALSE)</formula>
    </cfRule>
  </conditionalFormatting>
  <conditionalFormatting sqref="AM48">
    <cfRule type="expression" dxfId="2205" priority="1969">
      <formula>IF(RIGHT(TEXT(AM48,"0.#"),1)=".",FALSE,TRUE)</formula>
    </cfRule>
    <cfRule type="expression" dxfId="2204" priority="1970">
      <formula>IF(RIGHT(TEXT(AM48,"0.#"),1)=".",TRUE,FALSE)</formula>
    </cfRule>
  </conditionalFormatting>
  <conditionalFormatting sqref="AQ46:AQ48">
    <cfRule type="expression" dxfId="2203" priority="1967">
      <formula>IF(RIGHT(TEXT(AQ46,"0.#"),1)=".",FALSE,TRUE)</formula>
    </cfRule>
    <cfRule type="expression" dxfId="2202" priority="1968">
      <formula>IF(RIGHT(TEXT(AQ46,"0.#"),1)=".",TRUE,FALSE)</formula>
    </cfRule>
  </conditionalFormatting>
  <conditionalFormatting sqref="AE146:AE147 AI146:AI147 AM146:AM147 AQ146:AQ147 AU146:AU147">
    <cfRule type="expression" dxfId="2201" priority="1959">
      <formula>IF(RIGHT(TEXT(AE146,"0.#"),1)=".",FALSE,TRUE)</formula>
    </cfRule>
    <cfRule type="expression" dxfId="2200" priority="1960">
      <formula>IF(RIGHT(TEXT(AE146,"0.#"),1)=".",TRUE,FALSE)</formula>
    </cfRule>
  </conditionalFormatting>
  <conditionalFormatting sqref="AE138:AE139 AI138:AI139 AM138:AM139 AQ138:AQ139 AU138:AU139">
    <cfRule type="expression" dxfId="2199" priority="1963">
      <formula>IF(RIGHT(TEXT(AE138,"0.#"),1)=".",FALSE,TRUE)</formula>
    </cfRule>
    <cfRule type="expression" dxfId="2198" priority="1964">
      <formula>IF(RIGHT(TEXT(AE138,"0.#"),1)=".",TRUE,FALSE)</formula>
    </cfRule>
  </conditionalFormatting>
  <conditionalFormatting sqref="AE142:AE143 AI142:AI143 AM142:AM143 AQ142:AQ143 AU142:AU143">
    <cfRule type="expression" dxfId="2197" priority="1961">
      <formula>IF(RIGHT(TEXT(AE142,"0.#"),1)=".",FALSE,TRUE)</formula>
    </cfRule>
    <cfRule type="expression" dxfId="2196" priority="1962">
      <formula>IF(RIGHT(TEXT(AE142,"0.#"),1)=".",TRUE,FALSE)</formula>
    </cfRule>
  </conditionalFormatting>
  <conditionalFormatting sqref="AE198:AE199 AI198:AI199 AM198:AM199 AQ198:AQ199 AU198:AU199">
    <cfRule type="expression" dxfId="2195" priority="1953">
      <formula>IF(RIGHT(TEXT(AE198,"0.#"),1)=".",FALSE,TRUE)</formula>
    </cfRule>
    <cfRule type="expression" dxfId="2194" priority="1954">
      <formula>IF(RIGHT(TEXT(AE198,"0.#"),1)=".",TRUE,FALSE)</formula>
    </cfRule>
  </conditionalFormatting>
  <conditionalFormatting sqref="AE150:AE151 AI150:AI151 AM150:AM151 AQ150:AQ151 AU150:AU151">
    <cfRule type="expression" dxfId="2193" priority="1957">
      <formula>IF(RIGHT(TEXT(AE150,"0.#"),1)=".",FALSE,TRUE)</formula>
    </cfRule>
    <cfRule type="expression" dxfId="2192" priority="1958">
      <formula>IF(RIGHT(TEXT(AE150,"0.#"),1)=".",TRUE,FALSE)</formula>
    </cfRule>
  </conditionalFormatting>
  <conditionalFormatting sqref="AE194:AE195 AI194:AI195 AM194:AM195 AQ194:AQ195 AU194:AU195">
    <cfRule type="expression" dxfId="2191" priority="1955">
      <formula>IF(RIGHT(TEXT(AE194,"0.#"),1)=".",FALSE,TRUE)</formula>
    </cfRule>
    <cfRule type="expression" dxfId="2190" priority="1956">
      <formula>IF(RIGHT(TEXT(AE194,"0.#"),1)=".",TRUE,FALSE)</formula>
    </cfRule>
  </conditionalFormatting>
  <conditionalFormatting sqref="AE210:AE211 AI210:AI211 AM210:AM211 AQ210:AQ211 AU210:AU211">
    <cfRule type="expression" dxfId="2189" priority="1947">
      <formula>IF(RIGHT(TEXT(AE210,"0.#"),1)=".",FALSE,TRUE)</formula>
    </cfRule>
    <cfRule type="expression" dxfId="2188" priority="1948">
      <formula>IF(RIGHT(TEXT(AE210,"0.#"),1)=".",TRUE,FALSE)</formula>
    </cfRule>
  </conditionalFormatting>
  <conditionalFormatting sqref="AE202:AE203 AI202:AI203 AM202:AM203 AQ202:AQ203 AU202:AU203">
    <cfRule type="expression" dxfId="2187" priority="1951">
      <formula>IF(RIGHT(TEXT(AE202,"0.#"),1)=".",FALSE,TRUE)</formula>
    </cfRule>
    <cfRule type="expression" dxfId="2186" priority="1952">
      <formula>IF(RIGHT(TEXT(AE202,"0.#"),1)=".",TRUE,FALSE)</formula>
    </cfRule>
  </conditionalFormatting>
  <conditionalFormatting sqref="AE206:AE207 AI206:AI207 AM206:AM207 AQ206:AQ207 AU206:AU207">
    <cfRule type="expression" dxfId="2185" priority="1949">
      <formula>IF(RIGHT(TEXT(AE206,"0.#"),1)=".",FALSE,TRUE)</formula>
    </cfRule>
    <cfRule type="expression" dxfId="2184" priority="1950">
      <formula>IF(RIGHT(TEXT(AE206,"0.#"),1)=".",TRUE,FALSE)</formula>
    </cfRule>
  </conditionalFormatting>
  <conditionalFormatting sqref="AE262:AE263 AI262:AI263 AM262:AM263 AQ262:AQ263 AU262:AU263">
    <cfRule type="expression" dxfId="2183" priority="1941">
      <formula>IF(RIGHT(TEXT(AE262,"0.#"),1)=".",FALSE,TRUE)</formula>
    </cfRule>
    <cfRule type="expression" dxfId="2182" priority="1942">
      <formula>IF(RIGHT(TEXT(AE262,"0.#"),1)=".",TRUE,FALSE)</formula>
    </cfRule>
  </conditionalFormatting>
  <conditionalFormatting sqref="AE254:AE255 AI254:AI255 AM254:AM255 AQ254:AQ255 AU254:AU255">
    <cfRule type="expression" dxfId="2181" priority="1945">
      <formula>IF(RIGHT(TEXT(AE254,"0.#"),1)=".",FALSE,TRUE)</formula>
    </cfRule>
    <cfRule type="expression" dxfId="2180" priority="1946">
      <formula>IF(RIGHT(TEXT(AE254,"0.#"),1)=".",TRUE,FALSE)</formula>
    </cfRule>
  </conditionalFormatting>
  <conditionalFormatting sqref="AE258:AE259 AI258:AI259 AM258:AM259 AQ258:AQ259 AU258:AU259">
    <cfRule type="expression" dxfId="2179" priority="1943">
      <formula>IF(RIGHT(TEXT(AE258,"0.#"),1)=".",FALSE,TRUE)</formula>
    </cfRule>
    <cfRule type="expression" dxfId="2178" priority="1944">
      <formula>IF(RIGHT(TEXT(AE258,"0.#"),1)=".",TRUE,FALSE)</formula>
    </cfRule>
  </conditionalFormatting>
  <conditionalFormatting sqref="AE314:AE315 AI314:AI315 AM314:AM315 AQ314:AQ315 AU314:AU315">
    <cfRule type="expression" dxfId="2177" priority="1935">
      <formula>IF(RIGHT(TEXT(AE314,"0.#"),1)=".",FALSE,TRUE)</formula>
    </cfRule>
    <cfRule type="expression" dxfId="2176" priority="1936">
      <formula>IF(RIGHT(TEXT(AE314,"0.#"),1)=".",TRUE,FALSE)</formula>
    </cfRule>
  </conditionalFormatting>
  <conditionalFormatting sqref="AE266:AE267 AI266:AI267 AM266:AM267 AQ266:AQ267 AU266:AU267">
    <cfRule type="expression" dxfId="2175" priority="1939">
      <formula>IF(RIGHT(TEXT(AE266,"0.#"),1)=".",FALSE,TRUE)</formula>
    </cfRule>
    <cfRule type="expression" dxfId="2174" priority="1940">
      <formula>IF(RIGHT(TEXT(AE266,"0.#"),1)=".",TRUE,FALSE)</formula>
    </cfRule>
  </conditionalFormatting>
  <conditionalFormatting sqref="AE270:AE271 AI270:AI271 AM270:AM271 AQ270:AQ271 AU270:AU271">
    <cfRule type="expression" dxfId="2173" priority="1937">
      <formula>IF(RIGHT(TEXT(AE270,"0.#"),1)=".",FALSE,TRUE)</formula>
    </cfRule>
    <cfRule type="expression" dxfId="2172" priority="1938">
      <formula>IF(RIGHT(TEXT(AE270,"0.#"),1)=".",TRUE,FALSE)</formula>
    </cfRule>
  </conditionalFormatting>
  <conditionalFormatting sqref="AE326:AE327 AI326:AI327 AM326:AM327 AQ326:AQ327 AU326:AU327">
    <cfRule type="expression" dxfId="2171" priority="1929">
      <formula>IF(RIGHT(TEXT(AE326,"0.#"),1)=".",FALSE,TRUE)</formula>
    </cfRule>
    <cfRule type="expression" dxfId="2170" priority="1930">
      <formula>IF(RIGHT(TEXT(AE326,"0.#"),1)=".",TRUE,FALSE)</formula>
    </cfRule>
  </conditionalFormatting>
  <conditionalFormatting sqref="AE318:AE319 AI318:AI319 AM318:AM319 AQ318:AQ319 AU318:AU319">
    <cfRule type="expression" dxfId="2169" priority="1933">
      <formula>IF(RIGHT(TEXT(AE318,"0.#"),1)=".",FALSE,TRUE)</formula>
    </cfRule>
    <cfRule type="expression" dxfId="2168" priority="1934">
      <formula>IF(RIGHT(TEXT(AE318,"0.#"),1)=".",TRUE,FALSE)</formula>
    </cfRule>
  </conditionalFormatting>
  <conditionalFormatting sqref="AE322:AE323 AI322:AI323 AM322:AM323 AQ322:AQ323 AU322:AU323">
    <cfRule type="expression" dxfId="2167" priority="1931">
      <formula>IF(RIGHT(TEXT(AE322,"0.#"),1)=".",FALSE,TRUE)</formula>
    </cfRule>
    <cfRule type="expression" dxfId="2166" priority="1932">
      <formula>IF(RIGHT(TEXT(AE322,"0.#"),1)=".",TRUE,FALSE)</formula>
    </cfRule>
  </conditionalFormatting>
  <conditionalFormatting sqref="AE378:AE379 AI378:AI379 AM378:AM379 AQ378:AQ379 AU378:AU379">
    <cfRule type="expression" dxfId="2165" priority="1923">
      <formula>IF(RIGHT(TEXT(AE378,"0.#"),1)=".",FALSE,TRUE)</formula>
    </cfRule>
    <cfRule type="expression" dxfId="2164" priority="1924">
      <formula>IF(RIGHT(TEXT(AE378,"0.#"),1)=".",TRUE,FALSE)</formula>
    </cfRule>
  </conditionalFormatting>
  <conditionalFormatting sqref="AE330:AE331 AI330:AI331 AM330:AM331 AQ330:AQ331 AU330:AU331">
    <cfRule type="expression" dxfId="2163" priority="1927">
      <formula>IF(RIGHT(TEXT(AE330,"0.#"),1)=".",FALSE,TRUE)</formula>
    </cfRule>
    <cfRule type="expression" dxfId="2162" priority="1928">
      <formula>IF(RIGHT(TEXT(AE330,"0.#"),1)=".",TRUE,FALSE)</formula>
    </cfRule>
  </conditionalFormatting>
  <conditionalFormatting sqref="AE374:AE375 AI374:AI375 AM374:AM375 AQ374:AQ375 AU374:AU375">
    <cfRule type="expression" dxfId="2161" priority="1925">
      <formula>IF(RIGHT(TEXT(AE374,"0.#"),1)=".",FALSE,TRUE)</formula>
    </cfRule>
    <cfRule type="expression" dxfId="2160" priority="1926">
      <formula>IF(RIGHT(TEXT(AE374,"0.#"),1)=".",TRUE,FALSE)</formula>
    </cfRule>
  </conditionalFormatting>
  <conditionalFormatting sqref="AE390:AE391 AI390:AI391 AM390:AM391 AQ390:AQ391 AU390:AU391">
    <cfRule type="expression" dxfId="2159" priority="1917">
      <formula>IF(RIGHT(TEXT(AE390,"0.#"),1)=".",FALSE,TRUE)</formula>
    </cfRule>
    <cfRule type="expression" dxfId="2158" priority="1918">
      <formula>IF(RIGHT(TEXT(AE390,"0.#"),1)=".",TRUE,FALSE)</formula>
    </cfRule>
  </conditionalFormatting>
  <conditionalFormatting sqref="AE382:AE383 AI382:AI383 AM382:AM383 AQ382:AQ383 AU382:AU383">
    <cfRule type="expression" dxfId="2157" priority="1921">
      <formula>IF(RIGHT(TEXT(AE382,"0.#"),1)=".",FALSE,TRUE)</formula>
    </cfRule>
    <cfRule type="expression" dxfId="2156" priority="1922">
      <formula>IF(RIGHT(TEXT(AE382,"0.#"),1)=".",TRUE,FALSE)</formula>
    </cfRule>
  </conditionalFormatting>
  <conditionalFormatting sqref="AE386:AE387 AI386:AI387 AM386:AM387 AQ386:AQ387 AU386:AU387">
    <cfRule type="expression" dxfId="2155" priority="1919">
      <formula>IF(RIGHT(TEXT(AE386,"0.#"),1)=".",FALSE,TRUE)</formula>
    </cfRule>
    <cfRule type="expression" dxfId="2154" priority="1920">
      <formula>IF(RIGHT(TEXT(AE386,"0.#"),1)=".",TRUE,FALSE)</formula>
    </cfRule>
  </conditionalFormatting>
  <conditionalFormatting sqref="AE440">
    <cfRule type="expression" dxfId="2153" priority="1911">
      <formula>IF(RIGHT(TEXT(AE440,"0.#"),1)=".",FALSE,TRUE)</formula>
    </cfRule>
    <cfRule type="expression" dxfId="2152" priority="1912">
      <formula>IF(RIGHT(TEXT(AE440,"0.#"),1)=".",TRUE,FALSE)</formula>
    </cfRule>
  </conditionalFormatting>
  <conditionalFormatting sqref="AE438">
    <cfRule type="expression" dxfId="2151" priority="1915">
      <formula>IF(RIGHT(TEXT(AE438,"0.#"),1)=".",FALSE,TRUE)</formula>
    </cfRule>
    <cfRule type="expression" dxfId="2150" priority="1916">
      <formula>IF(RIGHT(TEXT(AE438,"0.#"),1)=".",TRUE,FALSE)</formula>
    </cfRule>
  </conditionalFormatting>
  <conditionalFormatting sqref="AE439">
    <cfRule type="expression" dxfId="2149" priority="1913">
      <formula>IF(RIGHT(TEXT(AE439,"0.#"),1)=".",FALSE,TRUE)</formula>
    </cfRule>
    <cfRule type="expression" dxfId="2148" priority="1914">
      <formula>IF(RIGHT(TEXT(AE439,"0.#"),1)=".",TRUE,FALSE)</formula>
    </cfRule>
  </conditionalFormatting>
  <conditionalFormatting sqref="AM440">
    <cfRule type="expression" dxfId="2147" priority="1905">
      <formula>IF(RIGHT(TEXT(AM440,"0.#"),1)=".",FALSE,TRUE)</formula>
    </cfRule>
    <cfRule type="expression" dxfId="2146" priority="1906">
      <formula>IF(RIGHT(TEXT(AM440,"0.#"),1)=".",TRUE,FALSE)</formula>
    </cfRule>
  </conditionalFormatting>
  <conditionalFormatting sqref="AM438">
    <cfRule type="expression" dxfId="2145" priority="1909">
      <formula>IF(RIGHT(TEXT(AM438,"0.#"),1)=".",FALSE,TRUE)</formula>
    </cfRule>
    <cfRule type="expression" dxfId="2144" priority="1910">
      <formula>IF(RIGHT(TEXT(AM438,"0.#"),1)=".",TRUE,FALSE)</formula>
    </cfRule>
  </conditionalFormatting>
  <conditionalFormatting sqref="AM439">
    <cfRule type="expression" dxfId="2143" priority="1907">
      <formula>IF(RIGHT(TEXT(AM439,"0.#"),1)=".",FALSE,TRUE)</formula>
    </cfRule>
    <cfRule type="expression" dxfId="2142" priority="1908">
      <formula>IF(RIGHT(TEXT(AM439,"0.#"),1)=".",TRUE,FALSE)</formula>
    </cfRule>
  </conditionalFormatting>
  <conditionalFormatting sqref="AU440">
    <cfRule type="expression" dxfId="2141" priority="1899">
      <formula>IF(RIGHT(TEXT(AU440,"0.#"),1)=".",FALSE,TRUE)</formula>
    </cfRule>
    <cfRule type="expression" dxfId="2140" priority="1900">
      <formula>IF(RIGHT(TEXT(AU440,"0.#"),1)=".",TRUE,FALSE)</formula>
    </cfRule>
  </conditionalFormatting>
  <conditionalFormatting sqref="AU438">
    <cfRule type="expression" dxfId="2139" priority="1903">
      <formula>IF(RIGHT(TEXT(AU438,"0.#"),1)=".",FALSE,TRUE)</formula>
    </cfRule>
    <cfRule type="expression" dxfId="2138" priority="1904">
      <formula>IF(RIGHT(TEXT(AU438,"0.#"),1)=".",TRUE,FALSE)</formula>
    </cfRule>
  </conditionalFormatting>
  <conditionalFormatting sqref="AU439">
    <cfRule type="expression" dxfId="2137" priority="1901">
      <formula>IF(RIGHT(TEXT(AU439,"0.#"),1)=".",FALSE,TRUE)</formula>
    </cfRule>
    <cfRule type="expression" dxfId="2136" priority="1902">
      <formula>IF(RIGHT(TEXT(AU439,"0.#"),1)=".",TRUE,FALSE)</formula>
    </cfRule>
  </conditionalFormatting>
  <conditionalFormatting sqref="AI440">
    <cfRule type="expression" dxfId="2135" priority="1893">
      <formula>IF(RIGHT(TEXT(AI440,"0.#"),1)=".",FALSE,TRUE)</formula>
    </cfRule>
    <cfRule type="expression" dxfId="2134" priority="1894">
      <formula>IF(RIGHT(TEXT(AI440,"0.#"),1)=".",TRUE,FALSE)</formula>
    </cfRule>
  </conditionalFormatting>
  <conditionalFormatting sqref="AI438">
    <cfRule type="expression" dxfId="2133" priority="1897">
      <formula>IF(RIGHT(TEXT(AI438,"0.#"),1)=".",FALSE,TRUE)</formula>
    </cfRule>
    <cfRule type="expression" dxfId="2132" priority="1898">
      <formula>IF(RIGHT(TEXT(AI438,"0.#"),1)=".",TRUE,FALSE)</formula>
    </cfRule>
  </conditionalFormatting>
  <conditionalFormatting sqref="AI439">
    <cfRule type="expression" dxfId="2131" priority="1895">
      <formula>IF(RIGHT(TEXT(AI439,"0.#"),1)=".",FALSE,TRUE)</formula>
    </cfRule>
    <cfRule type="expression" dxfId="2130" priority="1896">
      <formula>IF(RIGHT(TEXT(AI439,"0.#"),1)=".",TRUE,FALSE)</formula>
    </cfRule>
  </conditionalFormatting>
  <conditionalFormatting sqref="AQ438">
    <cfRule type="expression" dxfId="2129" priority="1887">
      <formula>IF(RIGHT(TEXT(AQ438,"0.#"),1)=".",FALSE,TRUE)</formula>
    </cfRule>
    <cfRule type="expression" dxfId="2128" priority="1888">
      <formula>IF(RIGHT(TEXT(AQ438,"0.#"),1)=".",TRUE,FALSE)</formula>
    </cfRule>
  </conditionalFormatting>
  <conditionalFormatting sqref="AQ439">
    <cfRule type="expression" dxfId="2127" priority="1891">
      <formula>IF(RIGHT(TEXT(AQ439,"0.#"),1)=".",FALSE,TRUE)</formula>
    </cfRule>
    <cfRule type="expression" dxfId="2126" priority="1892">
      <formula>IF(RIGHT(TEXT(AQ439,"0.#"),1)=".",TRUE,FALSE)</formula>
    </cfRule>
  </conditionalFormatting>
  <conditionalFormatting sqref="AQ440">
    <cfRule type="expression" dxfId="2125" priority="1889">
      <formula>IF(RIGHT(TEXT(AQ440,"0.#"),1)=".",FALSE,TRUE)</formula>
    </cfRule>
    <cfRule type="expression" dxfId="2124" priority="1890">
      <formula>IF(RIGHT(TEXT(AQ440,"0.#"),1)=".",TRUE,FALSE)</formula>
    </cfRule>
  </conditionalFormatting>
  <conditionalFormatting sqref="AE445">
    <cfRule type="expression" dxfId="2123" priority="1881">
      <formula>IF(RIGHT(TEXT(AE445,"0.#"),1)=".",FALSE,TRUE)</formula>
    </cfRule>
    <cfRule type="expression" dxfId="2122" priority="1882">
      <formula>IF(RIGHT(TEXT(AE445,"0.#"),1)=".",TRUE,FALSE)</formula>
    </cfRule>
  </conditionalFormatting>
  <conditionalFormatting sqref="AE443">
    <cfRule type="expression" dxfId="2121" priority="1885">
      <formula>IF(RIGHT(TEXT(AE443,"0.#"),1)=".",FALSE,TRUE)</formula>
    </cfRule>
    <cfRule type="expression" dxfId="2120" priority="1886">
      <formula>IF(RIGHT(TEXT(AE443,"0.#"),1)=".",TRUE,FALSE)</formula>
    </cfRule>
  </conditionalFormatting>
  <conditionalFormatting sqref="AE444">
    <cfRule type="expression" dxfId="2119" priority="1883">
      <formula>IF(RIGHT(TEXT(AE444,"0.#"),1)=".",FALSE,TRUE)</formula>
    </cfRule>
    <cfRule type="expression" dxfId="2118" priority="1884">
      <formula>IF(RIGHT(TEXT(AE444,"0.#"),1)=".",TRUE,FALSE)</formula>
    </cfRule>
  </conditionalFormatting>
  <conditionalFormatting sqref="AM445">
    <cfRule type="expression" dxfId="2117" priority="1875">
      <formula>IF(RIGHT(TEXT(AM445,"0.#"),1)=".",FALSE,TRUE)</formula>
    </cfRule>
    <cfRule type="expression" dxfId="2116" priority="1876">
      <formula>IF(RIGHT(TEXT(AM445,"0.#"),1)=".",TRUE,FALSE)</formula>
    </cfRule>
  </conditionalFormatting>
  <conditionalFormatting sqref="AM443">
    <cfRule type="expression" dxfId="2115" priority="1879">
      <formula>IF(RIGHT(TEXT(AM443,"0.#"),1)=".",FALSE,TRUE)</formula>
    </cfRule>
    <cfRule type="expression" dxfId="2114" priority="1880">
      <formula>IF(RIGHT(TEXT(AM443,"0.#"),1)=".",TRUE,FALSE)</formula>
    </cfRule>
  </conditionalFormatting>
  <conditionalFormatting sqref="AM444">
    <cfRule type="expression" dxfId="2113" priority="1877">
      <formula>IF(RIGHT(TEXT(AM444,"0.#"),1)=".",FALSE,TRUE)</formula>
    </cfRule>
    <cfRule type="expression" dxfId="2112" priority="1878">
      <formula>IF(RIGHT(TEXT(AM444,"0.#"),1)=".",TRUE,FALSE)</formula>
    </cfRule>
  </conditionalFormatting>
  <conditionalFormatting sqref="AU445">
    <cfRule type="expression" dxfId="2111" priority="1869">
      <formula>IF(RIGHT(TEXT(AU445,"0.#"),1)=".",FALSE,TRUE)</formula>
    </cfRule>
    <cfRule type="expression" dxfId="2110" priority="1870">
      <formula>IF(RIGHT(TEXT(AU445,"0.#"),1)=".",TRUE,FALSE)</formula>
    </cfRule>
  </conditionalFormatting>
  <conditionalFormatting sqref="AU443">
    <cfRule type="expression" dxfId="2109" priority="1873">
      <formula>IF(RIGHT(TEXT(AU443,"0.#"),1)=".",FALSE,TRUE)</formula>
    </cfRule>
    <cfRule type="expression" dxfId="2108" priority="1874">
      <formula>IF(RIGHT(TEXT(AU443,"0.#"),1)=".",TRUE,FALSE)</formula>
    </cfRule>
  </conditionalFormatting>
  <conditionalFormatting sqref="AU444">
    <cfRule type="expression" dxfId="2107" priority="1871">
      <formula>IF(RIGHT(TEXT(AU444,"0.#"),1)=".",FALSE,TRUE)</formula>
    </cfRule>
    <cfRule type="expression" dxfId="2106" priority="1872">
      <formula>IF(RIGHT(TEXT(AU444,"0.#"),1)=".",TRUE,FALSE)</formula>
    </cfRule>
  </conditionalFormatting>
  <conditionalFormatting sqref="AI445">
    <cfRule type="expression" dxfId="2105" priority="1863">
      <formula>IF(RIGHT(TEXT(AI445,"0.#"),1)=".",FALSE,TRUE)</formula>
    </cfRule>
    <cfRule type="expression" dxfId="2104" priority="1864">
      <formula>IF(RIGHT(TEXT(AI445,"0.#"),1)=".",TRUE,FALSE)</formula>
    </cfRule>
  </conditionalFormatting>
  <conditionalFormatting sqref="AI443">
    <cfRule type="expression" dxfId="2103" priority="1867">
      <formula>IF(RIGHT(TEXT(AI443,"0.#"),1)=".",FALSE,TRUE)</formula>
    </cfRule>
    <cfRule type="expression" dxfId="2102" priority="1868">
      <formula>IF(RIGHT(TEXT(AI443,"0.#"),1)=".",TRUE,FALSE)</formula>
    </cfRule>
  </conditionalFormatting>
  <conditionalFormatting sqref="AI444">
    <cfRule type="expression" dxfId="2101" priority="1865">
      <formula>IF(RIGHT(TEXT(AI444,"0.#"),1)=".",FALSE,TRUE)</formula>
    </cfRule>
    <cfRule type="expression" dxfId="2100" priority="1866">
      <formula>IF(RIGHT(TEXT(AI444,"0.#"),1)=".",TRUE,FALSE)</formula>
    </cfRule>
  </conditionalFormatting>
  <conditionalFormatting sqref="AQ443">
    <cfRule type="expression" dxfId="2099" priority="1857">
      <formula>IF(RIGHT(TEXT(AQ443,"0.#"),1)=".",FALSE,TRUE)</formula>
    </cfRule>
    <cfRule type="expression" dxfId="2098" priority="1858">
      <formula>IF(RIGHT(TEXT(AQ443,"0.#"),1)=".",TRUE,FALSE)</formula>
    </cfRule>
  </conditionalFormatting>
  <conditionalFormatting sqref="AQ444">
    <cfRule type="expression" dxfId="2097" priority="1861">
      <formula>IF(RIGHT(TEXT(AQ444,"0.#"),1)=".",FALSE,TRUE)</formula>
    </cfRule>
    <cfRule type="expression" dxfId="2096" priority="1862">
      <formula>IF(RIGHT(TEXT(AQ444,"0.#"),1)=".",TRUE,FALSE)</formula>
    </cfRule>
  </conditionalFormatting>
  <conditionalFormatting sqref="AQ445">
    <cfRule type="expression" dxfId="2095" priority="1859">
      <formula>IF(RIGHT(TEXT(AQ445,"0.#"),1)=".",FALSE,TRUE)</formula>
    </cfRule>
    <cfRule type="expression" dxfId="2094" priority="1860">
      <formula>IF(RIGHT(TEXT(AQ445,"0.#"),1)=".",TRUE,FALSE)</formula>
    </cfRule>
  </conditionalFormatting>
  <conditionalFormatting sqref="Y872:Y899">
    <cfRule type="expression" dxfId="2093" priority="2087">
      <formula>IF(RIGHT(TEXT(Y872,"0.#"),1)=".",FALSE,TRUE)</formula>
    </cfRule>
    <cfRule type="expression" dxfId="2092" priority="2088">
      <formula>IF(RIGHT(TEXT(Y872,"0.#"),1)=".",TRUE,FALSE)</formula>
    </cfRule>
  </conditionalFormatting>
  <conditionalFormatting sqref="Y870:Y871">
    <cfRule type="expression" dxfId="2091" priority="2081">
      <formula>IF(RIGHT(TEXT(Y870,"0.#"),1)=".",FALSE,TRUE)</formula>
    </cfRule>
    <cfRule type="expression" dxfId="2090" priority="2082">
      <formula>IF(RIGHT(TEXT(Y870,"0.#"),1)=".",TRUE,FALSE)</formula>
    </cfRule>
  </conditionalFormatting>
  <conditionalFormatting sqref="Y905:Y932">
    <cfRule type="expression" dxfId="2089" priority="2075">
      <formula>IF(RIGHT(TEXT(Y905,"0.#"),1)=".",FALSE,TRUE)</formula>
    </cfRule>
    <cfRule type="expression" dxfId="2088" priority="2076">
      <formula>IF(RIGHT(TEXT(Y905,"0.#"),1)=".",TRUE,FALSE)</formula>
    </cfRule>
  </conditionalFormatting>
  <conditionalFormatting sqref="Y903:Y904">
    <cfRule type="expression" dxfId="2087" priority="2069">
      <formula>IF(RIGHT(TEXT(Y903,"0.#"),1)=".",FALSE,TRUE)</formula>
    </cfRule>
    <cfRule type="expression" dxfId="2086" priority="2070">
      <formula>IF(RIGHT(TEXT(Y903,"0.#"),1)=".",TRUE,FALSE)</formula>
    </cfRule>
  </conditionalFormatting>
  <conditionalFormatting sqref="Y938:Y965">
    <cfRule type="expression" dxfId="2085" priority="2063">
      <formula>IF(RIGHT(TEXT(Y938,"0.#"),1)=".",FALSE,TRUE)</formula>
    </cfRule>
    <cfRule type="expression" dxfId="2084" priority="2064">
      <formula>IF(RIGHT(TEXT(Y938,"0.#"),1)=".",TRUE,FALSE)</formula>
    </cfRule>
  </conditionalFormatting>
  <conditionalFormatting sqref="Y936:Y937">
    <cfRule type="expression" dxfId="2083" priority="2057">
      <formula>IF(RIGHT(TEXT(Y936,"0.#"),1)=".",FALSE,TRUE)</formula>
    </cfRule>
    <cfRule type="expression" dxfId="2082" priority="2058">
      <formula>IF(RIGHT(TEXT(Y936,"0.#"),1)=".",TRUE,FALSE)</formula>
    </cfRule>
  </conditionalFormatting>
  <conditionalFormatting sqref="Y971:Y998">
    <cfRule type="expression" dxfId="2081" priority="2051">
      <formula>IF(RIGHT(TEXT(Y971,"0.#"),1)=".",FALSE,TRUE)</formula>
    </cfRule>
    <cfRule type="expression" dxfId="2080" priority="2052">
      <formula>IF(RIGHT(TEXT(Y971,"0.#"),1)=".",TRUE,FALSE)</formula>
    </cfRule>
  </conditionalFormatting>
  <conditionalFormatting sqref="Y969:Y970">
    <cfRule type="expression" dxfId="2079" priority="2045">
      <formula>IF(RIGHT(TEXT(Y969,"0.#"),1)=".",FALSE,TRUE)</formula>
    </cfRule>
    <cfRule type="expression" dxfId="2078" priority="2046">
      <formula>IF(RIGHT(TEXT(Y969,"0.#"),1)=".",TRUE,FALSE)</formula>
    </cfRule>
  </conditionalFormatting>
  <conditionalFormatting sqref="Y1004:Y1031">
    <cfRule type="expression" dxfId="2077" priority="2039">
      <formula>IF(RIGHT(TEXT(Y1004,"0.#"),1)=".",FALSE,TRUE)</formula>
    </cfRule>
    <cfRule type="expression" dxfId="2076" priority="2040">
      <formula>IF(RIGHT(TEXT(Y1004,"0.#"),1)=".",TRUE,FALSE)</formula>
    </cfRule>
  </conditionalFormatting>
  <conditionalFormatting sqref="W23">
    <cfRule type="expression" dxfId="2075" priority="2323">
      <formula>IF(RIGHT(TEXT(W23,"0.#"),1)=".",FALSE,TRUE)</formula>
    </cfRule>
    <cfRule type="expression" dxfId="2074" priority="2324">
      <formula>IF(RIGHT(TEXT(W23,"0.#"),1)=".",TRUE,FALSE)</formula>
    </cfRule>
  </conditionalFormatting>
  <conditionalFormatting sqref="W24:W27">
    <cfRule type="expression" dxfId="2073" priority="2321">
      <formula>IF(RIGHT(TEXT(W24,"0.#"),1)=".",FALSE,TRUE)</formula>
    </cfRule>
    <cfRule type="expression" dxfId="2072" priority="2322">
      <formula>IF(RIGHT(TEXT(W24,"0.#"),1)=".",TRUE,FALSE)</formula>
    </cfRule>
  </conditionalFormatting>
  <conditionalFormatting sqref="W28">
    <cfRule type="expression" dxfId="2071" priority="2313">
      <formula>IF(RIGHT(TEXT(W28,"0.#"),1)=".",FALSE,TRUE)</formula>
    </cfRule>
    <cfRule type="expression" dxfId="2070" priority="2314">
      <formula>IF(RIGHT(TEXT(W28,"0.#"),1)=".",TRUE,FALSE)</formula>
    </cfRule>
  </conditionalFormatting>
  <conditionalFormatting sqref="P23">
    <cfRule type="expression" dxfId="2069" priority="2311">
      <formula>IF(RIGHT(TEXT(P23,"0.#"),1)=".",FALSE,TRUE)</formula>
    </cfRule>
    <cfRule type="expression" dxfId="2068" priority="2312">
      <formula>IF(RIGHT(TEXT(P23,"0.#"),1)=".",TRUE,FALSE)</formula>
    </cfRule>
  </conditionalFormatting>
  <conditionalFormatting sqref="P24:P27">
    <cfRule type="expression" dxfId="2067" priority="2309">
      <formula>IF(RIGHT(TEXT(P24,"0.#"),1)=".",FALSE,TRUE)</formula>
    </cfRule>
    <cfRule type="expression" dxfId="2066" priority="2310">
      <formula>IF(RIGHT(TEXT(P24,"0.#"),1)=".",TRUE,FALSE)</formula>
    </cfRule>
  </conditionalFormatting>
  <conditionalFormatting sqref="P28">
    <cfRule type="expression" dxfId="2065" priority="2307">
      <formula>IF(RIGHT(TEXT(P28,"0.#"),1)=".",FALSE,TRUE)</formula>
    </cfRule>
    <cfRule type="expression" dxfId="2064" priority="2308">
      <formula>IF(RIGHT(TEXT(P28,"0.#"),1)=".",TRUE,FALSE)</formula>
    </cfRule>
  </conditionalFormatting>
  <conditionalFormatting sqref="AQ114">
    <cfRule type="expression" dxfId="2063" priority="2291">
      <formula>IF(RIGHT(TEXT(AQ114,"0.#"),1)=".",FALSE,TRUE)</formula>
    </cfRule>
    <cfRule type="expression" dxfId="2062" priority="2292">
      <formula>IF(RIGHT(TEXT(AQ114,"0.#"),1)=".",TRUE,FALSE)</formula>
    </cfRule>
  </conditionalFormatting>
  <conditionalFormatting sqref="AQ104">
    <cfRule type="expression" dxfId="2061" priority="2305">
      <formula>IF(RIGHT(TEXT(AQ104,"0.#"),1)=".",FALSE,TRUE)</formula>
    </cfRule>
    <cfRule type="expression" dxfId="2060" priority="2306">
      <formula>IF(RIGHT(TEXT(AQ104,"0.#"),1)=".",TRUE,FALSE)</formula>
    </cfRule>
  </conditionalFormatting>
  <conditionalFormatting sqref="AQ105">
    <cfRule type="expression" dxfId="2059" priority="2303">
      <formula>IF(RIGHT(TEXT(AQ105,"0.#"),1)=".",FALSE,TRUE)</formula>
    </cfRule>
    <cfRule type="expression" dxfId="2058" priority="2304">
      <formula>IF(RIGHT(TEXT(AQ105,"0.#"),1)=".",TRUE,FALSE)</formula>
    </cfRule>
  </conditionalFormatting>
  <conditionalFormatting sqref="AQ107">
    <cfRule type="expression" dxfId="2057" priority="2301">
      <formula>IF(RIGHT(TEXT(AQ107,"0.#"),1)=".",FALSE,TRUE)</formula>
    </cfRule>
    <cfRule type="expression" dxfId="2056" priority="2302">
      <formula>IF(RIGHT(TEXT(AQ107,"0.#"),1)=".",TRUE,FALSE)</formula>
    </cfRule>
  </conditionalFormatting>
  <conditionalFormatting sqref="AQ108">
    <cfRule type="expression" dxfId="2055" priority="2299">
      <formula>IF(RIGHT(TEXT(AQ108,"0.#"),1)=".",FALSE,TRUE)</formula>
    </cfRule>
    <cfRule type="expression" dxfId="2054" priority="2300">
      <formula>IF(RIGHT(TEXT(AQ108,"0.#"),1)=".",TRUE,FALSE)</formula>
    </cfRule>
  </conditionalFormatting>
  <conditionalFormatting sqref="AQ110">
    <cfRule type="expression" dxfId="2053" priority="2297">
      <formula>IF(RIGHT(TEXT(AQ110,"0.#"),1)=".",FALSE,TRUE)</formula>
    </cfRule>
    <cfRule type="expression" dxfId="2052" priority="2298">
      <formula>IF(RIGHT(TEXT(AQ110,"0.#"),1)=".",TRUE,FALSE)</formula>
    </cfRule>
  </conditionalFormatting>
  <conditionalFormatting sqref="AQ111">
    <cfRule type="expression" dxfId="2051" priority="2295">
      <formula>IF(RIGHT(TEXT(AQ111,"0.#"),1)=".",FALSE,TRUE)</formula>
    </cfRule>
    <cfRule type="expression" dxfId="2050" priority="2296">
      <formula>IF(RIGHT(TEXT(AQ111,"0.#"),1)=".",TRUE,FALSE)</formula>
    </cfRule>
  </conditionalFormatting>
  <conditionalFormatting sqref="AQ113">
    <cfRule type="expression" dxfId="2049" priority="2293">
      <formula>IF(RIGHT(TEXT(AQ113,"0.#"),1)=".",FALSE,TRUE)</formula>
    </cfRule>
    <cfRule type="expression" dxfId="2048" priority="2294">
      <formula>IF(RIGHT(TEXT(AQ113,"0.#"),1)=".",TRUE,FALSE)</formula>
    </cfRule>
  </conditionalFormatting>
  <conditionalFormatting sqref="AE67">
    <cfRule type="expression" dxfId="2047" priority="2223">
      <formula>IF(RIGHT(TEXT(AE67,"0.#"),1)=".",FALSE,TRUE)</formula>
    </cfRule>
    <cfRule type="expression" dxfId="2046" priority="2224">
      <formula>IF(RIGHT(TEXT(AE67,"0.#"),1)=".",TRUE,FALSE)</formula>
    </cfRule>
  </conditionalFormatting>
  <conditionalFormatting sqref="AE68">
    <cfRule type="expression" dxfId="2045" priority="2221">
      <formula>IF(RIGHT(TEXT(AE68,"0.#"),1)=".",FALSE,TRUE)</formula>
    </cfRule>
    <cfRule type="expression" dxfId="2044" priority="2222">
      <formula>IF(RIGHT(TEXT(AE68,"0.#"),1)=".",TRUE,FALSE)</formula>
    </cfRule>
  </conditionalFormatting>
  <conditionalFormatting sqref="AE69">
    <cfRule type="expression" dxfId="2043" priority="2219">
      <formula>IF(RIGHT(TEXT(AE69,"0.#"),1)=".",FALSE,TRUE)</formula>
    </cfRule>
    <cfRule type="expression" dxfId="2042" priority="2220">
      <formula>IF(RIGHT(TEXT(AE69,"0.#"),1)=".",TRUE,FALSE)</formula>
    </cfRule>
  </conditionalFormatting>
  <conditionalFormatting sqref="AI69">
    <cfRule type="expression" dxfId="2041" priority="2217">
      <formula>IF(RIGHT(TEXT(AI69,"0.#"),1)=".",FALSE,TRUE)</formula>
    </cfRule>
    <cfRule type="expression" dxfId="2040" priority="2218">
      <formula>IF(RIGHT(TEXT(AI69,"0.#"),1)=".",TRUE,FALSE)</formula>
    </cfRule>
  </conditionalFormatting>
  <conditionalFormatting sqref="AI68">
    <cfRule type="expression" dxfId="2039" priority="2215">
      <formula>IF(RIGHT(TEXT(AI68,"0.#"),1)=".",FALSE,TRUE)</formula>
    </cfRule>
    <cfRule type="expression" dxfId="2038" priority="2216">
      <formula>IF(RIGHT(TEXT(AI68,"0.#"),1)=".",TRUE,FALSE)</formula>
    </cfRule>
  </conditionalFormatting>
  <conditionalFormatting sqref="AI67">
    <cfRule type="expression" dxfId="2037" priority="2213">
      <formula>IF(RIGHT(TEXT(AI67,"0.#"),1)=".",FALSE,TRUE)</formula>
    </cfRule>
    <cfRule type="expression" dxfId="2036" priority="2214">
      <formula>IF(RIGHT(TEXT(AI67,"0.#"),1)=".",TRUE,FALSE)</formula>
    </cfRule>
  </conditionalFormatting>
  <conditionalFormatting sqref="AM67">
    <cfRule type="expression" dxfId="2035" priority="2211">
      <formula>IF(RIGHT(TEXT(AM67,"0.#"),1)=".",FALSE,TRUE)</formula>
    </cfRule>
    <cfRule type="expression" dxfId="2034" priority="2212">
      <formula>IF(RIGHT(TEXT(AM67,"0.#"),1)=".",TRUE,FALSE)</formula>
    </cfRule>
  </conditionalFormatting>
  <conditionalFormatting sqref="AM68">
    <cfRule type="expression" dxfId="2033" priority="2209">
      <formula>IF(RIGHT(TEXT(AM68,"0.#"),1)=".",FALSE,TRUE)</formula>
    </cfRule>
    <cfRule type="expression" dxfId="2032" priority="2210">
      <formula>IF(RIGHT(TEXT(AM68,"0.#"),1)=".",TRUE,FALSE)</formula>
    </cfRule>
  </conditionalFormatting>
  <conditionalFormatting sqref="AM69">
    <cfRule type="expression" dxfId="2031" priority="2207">
      <formula>IF(RIGHT(TEXT(AM69,"0.#"),1)=".",FALSE,TRUE)</formula>
    </cfRule>
    <cfRule type="expression" dxfId="2030" priority="2208">
      <formula>IF(RIGHT(TEXT(AM69,"0.#"),1)=".",TRUE,FALSE)</formula>
    </cfRule>
  </conditionalFormatting>
  <conditionalFormatting sqref="AQ67:AQ69">
    <cfRule type="expression" dxfId="2029" priority="2205">
      <formula>IF(RIGHT(TEXT(AQ67,"0.#"),1)=".",FALSE,TRUE)</formula>
    </cfRule>
    <cfRule type="expression" dxfId="2028" priority="2206">
      <formula>IF(RIGHT(TEXT(AQ67,"0.#"),1)=".",TRUE,FALSE)</formula>
    </cfRule>
  </conditionalFormatting>
  <conditionalFormatting sqref="AU67:AU69">
    <cfRule type="expression" dxfId="2027" priority="2203">
      <formula>IF(RIGHT(TEXT(AU67,"0.#"),1)=".",FALSE,TRUE)</formula>
    </cfRule>
    <cfRule type="expression" dxfId="2026" priority="2204">
      <formula>IF(RIGHT(TEXT(AU67,"0.#"),1)=".",TRUE,FALSE)</formula>
    </cfRule>
  </conditionalFormatting>
  <conditionalFormatting sqref="AE70">
    <cfRule type="expression" dxfId="2025" priority="2201">
      <formula>IF(RIGHT(TEXT(AE70,"0.#"),1)=".",FALSE,TRUE)</formula>
    </cfRule>
    <cfRule type="expression" dxfId="2024" priority="2202">
      <formula>IF(RIGHT(TEXT(AE70,"0.#"),1)=".",TRUE,FALSE)</formula>
    </cfRule>
  </conditionalFormatting>
  <conditionalFormatting sqref="AE71">
    <cfRule type="expression" dxfId="2023" priority="2199">
      <formula>IF(RIGHT(TEXT(AE71,"0.#"),1)=".",FALSE,TRUE)</formula>
    </cfRule>
    <cfRule type="expression" dxfId="2022" priority="2200">
      <formula>IF(RIGHT(TEXT(AE71,"0.#"),1)=".",TRUE,FALSE)</formula>
    </cfRule>
  </conditionalFormatting>
  <conditionalFormatting sqref="AE72">
    <cfRule type="expression" dxfId="2021" priority="2197">
      <formula>IF(RIGHT(TEXT(AE72,"0.#"),1)=".",FALSE,TRUE)</formula>
    </cfRule>
    <cfRule type="expression" dxfId="2020" priority="2198">
      <formula>IF(RIGHT(TEXT(AE72,"0.#"),1)=".",TRUE,FALSE)</formula>
    </cfRule>
  </conditionalFormatting>
  <conditionalFormatting sqref="AI72">
    <cfRule type="expression" dxfId="2019" priority="2195">
      <formula>IF(RIGHT(TEXT(AI72,"0.#"),1)=".",FALSE,TRUE)</formula>
    </cfRule>
    <cfRule type="expression" dxfId="2018" priority="2196">
      <formula>IF(RIGHT(TEXT(AI72,"0.#"),1)=".",TRUE,FALSE)</formula>
    </cfRule>
  </conditionalFormatting>
  <conditionalFormatting sqref="AI71">
    <cfRule type="expression" dxfId="2017" priority="2193">
      <formula>IF(RIGHT(TEXT(AI71,"0.#"),1)=".",FALSE,TRUE)</formula>
    </cfRule>
    <cfRule type="expression" dxfId="2016" priority="2194">
      <formula>IF(RIGHT(TEXT(AI71,"0.#"),1)=".",TRUE,FALSE)</formula>
    </cfRule>
  </conditionalFormatting>
  <conditionalFormatting sqref="AI70">
    <cfRule type="expression" dxfId="2015" priority="2191">
      <formula>IF(RIGHT(TEXT(AI70,"0.#"),1)=".",FALSE,TRUE)</formula>
    </cfRule>
    <cfRule type="expression" dxfId="2014" priority="2192">
      <formula>IF(RIGHT(TEXT(AI70,"0.#"),1)=".",TRUE,FALSE)</formula>
    </cfRule>
  </conditionalFormatting>
  <conditionalFormatting sqref="AM70">
    <cfRule type="expression" dxfId="2013" priority="2189">
      <formula>IF(RIGHT(TEXT(AM70,"0.#"),1)=".",FALSE,TRUE)</formula>
    </cfRule>
    <cfRule type="expression" dxfId="2012" priority="2190">
      <formula>IF(RIGHT(TEXT(AM70,"0.#"),1)=".",TRUE,FALSE)</formula>
    </cfRule>
  </conditionalFormatting>
  <conditionalFormatting sqref="AM71">
    <cfRule type="expression" dxfId="2011" priority="2187">
      <formula>IF(RIGHT(TEXT(AM71,"0.#"),1)=".",FALSE,TRUE)</formula>
    </cfRule>
    <cfRule type="expression" dxfId="2010" priority="2188">
      <formula>IF(RIGHT(TEXT(AM71,"0.#"),1)=".",TRUE,FALSE)</formula>
    </cfRule>
  </conditionalFormatting>
  <conditionalFormatting sqref="AM72">
    <cfRule type="expression" dxfId="2009" priority="2185">
      <formula>IF(RIGHT(TEXT(AM72,"0.#"),1)=".",FALSE,TRUE)</formula>
    </cfRule>
    <cfRule type="expression" dxfId="2008" priority="2186">
      <formula>IF(RIGHT(TEXT(AM72,"0.#"),1)=".",TRUE,FALSE)</formula>
    </cfRule>
  </conditionalFormatting>
  <conditionalFormatting sqref="AQ70:AQ72">
    <cfRule type="expression" dxfId="2007" priority="2183">
      <formula>IF(RIGHT(TEXT(AQ70,"0.#"),1)=".",FALSE,TRUE)</formula>
    </cfRule>
    <cfRule type="expression" dxfId="2006" priority="2184">
      <formula>IF(RIGHT(TEXT(AQ70,"0.#"),1)=".",TRUE,FALSE)</formula>
    </cfRule>
  </conditionalFormatting>
  <conditionalFormatting sqref="AU70:AU72">
    <cfRule type="expression" dxfId="2005" priority="2181">
      <formula>IF(RIGHT(TEXT(AU70,"0.#"),1)=".",FALSE,TRUE)</formula>
    </cfRule>
    <cfRule type="expression" dxfId="2004" priority="2182">
      <formula>IF(RIGHT(TEXT(AU70,"0.#"),1)=".",TRUE,FALSE)</formula>
    </cfRule>
  </conditionalFormatting>
  <conditionalFormatting sqref="AU656">
    <cfRule type="expression" dxfId="2003" priority="699">
      <formula>IF(RIGHT(TEXT(AU656,"0.#"),1)=".",FALSE,TRUE)</formula>
    </cfRule>
    <cfRule type="expression" dxfId="2002" priority="700">
      <formula>IF(RIGHT(TEXT(AU656,"0.#"),1)=".",TRUE,FALSE)</formula>
    </cfRule>
  </conditionalFormatting>
  <conditionalFormatting sqref="AQ655">
    <cfRule type="expression" dxfId="2001" priority="691">
      <formula>IF(RIGHT(TEXT(AQ655,"0.#"),1)=".",FALSE,TRUE)</formula>
    </cfRule>
    <cfRule type="expression" dxfId="2000" priority="692">
      <formula>IF(RIGHT(TEXT(AQ655,"0.#"),1)=".",TRUE,FALSE)</formula>
    </cfRule>
  </conditionalFormatting>
  <conditionalFormatting sqref="AI696">
    <cfRule type="expression" dxfId="1999" priority="483">
      <formula>IF(RIGHT(TEXT(AI696,"0.#"),1)=".",FALSE,TRUE)</formula>
    </cfRule>
    <cfRule type="expression" dxfId="1998" priority="484">
      <formula>IF(RIGHT(TEXT(AI696,"0.#"),1)=".",TRUE,FALSE)</formula>
    </cfRule>
  </conditionalFormatting>
  <conditionalFormatting sqref="AQ694">
    <cfRule type="expression" dxfId="1997" priority="477">
      <formula>IF(RIGHT(TEXT(AQ694,"0.#"),1)=".",FALSE,TRUE)</formula>
    </cfRule>
    <cfRule type="expression" dxfId="1996" priority="478">
      <formula>IF(RIGHT(TEXT(AQ694,"0.#"),1)=".",TRUE,FALSE)</formula>
    </cfRule>
  </conditionalFormatting>
  <conditionalFormatting sqref="AL880:AO899">
    <cfRule type="expression" dxfId="1995" priority="2089">
      <formula>IF(AND(AL880&gt;=0, RIGHT(TEXT(AL880,"0.#"),1)&lt;&gt;"."),TRUE,FALSE)</formula>
    </cfRule>
    <cfRule type="expression" dxfId="1994" priority="2090">
      <formula>IF(AND(AL880&gt;=0, RIGHT(TEXT(AL880,"0.#"),1)="."),TRUE,FALSE)</formula>
    </cfRule>
    <cfRule type="expression" dxfId="1993" priority="2091">
      <formula>IF(AND(AL880&lt;0, RIGHT(TEXT(AL880,"0.#"),1)&lt;&gt;"."),TRUE,FALSE)</formula>
    </cfRule>
    <cfRule type="expression" dxfId="1992" priority="2092">
      <formula>IF(AND(AL880&lt;0, RIGHT(TEXT(AL880,"0.#"),1)="."),TRUE,FALSE)</formula>
    </cfRule>
  </conditionalFormatting>
  <conditionalFormatting sqref="AL870:AO879">
    <cfRule type="expression" dxfId="1991" priority="2083">
      <formula>IF(AND(AL870&gt;=0, RIGHT(TEXT(AL870,"0.#"),1)&lt;&gt;"."),TRUE,FALSE)</formula>
    </cfRule>
    <cfRule type="expression" dxfId="1990" priority="2084">
      <formula>IF(AND(AL870&gt;=0, RIGHT(TEXT(AL870,"0.#"),1)="."),TRUE,FALSE)</formula>
    </cfRule>
    <cfRule type="expression" dxfId="1989" priority="2085">
      <formula>IF(AND(AL870&lt;0, RIGHT(TEXT(AL870,"0.#"),1)&lt;&gt;"."),TRUE,FALSE)</formula>
    </cfRule>
    <cfRule type="expression" dxfId="1988" priority="2086">
      <formula>IF(AND(AL870&lt;0, RIGHT(TEXT(AL870,"0.#"),1)="."),TRUE,FALSE)</formula>
    </cfRule>
  </conditionalFormatting>
  <conditionalFormatting sqref="AL905:AO932">
    <cfRule type="expression" dxfId="1987" priority="2077">
      <formula>IF(AND(AL905&gt;=0, RIGHT(TEXT(AL905,"0.#"),1)&lt;&gt;"."),TRUE,FALSE)</formula>
    </cfRule>
    <cfRule type="expression" dxfId="1986" priority="2078">
      <formula>IF(AND(AL905&gt;=0, RIGHT(TEXT(AL905,"0.#"),1)="."),TRUE,FALSE)</formula>
    </cfRule>
    <cfRule type="expression" dxfId="1985" priority="2079">
      <formula>IF(AND(AL905&lt;0, RIGHT(TEXT(AL905,"0.#"),1)&lt;&gt;"."),TRUE,FALSE)</formula>
    </cfRule>
    <cfRule type="expression" dxfId="1984" priority="2080">
      <formula>IF(AND(AL905&lt;0, RIGHT(TEXT(AL905,"0.#"),1)="."),TRUE,FALSE)</formula>
    </cfRule>
  </conditionalFormatting>
  <conditionalFormatting sqref="AL903:AO904">
    <cfRule type="expression" dxfId="1983" priority="2071">
      <formula>IF(AND(AL903&gt;=0, RIGHT(TEXT(AL903,"0.#"),1)&lt;&gt;"."),TRUE,FALSE)</formula>
    </cfRule>
    <cfRule type="expression" dxfId="1982" priority="2072">
      <formula>IF(AND(AL903&gt;=0, RIGHT(TEXT(AL903,"0.#"),1)="."),TRUE,FALSE)</formula>
    </cfRule>
    <cfRule type="expression" dxfId="1981" priority="2073">
      <formula>IF(AND(AL903&lt;0, RIGHT(TEXT(AL903,"0.#"),1)&lt;&gt;"."),TRUE,FALSE)</formula>
    </cfRule>
    <cfRule type="expression" dxfId="1980" priority="2074">
      <formula>IF(AND(AL903&lt;0, RIGHT(TEXT(AL903,"0.#"),1)="."),TRUE,FALSE)</formula>
    </cfRule>
  </conditionalFormatting>
  <conditionalFormatting sqref="AL938:AO965">
    <cfRule type="expression" dxfId="1979" priority="2065">
      <formula>IF(AND(AL938&gt;=0, RIGHT(TEXT(AL938,"0.#"),1)&lt;&gt;"."),TRUE,FALSE)</formula>
    </cfRule>
    <cfRule type="expression" dxfId="1978" priority="2066">
      <formula>IF(AND(AL938&gt;=0, RIGHT(TEXT(AL938,"0.#"),1)="."),TRUE,FALSE)</formula>
    </cfRule>
    <cfRule type="expression" dxfId="1977" priority="2067">
      <formula>IF(AND(AL938&lt;0, RIGHT(TEXT(AL938,"0.#"),1)&lt;&gt;"."),TRUE,FALSE)</formula>
    </cfRule>
    <cfRule type="expression" dxfId="1976" priority="2068">
      <formula>IF(AND(AL938&lt;0, RIGHT(TEXT(AL938,"0.#"),1)="."),TRUE,FALSE)</formula>
    </cfRule>
  </conditionalFormatting>
  <conditionalFormatting sqref="AL936:AO937">
    <cfRule type="expression" dxfId="1975" priority="2059">
      <formula>IF(AND(AL936&gt;=0, RIGHT(TEXT(AL936,"0.#"),1)&lt;&gt;"."),TRUE,FALSE)</formula>
    </cfRule>
    <cfRule type="expression" dxfId="1974" priority="2060">
      <formula>IF(AND(AL936&gt;=0, RIGHT(TEXT(AL936,"0.#"),1)="."),TRUE,FALSE)</formula>
    </cfRule>
    <cfRule type="expression" dxfId="1973" priority="2061">
      <formula>IF(AND(AL936&lt;0, RIGHT(TEXT(AL936,"0.#"),1)&lt;&gt;"."),TRUE,FALSE)</formula>
    </cfRule>
    <cfRule type="expression" dxfId="1972" priority="2062">
      <formula>IF(AND(AL936&lt;0, RIGHT(TEXT(AL936,"0.#"),1)="."),TRUE,FALSE)</formula>
    </cfRule>
  </conditionalFormatting>
  <conditionalFormatting sqref="AL971:AO998">
    <cfRule type="expression" dxfId="1971" priority="2053">
      <formula>IF(AND(AL971&gt;=0, RIGHT(TEXT(AL971,"0.#"),1)&lt;&gt;"."),TRUE,FALSE)</formula>
    </cfRule>
    <cfRule type="expression" dxfId="1970" priority="2054">
      <formula>IF(AND(AL971&gt;=0, RIGHT(TEXT(AL971,"0.#"),1)="."),TRUE,FALSE)</formula>
    </cfRule>
    <cfRule type="expression" dxfId="1969" priority="2055">
      <formula>IF(AND(AL971&lt;0, RIGHT(TEXT(AL971,"0.#"),1)&lt;&gt;"."),TRUE,FALSE)</formula>
    </cfRule>
    <cfRule type="expression" dxfId="1968" priority="2056">
      <formula>IF(AND(AL971&lt;0, RIGHT(TEXT(AL971,"0.#"),1)="."),TRUE,FALSE)</formula>
    </cfRule>
  </conditionalFormatting>
  <conditionalFormatting sqref="AL969:AO970">
    <cfRule type="expression" dxfId="1967" priority="2047">
      <formula>IF(AND(AL969&gt;=0, RIGHT(TEXT(AL969,"0.#"),1)&lt;&gt;"."),TRUE,FALSE)</formula>
    </cfRule>
    <cfRule type="expression" dxfId="1966" priority="2048">
      <formula>IF(AND(AL969&gt;=0, RIGHT(TEXT(AL969,"0.#"),1)="."),TRUE,FALSE)</formula>
    </cfRule>
    <cfRule type="expression" dxfId="1965" priority="2049">
      <formula>IF(AND(AL969&lt;0, RIGHT(TEXT(AL969,"0.#"),1)&lt;&gt;"."),TRUE,FALSE)</formula>
    </cfRule>
    <cfRule type="expression" dxfId="1964" priority="2050">
      <formula>IF(AND(AL969&lt;0, RIGHT(TEXT(AL969,"0.#"),1)="."),TRUE,FALSE)</formula>
    </cfRule>
  </conditionalFormatting>
  <conditionalFormatting sqref="AL1004:AO1031">
    <cfRule type="expression" dxfId="1963" priority="2041">
      <formula>IF(AND(AL1004&gt;=0, RIGHT(TEXT(AL1004,"0.#"),1)&lt;&gt;"."),TRUE,FALSE)</formula>
    </cfRule>
    <cfRule type="expression" dxfId="1962" priority="2042">
      <formula>IF(AND(AL1004&gt;=0, RIGHT(TEXT(AL1004,"0.#"),1)="."),TRUE,FALSE)</formula>
    </cfRule>
    <cfRule type="expression" dxfId="1961" priority="2043">
      <formula>IF(AND(AL1004&lt;0, RIGHT(TEXT(AL1004,"0.#"),1)&lt;&gt;"."),TRUE,FALSE)</formula>
    </cfRule>
    <cfRule type="expression" dxfId="1960" priority="2044">
      <formula>IF(AND(AL1004&lt;0, RIGHT(TEXT(AL1004,"0.#"),1)="."),TRUE,FALSE)</formula>
    </cfRule>
  </conditionalFormatting>
  <conditionalFormatting sqref="AL1002:AO1003">
    <cfRule type="expression" dxfId="1959" priority="2035">
      <formula>IF(AND(AL1002&gt;=0, RIGHT(TEXT(AL1002,"0.#"),1)&lt;&gt;"."),TRUE,FALSE)</formula>
    </cfRule>
    <cfRule type="expression" dxfId="1958" priority="2036">
      <formula>IF(AND(AL1002&gt;=0, RIGHT(TEXT(AL1002,"0.#"),1)="."),TRUE,FALSE)</formula>
    </cfRule>
    <cfRule type="expression" dxfId="1957" priority="2037">
      <formula>IF(AND(AL1002&lt;0, RIGHT(TEXT(AL1002,"0.#"),1)&lt;&gt;"."),TRUE,FALSE)</formula>
    </cfRule>
    <cfRule type="expression" dxfId="1956" priority="2038">
      <formula>IF(AND(AL1002&lt;0, RIGHT(TEXT(AL1002,"0.#"),1)="."),TRUE,FALSE)</formula>
    </cfRule>
  </conditionalFormatting>
  <conditionalFormatting sqref="Y1002:Y1003">
    <cfRule type="expression" dxfId="1955" priority="2033">
      <formula>IF(RIGHT(TEXT(Y1002,"0.#"),1)=".",FALSE,TRUE)</formula>
    </cfRule>
    <cfRule type="expression" dxfId="1954" priority="2034">
      <formula>IF(RIGHT(TEXT(Y1002,"0.#"),1)=".",TRUE,FALSE)</formula>
    </cfRule>
  </conditionalFormatting>
  <conditionalFormatting sqref="AL1037:AO1064">
    <cfRule type="expression" dxfId="1953" priority="2029">
      <formula>IF(AND(AL1037&gt;=0, RIGHT(TEXT(AL1037,"0.#"),1)&lt;&gt;"."),TRUE,FALSE)</formula>
    </cfRule>
    <cfRule type="expression" dxfId="1952" priority="2030">
      <formula>IF(AND(AL1037&gt;=0, RIGHT(TEXT(AL1037,"0.#"),1)="."),TRUE,FALSE)</formula>
    </cfRule>
    <cfRule type="expression" dxfId="1951" priority="2031">
      <formula>IF(AND(AL1037&lt;0, RIGHT(TEXT(AL1037,"0.#"),1)&lt;&gt;"."),TRUE,FALSE)</formula>
    </cfRule>
    <cfRule type="expression" dxfId="1950" priority="2032">
      <formula>IF(AND(AL1037&lt;0, RIGHT(TEXT(AL1037,"0.#"),1)="."),TRUE,FALSE)</formula>
    </cfRule>
  </conditionalFormatting>
  <conditionalFormatting sqref="Y1037:Y1064">
    <cfRule type="expression" dxfId="1949" priority="2027">
      <formula>IF(RIGHT(TEXT(Y1037,"0.#"),1)=".",FALSE,TRUE)</formula>
    </cfRule>
    <cfRule type="expression" dxfId="1948" priority="2028">
      <formula>IF(RIGHT(TEXT(Y1037,"0.#"),1)=".",TRUE,FALSE)</formula>
    </cfRule>
  </conditionalFormatting>
  <conditionalFormatting sqref="AL1035:AO1036">
    <cfRule type="expression" dxfId="1947" priority="2023">
      <formula>IF(AND(AL1035&gt;=0, RIGHT(TEXT(AL1035,"0.#"),1)&lt;&gt;"."),TRUE,FALSE)</formula>
    </cfRule>
    <cfRule type="expression" dxfId="1946" priority="2024">
      <formula>IF(AND(AL1035&gt;=0, RIGHT(TEXT(AL1035,"0.#"),1)="."),TRUE,FALSE)</formula>
    </cfRule>
    <cfRule type="expression" dxfId="1945" priority="2025">
      <formula>IF(AND(AL1035&lt;0, RIGHT(TEXT(AL1035,"0.#"),1)&lt;&gt;"."),TRUE,FALSE)</formula>
    </cfRule>
    <cfRule type="expression" dxfId="1944" priority="2026">
      <formula>IF(AND(AL1035&lt;0, RIGHT(TEXT(AL1035,"0.#"),1)="."),TRUE,FALSE)</formula>
    </cfRule>
  </conditionalFormatting>
  <conditionalFormatting sqref="Y1035:Y1036">
    <cfRule type="expression" dxfId="1943" priority="2021">
      <formula>IF(RIGHT(TEXT(Y1035,"0.#"),1)=".",FALSE,TRUE)</formula>
    </cfRule>
    <cfRule type="expression" dxfId="1942" priority="2022">
      <formula>IF(RIGHT(TEXT(Y1035,"0.#"),1)=".",TRUE,FALSE)</formula>
    </cfRule>
  </conditionalFormatting>
  <conditionalFormatting sqref="AL1078:AO1097">
    <cfRule type="expression" dxfId="1941" priority="2017">
      <formula>IF(AND(AL1078&gt;=0, RIGHT(TEXT(AL1078,"0.#"),1)&lt;&gt;"."),TRUE,FALSE)</formula>
    </cfRule>
    <cfRule type="expression" dxfId="1940" priority="2018">
      <formula>IF(AND(AL1078&gt;=0, RIGHT(TEXT(AL1078,"0.#"),1)="."),TRUE,FALSE)</formula>
    </cfRule>
    <cfRule type="expression" dxfId="1939" priority="2019">
      <formula>IF(AND(AL1078&lt;0, RIGHT(TEXT(AL1078,"0.#"),1)&lt;&gt;"."),TRUE,FALSE)</formula>
    </cfRule>
    <cfRule type="expression" dxfId="1938" priority="2020">
      <formula>IF(AND(AL1078&lt;0, RIGHT(TEXT(AL1078,"0.#"),1)="."),TRUE,FALSE)</formula>
    </cfRule>
  </conditionalFormatting>
  <conditionalFormatting sqref="Y1070:Y1097">
    <cfRule type="expression" dxfId="1937" priority="2015">
      <formula>IF(RIGHT(TEXT(Y1070,"0.#"),1)=".",FALSE,TRUE)</formula>
    </cfRule>
    <cfRule type="expression" dxfId="1936" priority="2016">
      <formula>IF(RIGHT(TEXT(Y1070,"0.#"),1)=".",TRUE,FALSE)</formula>
    </cfRule>
  </conditionalFormatting>
  <conditionalFormatting sqref="AL1068:AO1077">
    <cfRule type="expression" dxfId="1935" priority="2011">
      <formula>IF(AND(AL1068&gt;=0, RIGHT(TEXT(AL1068,"0.#"),1)&lt;&gt;"."),TRUE,FALSE)</formula>
    </cfRule>
    <cfRule type="expression" dxfId="1934" priority="2012">
      <formula>IF(AND(AL1068&gt;=0, RIGHT(TEXT(AL1068,"0.#"),1)="."),TRUE,FALSE)</formula>
    </cfRule>
    <cfRule type="expression" dxfId="1933" priority="2013">
      <formula>IF(AND(AL1068&lt;0, RIGHT(TEXT(AL1068,"0.#"),1)&lt;&gt;"."),TRUE,FALSE)</formula>
    </cfRule>
    <cfRule type="expression" dxfId="1932" priority="2014">
      <formula>IF(AND(AL1068&lt;0, RIGHT(TEXT(AL1068,"0.#"),1)="."),TRUE,FALSE)</formula>
    </cfRule>
  </conditionalFormatting>
  <conditionalFormatting sqref="Y1068:Y1069">
    <cfRule type="expression" dxfId="1931" priority="2009">
      <formula>IF(RIGHT(TEXT(Y1068,"0.#"),1)=".",FALSE,TRUE)</formula>
    </cfRule>
    <cfRule type="expression" dxfId="1930" priority="2010">
      <formula>IF(RIGHT(TEXT(Y1068,"0.#"),1)=".",TRUE,FALSE)</formula>
    </cfRule>
  </conditionalFormatting>
  <conditionalFormatting sqref="AE39">
    <cfRule type="expression" dxfId="1929" priority="2007">
      <formula>IF(RIGHT(TEXT(AE39,"0.#"),1)=".",FALSE,TRUE)</formula>
    </cfRule>
    <cfRule type="expression" dxfId="1928" priority="2008">
      <formula>IF(RIGHT(TEXT(AE39,"0.#"),1)=".",TRUE,FALSE)</formula>
    </cfRule>
  </conditionalFormatting>
  <conditionalFormatting sqref="AM41">
    <cfRule type="expression" dxfId="1927" priority="1991">
      <formula>IF(RIGHT(TEXT(AM41,"0.#"),1)=".",FALSE,TRUE)</formula>
    </cfRule>
    <cfRule type="expression" dxfId="1926" priority="1992">
      <formula>IF(RIGHT(TEXT(AM41,"0.#"),1)=".",TRUE,FALSE)</formula>
    </cfRule>
  </conditionalFormatting>
  <conditionalFormatting sqref="AE40">
    <cfRule type="expression" dxfId="1925" priority="2005">
      <formula>IF(RIGHT(TEXT(AE40,"0.#"),1)=".",FALSE,TRUE)</formula>
    </cfRule>
    <cfRule type="expression" dxfId="1924" priority="2006">
      <formula>IF(RIGHT(TEXT(AE40,"0.#"),1)=".",TRUE,FALSE)</formula>
    </cfRule>
  </conditionalFormatting>
  <conditionalFormatting sqref="AE41">
    <cfRule type="expression" dxfId="1923" priority="2003">
      <formula>IF(RIGHT(TEXT(AE41,"0.#"),1)=".",FALSE,TRUE)</formula>
    </cfRule>
    <cfRule type="expression" dxfId="1922" priority="2004">
      <formula>IF(RIGHT(TEXT(AE41,"0.#"),1)=".",TRUE,FALSE)</formula>
    </cfRule>
  </conditionalFormatting>
  <conditionalFormatting sqref="AI41">
    <cfRule type="expression" dxfId="1921" priority="2001">
      <formula>IF(RIGHT(TEXT(AI41,"0.#"),1)=".",FALSE,TRUE)</formula>
    </cfRule>
    <cfRule type="expression" dxfId="1920" priority="2002">
      <formula>IF(RIGHT(TEXT(AI41,"0.#"),1)=".",TRUE,FALSE)</formula>
    </cfRule>
  </conditionalFormatting>
  <conditionalFormatting sqref="AI40">
    <cfRule type="expression" dxfId="1919" priority="1999">
      <formula>IF(RIGHT(TEXT(AI40,"0.#"),1)=".",FALSE,TRUE)</formula>
    </cfRule>
    <cfRule type="expression" dxfId="1918" priority="2000">
      <formula>IF(RIGHT(TEXT(AI40,"0.#"),1)=".",TRUE,FALSE)</formula>
    </cfRule>
  </conditionalFormatting>
  <conditionalFormatting sqref="AI39">
    <cfRule type="expression" dxfId="1917" priority="1997">
      <formula>IF(RIGHT(TEXT(AI39,"0.#"),1)=".",FALSE,TRUE)</formula>
    </cfRule>
    <cfRule type="expression" dxfId="1916" priority="1998">
      <formula>IF(RIGHT(TEXT(AI39,"0.#"),1)=".",TRUE,FALSE)</formula>
    </cfRule>
  </conditionalFormatting>
  <conditionalFormatting sqref="AM39">
    <cfRule type="expression" dxfId="1915" priority="1995">
      <formula>IF(RIGHT(TEXT(AM39,"0.#"),1)=".",FALSE,TRUE)</formula>
    </cfRule>
    <cfRule type="expression" dxfId="1914" priority="1996">
      <formula>IF(RIGHT(TEXT(AM39,"0.#"),1)=".",TRUE,FALSE)</formula>
    </cfRule>
  </conditionalFormatting>
  <conditionalFormatting sqref="AM40">
    <cfRule type="expression" dxfId="1913" priority="1993">
      <formula>IF(RIGHT(TEXT(AM40,"0.#"),1)=".",FALSE,TRUE)</formula>
    </cfRule>
    <cfRule type="expression" dxfId="1912" priority="1994">
      <formula>IF(RIGHT(TEXT(AM40,"0.#"),1)=".",TRUE,FALSE)</formula>
    </cfRule>
  </conditionalFormatting>
  <conditionalFormatting sqref="AQ39:AQ41">
    <cfRule type="expression" dxfId="1911" priority="1989">
      <formula>IF(RIGHT(TEXT(AQ39,"0.#"),1)=".",FALSE,TRUE)</formula>
    </cfRule>
    <cfRule type="expression" dxfId="1910" priority="1990">
      <formula>IF(RIGHT(TEXT(AQ39,"0.#"),1)=".",TRUE,FALSE)</formula>
    </cfRule>
  </conditionalFormatting>
  <conditionalFormatting sqref="AU39:AU41">
    <cfRule type="expression" dxfId="1909" priority="1987">
      <formula>IF(RIGHT(TEXT(AU39,"0.#"),1)=".",FALSE,TRUE)</formula>
    </cfRule>
    <cfRule type="expression" dxfId="1908" priority="1988">
      <formula>IF(RIGHT(TEXT(AU39,"0.#"),1)=".",TRUE,FALSE)</formula>
    </cfRule>
  </conditionalFormatting>
  <conditionalFormatting sqref="AE46">
    <cfRule type="expression" dxfId="1907" priority="1985">
      <formula>IF(RIGHT(TEXT(AE46,"0.#"),1)=".",FALSE,TRUE)</formula>
    </cfRule>
    <cfRule type="expression" dxfId="1906" priority="1986">
      <formula>IF(RIGHT(TEXT(AE46,"0.#"),1)=".",TRUE,FALSE)</formula>
    </cfRule>
  </conditionalFormatting>
  <conditionalFormatting sqref="AE47">
    <cfRule type="expression" dxfId="1905" priority="1983">
      <formula>IF(RIGHT(TEXT(AE47,"0.#"),1)=".",FALSE,TRUE)</formula>
    </cfRule>
    <cfRule type="expression" dxfId="1904" priority="1984">
      <formula>IF(RIGHT(TEXT(AE47,"0.#"),1)=".",TRUE,FALSE)</formula>
    </cfRule>
  </conditionalFormatting>
  <conditionalFormatting sqref="AE48">
    <cfRule type="expression" dxfId="1903" priority="1981">
      <formula>IF(RIGHT(TEXT(AE48,"0.#"),1)=".",FALSE,TRUE)</formula>
    </cfRule>
    <cfRule type="expression" dxfId="1902" priority="1982">
      <formula>IF(RIGHT(TEXT(AE48,"0.#"),1)=".",TRUE,FALSE)</formula>
    </cfRule>
  </conditionalFormatting>
  <conditionalFormatting sqref="AI48">
    <cfRule type="expression" dxfId="1901" priority="1979">
      <formula>IF(RIGHT(TEXT(AI48,"0.#"),1)=".",FALSE,TRUE)</formula>
    </cfRule>
    <cfRule type="expression" dxfId="1900" priority="1980">
      <formula>IF(RIGHT(TEXT(AI48,"0.#"),1)=".",TRUE,FALSE)</formula>
    </cfRule>
  </conditionalFormatting>
  <conditionalFormatting sqref="AI47">
    <cfRule type="expression" dxfId="1899" priority="1977">
      <formula>IF(RIGHT(TEXT(AI47,"0.#"),1)=".",FALSE,TRUE)</formula>
    </cfRule>
    <cfRule type="expression" dxfId="1898" priority="1978">
      <formula>IF(RIGHT(TEXT(AI47,"0.#"),1)=".",TRUE,FALSE)</formula>
    </cfRule>
  </conditionalFormatting>
  <conditionalFormatting sqref="AE448">
    <cfRule type="expression" dxfId="1897" priority="1855">
      <formula>IF(RIGHT(TEXT(AE448,"0.#"),1)=".",FALSE,TRUE)</formula>
    </cfRule>
    <cfRule type="expression" dxfId="1896" priority="1856">
      <formula>IF(RIGHT(TEXT(AE448,"0.#"),1)=".",TRUE,FALSE)</formula>
    </cfRule>
  </conditionalFormatting>
  <conditionalFormatting sqref="AM450">
    <cfRule type="expression" dxfId="1895" priority="1845">
      <formula>IF(RIGHT(TEXT(AM450,"0.#"),1)=".",FALSE,TRUE)</formula>
    </cfRule>
    <cfRule type="expression" dxfId="1894" priority="1846">
      <formula>IF(RIGHT(TEXT(AM450,"0.#"),1)=".",TRUE,FALSE)</formula>
    </cfRule>
  </conditionalFormatting>
  <conditionalFormatting sqref="AE449">
    <cfRule type="expression" dxfId="1893" priority="1853">
      <formula>IF(RIGHT(TEXT(AE449,"0.#"),1)=".",FALSE,TRUE)</formula>
    </cfRule>
    <cfRule type="expression" dxfId="1892" priority="1854">
      <formula>IF(RIGHT(TEXT(AE449,"0.#"),1)=".",TRUE,FALSE)</formula>
    </cfRule>
  </conditionalFormatting>
  <conditionalFormatting sqref="AE450">
    <cfRule type="expression" dxfId="1891" priority="1851">
      <formula>IF(RIGHT(TEXT(AE450,"0.#"),1)=".",FALSE,TRUE)</formula>
    </cfRule>
    <cfRule type="expression" dxfId="1890" priority="1852">
      <formula>IF(RIGHT(TEXT(AE450,"0.#"),1)=".",TRUE,FALSE)</formula>
    </cfRule>
  </conditionalFormatting>
  <conditionalFormatting sqref="AM448">
    <cfRule type="expression" dxfId="1889" priority="1849">
      <formula>IF(RIGHT(TEXT(AM448,"0.#"),1)=".",FALSE,TRUE)</formula>
    </cfRule>
    <cfRule type="expression" dxfId="1888" priority="1850">
      <formula>IF(RIGHT(TEXT(AM448,"0.#"),1)=".",TRUE,FALSE)</formula>
    </cfRule>
  </conditionalFormatting>
  <conditionalFormatting sqref="AM449">
    <cfRule type="expression" dxfId="1887" priority="1847">
      <formula>IF(RIGHT(TEXT(AM449,"0.#"),1)=".",FALSE,TRUE)</formula>
    </cfRule>
    <cfRule type="expression" dxfId="1886" priority="1848">
      <formula>IF(RIGHT(TEXT(AM449,"0.#"),1)=".",TRUE,FALSE)</formula>
    </cfRule>
  </conditionalFormatting>
  <conditionalFormatting sqref="AU448">
    <cfRule type="expression" dxfId="1885" priority="1843">
      <formula>IF(RIGHT(TEXT(AU448,"0.#"),1)=".",FALSE,TRUE)</formula>
    </cfRule>
    <cfRule type="expression" dxfId="1884" priority="1844">
      <formula>IF(RIGHT(TEXT(AU448,"0.#"),1)=".",TRUE,FALSE)</formula>
    </cfRule>
  </conditionalFormatting>
  <conditionalFormatting sqref="AU449">
    <cfRule type="expression" dxfId="1883" priority="1841">
      <formula>IF(RIGHT(TEXT(AU449,"0.#"),1)=".",FALSE,TRUE)</formula>
    </cfRule>
    <cfRule type="expression" dxfId="1882" priority="1842">
      <formula>IF(RIGHT(TEXT(AU449,"0.#"),1)=".",TRUE,FALSE)</formula>
    </cfRule>
  </conditionalFormatting>
  <conditionalFormatting sqref="AU450">
    <cfRule type="expression" dxfId="1881" priority="1839">
      <formula>IF(RIGHT(TEXT(AU450,"0.#"),1)=".",FALSE,TRUE)</formula>
    </cfRule>
    <cfRule type="expression" dxfId="1880" priority="1840">
      <formula>IF(RIGHT(TEXT(AU450,"0.#"),1)=".",TRUE,FALSE)</formula>
    </cfRule>
  </conditionalFormatting>
  <conditionalFormatting sqref="AI450">
    <cfRule type="expression" dxfId="1879" priority="1833">
      <formula>IF(RIGHT(TEXT(AI450,"0.#"),1)=".",FALSE,TRUE)</formula>
    </cfRule>
    <cfRule type="expression" dxfId="1878" priority="1834">
      <formula>IF(RIGHT(TEXT(AI450,"0.#"),1)=".",TRUE,FALSE)</formula>
    </cfRule>
  </conditionalFormatting>
  <conditionalFormatting sqref="AI448">
    <cfRule type="expression" dxfId="1877" priority="1837">
      <formula>IF(RIGHT(TEXT(AI448,"0.#"),1)=".",FALSE,TRUE)</formula>
    </cfRule>
    <cfRule type="expression" dxfId="1876" priority="1838">
      <formula>IF(RIGHT(TEXT(AI448,"0.#"),1)=".",TRUE,FALSE)</formula>
    </cfRule>
  </conditionalFormatting>
  <conditionalFormatting sqref="AI449">
    <cfRule type="expression" dxfId="1875" priority="1835">
      <formula>IF(RIGHT(TEXT(AI449,"0.#"),1)=".",FALSE,TRUE)</formula>
    </cfRule>
    <cfRule type="expression" dxfId="1874" priority="1836">
      <formula>IF(RIGHT(TEXT(AI449,"0.#"),1)=".",TRUE,FALSE)</formula>
    </cfRule>
  </conditionalFormatting>
  <conditionalFormatting sqref="AQ449">
    <cfRule type="expression" dxfId="1873" priority="1831">
      <formula>IF(RIGHT(TEXT(AQ449,"0.#"),1)=".",FALSE,TRUE)</formula>
    </cfRule>
    <cfRule type="expression" dxfId="1872" priority="1832">
      <formula>IF(RIGHT(TEXT(AQ449,"0.#"),1)=".",TRUE,FALSE)</formula>
    </cfRule>
  </conditionalFormatting>
  <conditionalFormatting sqref="AQ450">
    <cfRule type="expression" dxfId="1871" priority="1829">
      <formula>IF(RIGHT(TEXT(AQ450,"0.#"),1)=".",FALSE,TRUE)</formula>
    </cfRule>
    <cfRule type="expression" dxfId="1870" priority="1830">
      <formula>IF(RIGHT(TEXT(AQ450,"0.#"),1)=".",TRUE,FALSE)</formula>
    </cfRule>
  </conditionalFormatting>
  <conditionalFormatting sqref="AQ448">
    <cfRule type="expression" dxfId="1869" priority="1827">
      <formula>IF(RIGHT(TEXT(AQ448,"0.#"),1)=".",FALSE,TRUE)</formula>
    </cfRule>
    <cfRule type="expression" dxfId="1868" priority="1828">
      <formula>IF(RIGHT(TEXT(AQ448,"0.#"),1)=".",TRUE,FALSE)</formula>
    </cfRule>
  </conditionalFormatting>
  <conditionalFormatting sqref="AE453">
    <cfRule type="expression" dxfId="1867" priority="1825">
      <formula>IF(RIGHT(TEXT(AE453,"0.#"),1)=".",FALSE,TRUE)</formula>
    </cfRule>
    <cfRule type="expression" dxfId="1866" priority="1826">
      <formula>IF(RIGHT(TEXT(AE453,"0.#"),1)=".",TRUE,FALSE)</formula>
    </cfRule>
  </conditionalFormatting>
  <conditionalFormatting sqref="AM455">
    <cfRule type="expression" dxfId="1865" priority="1815">
      <formula>IF(RIGHT(TEXT(AM455,"0.#"),1)=".",FALSE,TRUE)</formula>
    </cfRule>
    <cfRule type="expression" dxfId="1864" priority="1816">
      <formula>IF(RIGHT(TEXT(AM455,"0.#"),1)=".",TRUE,FALSE)</formula>
    </cfRule>
  </conditionalFormatting>
  <conditionalFormatting sqref="AE454">
    <cfRule type="expression" dxfId="1863" priority="1823">
      <formula>IF(RIGHT(TEXT(AE454,"0.#"),1)=".",FALSE,TRUE)</formula>
    </cfRule>
    <cfRule type="expression" dxfId="1862" priority="1824">
      <formula>IF(RIGHT(TEXT(AE454,"0.#"),1)=".",TRUE,FALSE)</formula>
    </cfRule>
  </conditionalFormatting>
  <conditionalFormatting sqref="AE455">
    <cfRule type="expression" dxfId="1861" priority="1821">
      <formula>IF(RIGHT(TEXT(AE455,"0.#"),1)=".",FALSE,TRUE)</formula>
    </cfRule>
    <cfRule type="expression" dxfId="1860" priority="1822">
      <formula>IF(RIGHT(TEXT(AE455,"0.#"),1)=".",TRUE,FALSE)</formula>
    </cfRule>
  </conditionalFormatting>
  <conditionalFormatting sqref="AM453">
    <cfRule type="expression" dxfId="1859" priority="1819">
      <formula>IF(RIGHT(TEXT(AM453,"0.#"),1)=".",FALSE,TRUE)</formula>
    </cfRule>
    <cfRule type="expression" dxfId="1858" priority="1820">
      <formula>IF(RIGHT(TEXT(AM453,"0.#"),1)=".",TRUE,FALSE)</formula>
    </cfRule>
  </conditionalFormatting>
  <conditionalFormatting sqref="AM454">
    <cfRule type="expression" dxfId="1857" priority="1817">
      <formula>IF(RIGHT(TEXT(AM454,"0.#"),1)=".",FALSE,TRUE)</formula>
    </cfRule>
    <cfRule type="expression" dxfId="1856" priority="1818">
      <formula>IF(RIGHT(TEXT(AM454,"0.#"),1)=".",TRUE,FALSE)</formula>
    </cfRule>
  </conditionalFormatting>
  <conditionalFormatting sqref="AU453">
    <cfRule type="expression" dxfId="1855" priority="1813">
      <formula>IF(RIGHT(TEXT(AU453,"0.#"),1)=".",FALSE,TRUE)</formula>
    </cfRule>
    <cfRule type="expression" dxfId="1854" priority="1814">
      <formula>IF(RIGHT(TEXT(AU453,"0.#"),1)=".",TRUE,FALSE)</formula>
    </cfRule>
  </conditionalFormatting>
  <conditionalFormatting sqref="AU454">
    <cfRule type="expression" dxfId="1853" priority="1811">
      <formula>IF(RIGHT(TEXT(AU454,"0.#"),1)=".",FALSE,TRUE)</formula>
    </cfRule>
    <cfRule type="expression" dxfId="1852" priority="1812">
      <formula>IF(RIGHT(TEXT(AU454,"0.#"),1)=".",TRUE,FALSE)</formula>
    </cfRule>
  </conditionalFormatting>
  <conditionalFormatting sqref="AU455">
    <cfRule type="expression" dxfId="1851" priority="1809">
      <formula>IF(RIGHT(TEXT(AU455,"0.#"),1)=".",FALSE,TRUE)</formula>
    </cfRule>
    <cfRule type="expression" dxfId="1850" priority="1810">
      <formula>IF(RIGHT(TEXT(AU455,"0.#"),1)=".",TRUE,FALSE)</formula>
    </cfRule>
  </conditionalFormatting>
  <conditionalFormatting sqref="AI455">
    <cfRule type="expression" dxfId="1849" priority="1803">
      <formula>IF(RIGHT(TEXT(AI455,"0.#"),1)=".",FALSE,TRUE)</formula>
    </cfRule>
    <cfRule type="expression" dxfId="1848" priority="1804">
      <formula>IF(RIGHT(TEXT(AI455,"0.#"),1)=".",TRUE,FALSE)</formula>
    </cfRule>
  </conditionalFormatting>
  <conditionalFormatting sqref="AI453">
    <cfRule type="expression" dxfId="1847" priority="1807">
      <formula>IF(RIGHT(TEXT(AI453,"0.#"),1)=".",FALSE,TRUE)</formula>
    </cfRule>
    <cfRule type="expression" dxfId="1846" priority="1808">
      <formula>IF(RIGHT(TEXT(AI453,"0.#"),1)=".",TRUE,FALSE)</formula>
    </cfRule>
  </conditionalFormatting>
  <conditionalFormatting sqref="AI454">
    <cfRule type="expression" dxfId="1845" priority="1805">
      <formula>IF(RIGHT(TEXT(AI454,"0.#"),1)=".",FALSE,TRUE)</formula>
    </cfRule>
    <cfRule type="expression" dxfId="1844" priority="1806">
      <formula>IF(RIGHT(TEXT(AI454,"0.#"),1)=".",TRUE,FALSE)</formula>
    </cfRule>
  </conditionalFormatting>
  <conditionalFormatting sqref="AQ454">
    <cfRule type="expression" dxfId="1843" priority="1801">
      <formula>IF(RIGHT(TEXT(AQ454,"0.#"),1)=".",FALSE,TRUE)</formula>
    </cfRule>
    <cfRule type="expression" dxfId="1842" priority="1802">
      <formula>IF(RIGHT(TEXT(AQ454,"0.#"),1)=".",TRUE,FALSE)</formula>
    </cfRule>
  </conditionalFormatting>
  <conditionalFormatting sqref="AQ455">
    <cfRule type="expression" dxfId="1841" priority="1799">
      <formula>IF(RIGHT(TEXT(AQ455,"0.#"),1)=".",FALSE,TRUE)</formula>
    </cfRule>
    <cfRule type="expression" dxfId="1840" priority="1800">
      <formula>IF(RIGHT(TEXT(AQ455,"0.#"),1)=".",TRUE,FALSE)</formula>
    </cfRule>
  </conditionalFormatting>
  <conditionalFormatting sqref="AQ453">
    <cfRule type="expression" dxfId="1839" priority="1797">
      <formula>IF(RIGHT(TEXT(AQ453,"0.#"),1)=".",FALSE,TRUE)</formula>
    </cfRule>
    <cfRule type="expression" dxfId="1838" priority="1798">
      <formula>IF(RIGHT(TEXT(AQ453,"0.#"),1)=".",TRUE,FALSE)</formula>
    </cfRule>
  </conditionalFormatting>
  <conditionalFormatting sqref="AE487">
    <cfRule type="expression" dxfId="1837" priority="1675">
      <formula>IF(RIGHT(TEXT(AE487,"0.#"),1)=".",FALSE,TRUE)</formula>
    </cfRule>
    <cfRule type="expression" dxfId="1836" priority="1676">
      <formula>IF(RIGHT(TEXT(AE487,"0.#"),1)=".",TRUE,FALSE)</formula>
    </cfRule>
  </conditionalFormatting>
  <conditionalFormatting sqref="AE488">
    <cfRule type="expression" dxfId="1835" priority="1673">
      <formula>IF(RIGHT(TEXT(AE488,"0.#"),1)=".",FALSE,TRUE)</formula>
    </cfRule>
    <cfRule type="expression" dxfId="1834" priority="1674">
      <formula>IF(RIGHT(TEXT(AE488,"0.#"),1)=".",TRUE,FALSE)</formula>
    </cfRule>
  </conditionalFormatting>
  <conditionalFormatting sqref="AE489">
    <cfRule type="expression" dxfId="1833" priority="1671">
      <formula>IF(RIGHT(TEXT(AE489,"0.#"),1)=".",FALSE,TRUE)</formula>
    </cfRule>
    <cfRule type="expression" dxfId="1832" priority="1672">
      <formula>IF(RIGHT(TEXT(AE489,"0.#"),1)=".",TRUE,FALSE)</formula>
    </cfRule>
  </conditionalFormatting>
  <conditionalFormatting sqref="AU487">
    <cfRule type="expression" dxfId="1831" priority="1663">
      <formula>IF(RIGHT(TEXT(AU487,"0.#"),1)=".",FALSE,TRUE)</formula>
    </cfRule>
    <cfRule type="expression" dxfId="1830" priority="1664">
      <formula>IF(RIGHT(TEXT(AU487,"0.#"),1)=".",TRUE,FALSE)</formula>
    </cfRule>
  </conditionalFormatting>
  <conditionalFormatting sqref="AU488">
    <cfRule type="expression" dxfId="1829" priority="1661">
      <formula>IF(RIGHT(TEXT(AU488,"0.#"),1)=".",FALSE,TRUE)</formula>
    </cfRule>
    <cfRule type="expression" dxfId="1828" priority="1662">
      <formula>IF(RIGHT(TEXT(AU488,"0.#"),1)=".",TRUE,FALSE)</formula>
    </cfRule>
  </conditionalFormatting>
  <conditionalFormatting sqref="AU489">
    <cfRule type="expression" dxfId="1827" priority="1659">
      <formula>IF(RIGHT(TEXT(AU489,"0.#"),1)=".",FALSE,TRUE)</formula>
    </cfRule>
    <cfRule type="expression" dxfId="1826" priority="1660">
      <formula>IF(RIGHT(TEXT(AU489,"0.#"),1)=".",TRUE,FALSE)</formula>
    </cfRule>
  </conditionalFormatting>
  <conditionalFormatting sqref="AQ488">
    <cfRule type="expression" dxfId="1825" priority="1651">
      <formula>IF(RIGHT(TEXT(AQ488,"0.#"),1)=".",FALSE,TRUE)</formula>
    </cfRule>
    <cfRule type="expression" dxfId="1824" priority="1652">
      <formula>IF(RIGHT(TEXT(AQ488,"0.#"),1)=".",TRUE,FALSE)</formula>
    </cfRule>
  </conditionalFormatting>
  <conditionalFormatting sqref="AQ489">
    <cfRule type="expression" dxfId="1823" priority="1649">
      <formula>IF(RIGHT(TEXT(AQ489,"0.#"),1)=".",FALSE,TRUE)</formula>
    </cfRule>
    <cfRule type="expression" dxfId="1822" priority="1650">
      <formula>IF(RIGHT(TEXT(AQ489,"0.#"),1)=".",TRUE,FALSE)</formula>
    </cfRule>
  </conditionalFormatting>
  <conditionalFormatting sqref="AQ487">
    <cfRule type="expression" dxfId="1821" priority="1647">
      <formula>IF(RIGHT(TEXT(AQ487,"0.#"),1)=".",FALSE,TRUE)</formula>
    </cfRule>
    <cfRule type="expression" dxfId="1820" priority="1648">
      <formula>IF(RIGHT(TEXT(AQ487,"0.#"),1)=".",TRUE,FALSE)</formula>
    </cfRule>
  </conditionalFormatting>
  <conditionalFormatting sqref="AE512">
    <cfRule type="expression" dxfId="1819" priority="1645">
      <formula>IF(RIGHT(TEXT(AE512,"0.#"),1)=".",FALSE,TRUE)</formula>
    </cfRule>
    <cfRule type="expression" dxfId="1818" priority="1646">
      <formula>IF(RIGHT(TEXT(AE512,"0.#"),1)=".",TRUE,FALSE)</formula>
    </cfRule>
  </conditionalFormatting>
  <conditionalFormatting sqref="AE513">
    <cfRule type="expression" dxfId="1817" priority="1643">
      <formula>IF(RIGHT(TEXT(AE513,"0.#"),1)=".",FALSE,TRUE)</formula>
    </cfRule>
    <cfRule type="expression" dxfId="1816" priority="1644">
      <formula>IF(RIGHT(TEXT(AE513,"0.#"),1)=".",TRUE,FALSE)</formula>
    </cfRule>
  </conditionalFormatting>
  <conditionalFormatting sqref="AE514">
    <cfRule type="expression" dxfId="1815" priority="1641">
      <formula>IF(RIGHT(TEXT(AE514,"0.#"),1)=".",FALSE,TRUE)</formula>
    </cfRule>
    <cfRule type="expression" dxfId="1814" priority="1642">
      <formula>IF(RIGHT(TEXT(AE514,"0.#"),1)=".",TRUE,FALSE)</formula>
    </cfRule>
  </conditionalFormatting>
  <conditionalFormatting sqref="AU512">
    <cfRule type="expression" dxfId="1813" priority="1633">
      <formula>IF(RIGHT(TEXT(AU512,"0.#"),1)=".",FALSE,TRUE)</formula>
    </cfRule>
    <cfRule type="expression" dxfId="1812" priority="1634">
      <formula>IF(RIGHT(TEXT(AU512,"0.#"),1)=".",TRUE,FALSE)</formula>
    </cfRule>
  </conditionalFormatting>
  <conditionalFormatting sqref="AU513">
    <cfRule type="expression" dxfId="1811" priority="1631">
      <formula>IF(RIGHT(TEXT(AU513,"0.#"),1)=".",FALSE,TRUE)</formula>
    </cfRule>
    <cfRule type="expression" dxfId="1810" priority="1632">
      <formula>IF(RIGHT(TEXT(AU513,"0.#"),1)=".",TRUE,FALSE)</formula>
    </cfRule>
  </conditionalFormatting>
  <conditionalFormatting sqref="AU514">
    <cfRule type="expression" dxfId="1809" priority="1629">
      <formula>IF(RIGHT(TEXT(AU514,"0.#"),1)=".",FALSE,TRUE)</formula>
    </cfRule>
    <cfRule type="expression" dxfId="1808" priority="1630">
      <formula>IF(RIGHT(TEXT(AU514,"0.#"),1)=".",TRUE,FALSE)</formula>
    </cfRule>
  </conditionalFormatting>
  <conditionalFormatting sqref="AQ513">
    <cfRule type="expression" dxfId="1807" priority="1621">
      <formula>IF(RIGHT(TEXT(AQ513,"0.#"),1)=".",FALSE,TRUE)</formula>
    </cfRule>
    <cfRule type="expression" dxfId="1806" priority="1622">
      <formula>IF(RIGHT(TEXT(AQ513,"0.#"),1)=".",TRUE,FALSE)</formula>
    </cfRule>
  </conditionalFormatting>
  <conditionalFormatting sqref="AQ514">
    <cfRule type="expression" dxfId="1805" priority="1619">
      <formula>IF(RIGHT(TEXT(AQ514,"0.#"),1)=".",FALSE,TRUE)</formula>
    </cfRule>
    <cfRule type="expression" dxfId="1804" priority="1620">
      <formula>IF(RIGHT(TEXT(AQ514,"0.#"),1)=".",TRUE,FALSE)</formula>
    </cfRule>
  </conditionalFormatting>
  <conditionalFormatting sqref="AQ512">
    <cfRule type="expression" dxfId="1803" priority="1617">
      <formula>IF(RIGHT(TEXT(AQ512,"0.#"),1)=".",FALSE,TRUE)</formula>
    </cfRule>
    <cfRule type="expression" dxfId="1802" priority="1618">
      <formula>IF(RIGHT(TEXT(AQ512,"0.#"),1)=".",TRUE,FALSE)</formula>
    </cfRule>
  </conditionalFormatting>
  <conditionalFormatting sqref="AE517">
    <cfRule type="expression" dxfId="1801" priority="1495">
      <formula>IF(RIGHT(TEXT(AE517,"0.#"),1)=".",FALSE,TRUE)</formula>
    </cfRule>
    <cfRule type="expression" dxfId="1800" priority="1496">
      <formula>IF(RIGHT(TEXT(AE517,"0.#"),1)=".",TRUE,FALSE)</formula>
    </cfRule>
  </conditionalFormatting>
  <conditionalFormatting sqref="AE518">
    <cfRule type="expression" dxfId="1799" priority="1493">
      <formula>IF(RIGHT(TEXT(AE518,"0.#"),1)=".",FALSE,TRUE)</formula>
    </cfRule>
    <cfRule type="expression" dxfId="1798" priority="1494">
      <formula>IF(RIGHT(TEXT(AE518,"0.#"),1)=".",TRUE,FALSE)</formula>
    </cfRule>
  </conditionalFormatting>
  <conditionalFormatting sqref="AE519">
    <cfRule type="expression" dxfId="1797" priority="1491">
      <formula>IF(RIGHT(TEXT(AE519,"0.#"),1)=".",FALSE,TRUE)</formula>
    </cfRule>
    <cfRule type="expression" dxfId="1796" priority="1492">
      <formula>IF(RIGHT(TEXT(AE519,"0.#"),1)=".",TRUE,FALSE)</formula>
    </cfRule>
  </conditionalFormatting>
  <conditionalFormatting sqref="AU517">
    <cfRule type="expression" dxfId="1795" priority="1483">
      <formula>IF(RIGHT(TEXT(AU517,"0.#"),1)=".",FALSE,TRUE)</formula>
    </cfRule>
    <cfRule type="expression" dxfId="1794" priority="1484">
      <formula>IF(RIGHT(TEXT(AU517,"0.#"),1)=".",TRUE,FALSE)</formula>
    </cfRule>
  </conditionalFormatting>
  <conditionalFormatting sqref="AU519">
    <cfRule type="expression" dxfId="1793" priority="1479">
      <formula>IF(RIGHT(TEXT(AU519,"0.#"),1)=".",FALSE,TRUE)</formula>
    </cfRule>
    <cfRule type="expression" dxfId="1792" priority="1480">
      <formula>IF(RIGHT(TEXT(AU519,"0.#"),1)=".",TRUE,FALSE)</formula>
    </cfRule>
  </conditionalFormatting>
  <conditionalFormatting sqref="AQ518">
    <cfRule type="expression" dxfId="1791" priority="1471">
      <formula>IF(RIGHT(TEXT(AQ518,"0.#"),1)=".",FALSE,TRUE)</formula>
    </cfRule>
    <cfRule type="expression" dxfId="1790" priority="1472">
      <formula>IF(RIGHT(TEXT(AQ518,"0.#"),1)=".",TRUE,FALSE)</formula>
    </cfRule>
  </conditionalFormatting>
  <conditionalFormatting sqref="AQ519">
    <cfRule type="expression" dxfId="1789" priority="1469">
      <formula>IF(RIGHT(TEXT(AQ519,"0.#"),1)=".",FALSE,TRUE)</formula>
    </cfRule>
    <cfRule type="expression" dxfId="1788" priority="1470">
      <formula>IF(RIGHT(TEXT(AQ519,"0.#"),1)=".",TRUE,FALSE)</formula>
    </cfRule>
  </conditionalFormatting>
  <conditionalFormatting sqref="AQ517">
    <cfRule type="expression" dxfId="1787" priority="1467">
      <formula>IF(RIGHT(TEXT(AQ517,"0.#"),1)=".",FALSE,TRUE)</formula>
    </cfRule>
    <cfRule type="expression" dxfId="1786" priority="1468">
      <formula>IF(RIGHT(TEXT(AQ517,"0.#"),1)=".",TRUE,FALSE)</formula>
    </cfRule>
  </conditionalFormatting>
  <conditionalFormatting sqref="AE522">
    <cfRule type="expression" dxfId="1785" priority="1465">
      <formula>IF(RIGHT(TEXT(AE522,"0.#"),1)=".",FALSE,TRUE)</formula>
    </cfRule>
    <cfRule type="expression" dxfId="1784" priority="1466">
      <formula>IF(RIGHT(TEXT(AE522,"0.#"),1)=".",TRUE,FALSE)</formula>
    </cfRule>
  </conditionalFormatting>
  <conditionalFormatting sqref="AE523">
    <cfRule type="expression" dxfId="1783" priority="1463">
      <formula>IF(RIGHT(TEXT(AE523,"0.#"),1)=".",FALSE,TRUE)</formula>
    </cfRule>
    <cfRule type="expression" dxfId="1782" priority="1464">
      <formula>IF(RIGHT(TEXT(AE523,"0.#"),1)=".",TRUE,FALSE)</formula>
    </cfRule>
  </conditionalFormatting>
  <conditionalFormatting sqref="AE524">
    <cfRule type="expression" dxfId="1781" priority="1461">
      <formula>IF(RIGHT(TEXT(AE524,"0.#"),1)=".",FALSE,TRUE)</formula>
    </cfRule>
    <cfRule type="expression" dxfId="1780" priority="1462">
      <formula>IF(RIGHT(TEXT(AE524,"0.#"),1)=".",TRUE,FALSE)</formula>
    </cfRule>
  </conditionalFormatting>
  <conditionalFormatting sqref="AU522">
    <cfRule type="expression" dxfId="1779" priority="1453">
      <formula>IF(RIGHT(TEXT(AU522,"0.#"),1)=".",FALSE,TRUE)</formula>
    </cfRule>
    <cfRule type="expression" dxfId="1778" priority="1454">
      <formula>IF(RIGHT(TEXT(AU522,"0.#"),1)=".",TRUE,FALSE)</formula>
    </cfRule>
  </conditionalFormatting>
  <conditionalFormatting sqref="AU523">
    <cfRule type="expression" dxfId="1777" priority="1451">
      <formula>IF(RIGHT(TEXT(AU523,"0.#"),1)=".",FALSE,TRUE)</formula>
    </cfRule>
    <cfRule type="expression" dxfId="1776" priority="1452">
      <formula>IF(RIGHT(TEXT(AU523,"0.#"),1)=".",TRUE,FALSE)</formula>
    </cfRule>
  </conditionalFormatting>
  <conditionalFormatting sqref="AU524">
    <cfRule type="expression" dxfId="1775" priority="1449">
      <formula>IF(RIGHT(TEXT(AU524,"0.#"),1)=".",FALSE,TRUE)</formula>
    </cfRule>
    <cfRule type="expression" dxfId="1774" priority="1450">
      <formula>IF(RIGHT(TEXT(AU524,"0.#"),1)=".",TRUE,FALSE)</formula>
    </cfRule>
  </conditionalFormatting>
  <conditionalFormatting sqref="AQ523">
    <cfRule type="expression" dxfId="1773" priority="1441">
      <formula>IF(RIGHT(TEXT(AQ523,"0.#"),1)=".",FALSE,TRUE)</formula>
    </cfRule>
    <cfRule type="expression" dxfId="1772" priority="1442">
      <formula>IF(RIGHT(TEXT(AQ523,"0.#"),1)=".",TRUE,FALSE)</formula>
    </cfRule>
  </conditionalFormatting>
  <conditionalFormatting sqref="AQ524">
    <cfRule type="expression" dxfId="1771" priority="1439">
      <formula>IF(RIGHT(TEXT(AQ524,"0.#"),1)=".",FALSE,TRUE)</formula>
    </cfRule>
    <cfRule type="expression" dxfId="1770" priority="1440">
      <formula>IF(RIGHT(TEXT(AQ524,"0.#"),1)=".",TRUE,FALSE)</formula>
    </cfRule>
  </conditionalFormatting>
  <conditionalFormatting sqref="AQ522">
    <cfRule type="expression" dxfId="1769" priority="1437">
      <formula>IF(RIGHT(TEXT(AQ522,"0.#"),1)=".",FALSE,TRUE)</formula>
    </cfRule>
    <cfRule type="expression" dxfId="1768" priority="1438">
      <formula>IF(RIGHT(TEXT(AQ522,"0.#"),1)=".",TRUE,FALSE)</formula>
    </cfRule>
  </conditionalFormatting>
  <conditionalFormatting sqref="AE527">
    <cfRule type="expression" dxfId="1767" priority="1435">
      <formula>IF(RIGHT(TEXT(AE527,"0.#"),1)=".",FALSE,TRUE)</formula>
    </cfRule>
    <cfRule type="expression" dxfId="1766" priority="1436">
      <formula>IF(RIGHT(TEXT(AE527,"0.#"),1)=".",TRUE,FALSE)</formula>
    </cfRule>
  </conditionalFormatting>
  <conditionalFormatting sqref="AE528">
    <cfRule type="expression" dxfId="1765" priority="1433">
      <formula>IF(RIGHT(TEXT(AE528,"0.#"),1)=".",FALSE,TRUE)</formula>
    </cfRule>
    <cfRule type="expression" dxfId="1764" priority="1434">
      <formula>IF(RIGHT(TEXT(AE528,"0.#"),1)=".",TRUE,FALSE)</formula>
    </cfRule>
  </conditionalFormatting>
  <conditionalFormatting sqref="AE529">
    <cfRule type="expression" dxfId="1763" priority="1431">
      <formula>IF(RIGHT(TEXT(AE529,"0.#"),1)=".",FALSE,TRUE)</formula>
    </cfRule>
    <cfRule type="expression" dxfId="1762" priority="1432">
      <formula>IF(RIGHT(TEXT(AE529,"0.#"),1)=".",TRUE,FALSE)</formula>
    </cfRule>
  </conditionalFormatting>
  <conditionalFormatting sqref="AU527">
    <cfRule type="expression" dxfId="1761" priority="1423">
      <formula>IF(RIGHT(TEXT(AU527,"0.#"),1)=".",FALSE,TRUE)</formula>
    </cfRule>
    <cfRule type="expression" dxfId="1760" priority="1424">
      <formula>IF(RIGHT(TEXT(AU527,"0.#"),1)=".",TRUE,FALSE)</formula>
    </cfRule>
  </conditionalFormatting>
  <conditionalFormatting sqref="AU528">
    <cfRule type="expression" dxfId="1759" priority="1421">
      <formula>IF(RIGHT(TEXT(AU528,"0.#"),1)=".",FALSE,TRUE)</formula>
    </cfRule>
    <cfRule type="expression" dxfId="1758" priority="1422">
      <formula>IF(RIGHT(TEXT(AU528,"0.#"),1)=".",TRUE,FALSE)</formula>
    </cfRule>
  </conditionalFormatting>
  <conditionalFormatting sqref="AU529">
    <cfRule type="expression" dxfId="1757" priority="1419">
      <formula>IF(RIGHT(TEXT(AU529,"0.#"),1)=".",FALSE,TRUE)</formula>
    </cfRule>
    <cfRule type="expression" dxfId="1756" priority="1420">
      <formula>IF(RIGHT(TEXT(AU529,"0.#"),1)=".",TRUE,FALSE)</formula>
    </cfRule>
  </conditionalFormatting>
  <conditionalFormatting sqref="AQ528">
    <cfRule type="expression" dxfId="1755" priority="1411">
      <formula>IF(RIGHT(TEXT(AQ528,"0.#"),1)=".",FALSE,TRUE)</formula>
    </cfRule>
    <cfRule type="expression" dxfId="1754" priority="1412">
      <formula>IF(RIGHT(TEXT(AQ528,"0.#"),1)=".",TRUE,FALSE)</formula>
    </cfRule>
  </conditionalFormatting>
  <conditionalFormatting sqref="AQ529">
    <cfRule type="expression" dxfId="1753" priority="1409">
      <formula>IF(RIGHT(TEXT(AQ529,"0.#"),1)=".",FALSE,TRUE)</formula>
    </cfRule>
    <cfRule type="expression" dxfId="1752" priority="1410">
      <formula>IF(RIGHT(TEXT(AQ529,"0.#"),1)=".",TRUE,FALSE)</formula>
    </cfRule>
  </conditionalFormatting>
  <conditionalFormatting sqref="AQ527">
    <cfRule type="expression" dxfId="1751" priority="1407">
      <formula>IF(RIGHT(TEXT(AQ527,"0.#"),1)=".",FALSE,TRUE)</formula>
    </cfRule>
    <cfRule type="expression" dxfId="1750" priority="1408">
      <formula>IF(RIGHT(TEXT(AQ527,"0.#"),1)=".",TRUE,FALSE)</formula>
    </cfRule>
  </conditionalFormatting>
  <conditionalFormatting sqref="AE532">
    <cfRule type="expression" dxfId="1749" priority="1405">
      <formula>IF(RIGHT(TEXT(AE532,"0.#"),1)=".",FALSE,TRUE)</formula>
    </cfRule>
    <cfRule type="expression" dxfId="1748" priority="1406">
      <formula>IF(RIGHT(TEXT(AE532,"0.#"),1)=".",TRUE,FALSE)</formula>
    </cfRule>
  </conditionalFormatting>
  <conditionalFormatting sqref="AM534">
    <cfRule type="expression" dxfId="1747" priority="1395">
      <formula>IF(RIGHT(TEXT(AM534,"0.#"),1)=".",FALSE,TRUE)</formula>
    </cfRule>
    <cfRule type="expression" dxfId="1746" priority="1396">
      <formula>IF(RIGHT(TEXT(AM534,"0.#"),1)=".",TRUE,FALSE)</formula>
    </cfRule>
  </conditionalFormatting>
  <conditionalFormatting sqref="AE533">
    <cfRule type="expression" dxfId="1745" priority="1403">
      <formula>IF(RIGHT(TEXT(AE533,"0.#"),1)=".",FALSE,TRUE)</formula>
    </cfRule>
    <cfRule type="expression" dxfId="1744" priority="1404">
      <formula>IF(RIGHT(TEXT(AE533,"0.#"),1)=".",TRUE,FALSE)</formula>
    </cfRule>
  </conditionalFormatting>
  <conditionalFormatting sqref="AE534">
    <cfRule type="expression" dxfId="1743" priority="1401">
      <formula>IF(RIGHT(TEXT(AE534,"0.#"),1)=".",FALSE,TRUE)</formula>
    </cfRule>
    <cfRule type="expression" dxfId="1742" priority="1402">
      <formula>IF(RIGHT(TEXT(AE534,"0.#"),1)=".",TRUE,FALSE)</formula>
    </cfRule>
  </conditionalFormatting>
  <conditionalFormatting sqref="AM532">
    <cfRule type="expression" dxfId="1741" priority="1399">
      <formula>IF(RIGHT(TEXT(AM532,"0.#"),1)=".",FALSE,TRUE)</formula>
    </cfRule>
    <cfRule type="expression" dxfId="1740" priority="1400">
      <formula>IF(RIGHT(TEXT(AM532,"0.#"),1)=".",TRUE,FALSE)</formula>
    </cfRule>
  </conditionalFormatting>
  <conditionalFormatting sqref="AM533">
    <cfRule type="expression" dxfId="1739" priority="1397">
      <formula>IF(RIGHT(TEXT(AM533,"0.#"),1)=".",FALSE,TRUE)</formula>
    </cfRule>
    <cfRule type="expression" dxfId="1738" priority="1398">
      <formula>IF(RIGHT(TEXT(AM533,"0.#"),1)=".",TRUE,FALSE)</formula>
    </cfRule>
  </conditionalFormatting>
  <conditionalFormatting sqref="AU532">
    <cfRule type="expression" dxfId="1737" priority="1393">
      <formula>IF(RIGHT(TEXT(AU532,"0.#"),1)=".",FALSE,TRUE)</formula>
    </cfRule>
    <cfRule type="expression" dxfId="1736" priority="1394">
      <formula>IF(RIGHT(TEXT(AU532,"0.#"),1)=".",TRUE,FALSE)</formula>
    </cfRule>
  </conditionalFormatting>
  <conditionalFormatting sqref="AU533">
    <cfRule type="expression" dxfId="1735" priority="1391">
      <formula>IF(RIGHT(TEXT(AU533,"0.#"),1)=".",FALSE,TRUE)</formula>
    </cfRule>
    <cfRule type="expression" dxfId="1734" priority="1392">
      <formula>IF(RIGHT(TEXT(AU533,"0.#"),1)=".",TRUE,FALSE)</formula>
    </cfRule>
  </conditionalFormatting>
  <conditionalFormatting sqref="AU534">
    <cfRule type="expression" dxfId="1733" priority="1389">
      <formula>IF(RIGHT(TEXT(AU534,"0.#"),1)=".",FALSE,TRUE)</formula>
    </cfRule>
    <cfRule type="expression" dxfId="1732" priority="1390">
      <formula>IF(RIGHT(TEXT(AU534,"0.#"),1)=".",TRUE,FALSE)</formula>
    </cfRule>
  </conditionalFormatting>
  <conditionalFormatting sqref="AI534">
    <cfRule type="expression" dxfId="1731" priority="1383">
      <formula>IF(RIGHT(TEXT(AI534,"0.#"),1)=".",FALSE,TRUE)</formula>
    </cfRule>
    <cfRule type="expression" dxfId="1730" priority="1384">
      <formula>IF(RIGHT(TEXT(AI534,"0.#"),1)=".",TRUE,FALSE)</formula>
    </cfRule>
  </conditionalFormatting>
  <conditionalFormatting sqref="AI532">
    <cfRule type="expression" dxfId="1729" priority="1387">
      <formula>IF(RIGHT(TEXT(AI532,"0.#"),1)=".",FALSE,TRUE)</formula>
    </cfRule>
    <cfRule type="expression" dxfId="1728" priority="1388">
      <formula>IF(RIGHT(TEXT(AI532,"0.#"),1)=".",TRUE,FALSE)</formula>
    </cfRule>
  </conditionalFormatting>
  <conditionalFormatting sqref="AI533">
    <cfRule type="expression" dxfId="1727" priority="1385">
      <formula>IF(RIGHT(TEXT(AI533,"0.#"),1)=".",FALSE,TRUE)</formula>
    </cfRule>
    <cfRule type="expression" dxfId="1726" priority="1386">
      <formula>IF(RIGHT(TEXT(AI533,"0.#"),1)=".",TRUE,FALSE)</formula>
    </cfRule>
  </conditionalFormatting>
  <conditionalFormatting sqref="AQ533">
    <cfRule type="expression" dxfId="1725" priority="1381">
      <formula>IF(RIGHT(TEXT(AQ533,"0.#"),1)=".",FALSE,TRUE)</formula>
    </cfRule>
    <cfRule type="expression" dxfId="1724" priority="1382">
      <formula>IF(RIGHT(TEXT(AQ533,"0.#"),1)=".",TRUE,FALSE)</formula>
    </cfRule>
  </conditionalFormatting>
  <conditionalFormatting sqref="AQ534">
    <cfRule type="expression" dxfId="1723" priority="1379">
      <formula>IF(RIGHT(TEXT(AQ534,"0.#"),1)=".",FALSE,TRUE)</formula>
    </cfRule>
    <cfRule type="expression" dxfId="1722" priority="1380">
      <formula>IF(RIGHT(TEXT(AQ534,"0.#"),1)=".",TRUE,FALSE)</formula>
    </cfRule>
  </conditionalFormatting>
  <conditionalFormatting sqref="AQ532">
    <cfRule type="expression" dxfId="1721" priority="1377">
      <formula>IF(RIGHT(TEXT(AQ532,"0.#"),1)=".",FALSE,TRUE)</formula>
    </cfRule>
    <cfRule type="expression" dxfId="1720" priority="1378">
      <formula>IF(RIGHT(TEXT(AQ532,"0.#"),1)=".",TRUE,FALSE)</formula>
    </cfRule>
  </conditionalFormatting>
  <conditionalFormatting sqref="AE541">
    <cfRule type="expression" dxfId="1719" priority="1375">
      <formula>IF(RIGHT(TEXT(AE541,"0.#"),1)=".",FALSE,TRUE)</formula>
    </cfRule>
    <cfRule type="expression" dxfId="1718" priority="1376">
      <formula>IF(RIGHT(TEXT(AE541,"0.#"),1)=".",TRUE,FALSE)</formula>
    </cfRule>
  </conditionalFormatting>
  <conditionalFormatting sqref="AE542">
    <cfRule type="expression" dxfId="1717" priority="1373">
      <formula>IF(RIGHT(TEXT(AE542,"0.#"),1)=".",FALSE,TRUE)</formula>
    </cfRule>
    <cfRule type="expression" dxfId="1716" priority="1374">
      <formula>IF(RIGHT(TEXT(AE542,"0.#"),1)=".",TRUE,FALSE)</formula>
    </cfRule>
  </conditionalFormatting>
  <conditionalFormatting sqref="AE543">
    <cfRule type="expression" dxfId="1715" priority="1371">
      <formula>IF(RIGHT(TEXT(AE543,"0.#"),1)=".",FALSE,TRUE)</formula>
    </cfRule>
    <cfRule type="expression" dxfId="1714" priority="1372">
      <formula>IF(RIGHT(TEXT(AE543,"0.#"),1)=".",TRUE,FALSE)</formula>
    </cfRule>
  </conditionalFormatting>
  <conditionalFormatting sqref="AU541">
    <cfRule type="expression" dxfId="1713" priority="1363">
      <formula>IF(RIGHT(TEXT(AU541,"0.#"),1)=".",FALSE,TRUE)</formula>
    </cfRule>
    <cfRule type="expression" dxfId="1712" priority="1364">
      <formula>IF(RIGHT(TEXT(AU541,"0.#"),1)=".",TRUE,FALSE)</formula>
    </cfRule>
  </conditionalFormatting>
  <conditionalFormatting sqref="AU542">
    <cfRule type="expression" dxfId="1711" priority="1361">
      <formula>IF(RIGHT(TEXT(AU542,"0.#"),1)=".",FALSE,TRUE)</formula>
    </cfRule>
    <cfRule type="expression" dxfId="1710" priority="1362">
      <formula>IF(RIGHT(TEXT(AU542,"0.#"),1)=".",TRUE,FALSE)</formula>
    </cfRule>
  </conditionalFormatting>
  <conditionalFormatting sqref="AU543">
    <cfRule type="expression" dxfId="1709" priority="1359">
      <formula>IF(RIGHT(TEXT(AU543,"0.#"),1)=".",FALSE,TRUE)</formula>
    </cfRule>
    <cfRule type="expression" dxfId="1708" priority="1360">
      <formula>IF(RIGHT(TEXT(AU543,"0.#"),1)=".",TRUE,FALSE)</formula>
    </cfRule>
  </conditionalFormatting>
  <conditionalFormatting sqref="AQ542">
    <cfRule type="expression" dxfId="1707" priority="1351">
      <formula>IF(RIGHT(TEXT(AQ542,"0.#"),1)=".",FALSE,TRUE)</formula>
    </cfRule>
    <cfRule type="expression" dxfId="1706" priority="1352">
      <formula>IF(RIGHT(TEXT(AQ542,"0.#"),1)=".",TRUE,FALSE)</formula>
    </cfRule>
  </conditionalFormatting>
  <conditionalFormatting sqref="AQ543">
    <cfRule type="expression" dxfId="1705" priority="1349">
      <formula>IF(RIGHT(TEXT(AQ543,"0.#"),1)=".",FALSE,TRUE)</formula>
    </cfRule>
    <cfRule type="expression" dxfId="1704" priority="1350">
      <formula>IF(RIGHT(TEXT(AQ543,"0.#"),1)=".",TRUE,FALSE)</formula>
    </cfRule>
  </conditionalFormatting>
  <conditionalFormatting sqref="AQ541">
    <cfRule type="expression" dxfId="1703" priority="1347">
      <formula>IF(RIGHT(TEXT(AQ541,"0.#"),1)=".",FALSE,TRUE)</formula>
    </cfRule>
    <cfRule type="expression" dxfId="1702" priority="1348">
      <formula>IF(RIGHT(TEXT(AQ541,"0.#"),1)=".",TRUE,FALSE)</formula>
    </cfRule>
  </conditionalFormatting>
  <conditionalFormatting sqref="AE566">
    <cfRule type="expression" dxfId="1701" priority="1345">
      <formula>IF(RIGHT(TEXT(AE566,"0.#"),1)=".",FALSE,TRUE)</formula>
    </cfRule>
    <cfRule type="expression" dxfId="1700" priority="1346">
      <formula>IF(RIGHT(TEXT(AE566,"0.#"),1)=".",TRUE,FALSE)</formula>
    </cfRule>
  </conditionalFormatting>
  <conditionalFormatting sqref="AE567">
    <cfRule type="expression" dxfId="1699" priority="1343">
      <formula>IF(RIGHT(TEXT(AE567,"0.#"),1)=".",FALSE,TRUE)</formula>
    </cfRule>
    <cfRule type="expression" dxfId="1698" priority="1344">
      <formula>IF(RIGHT(TEXT(AE567,"0.#"),1)=".",TRUE,FALSE)</formula>
    </cfRule>
  </conditionalFormatting>
  <conditionalFormatting sqref="AE568">
    <cfRule type="expression" dxfId="1697" priority="1341">
      <formula>IF(RIGHT(TEXT(AE568,"0.#"),1)=".",FALSE,TRUE)</formula>
    </cfRule>
    <cfRule type="expression" dxfId="1696" priority="1342">
      <formula>IF(RIGHT(TEXT(AE568,"0.#"),1)=".",TRUE,FALSE)</formula>
    </cfRule>
  </conditionalFormatting>
  <conditionalFormatting sqref="AU566">
    <cfRule type="expression" dxfId="1695" priority="1333">
      <formula>IF(RIGHT(TEXT(AU566,"0.#"),1)=".",FALSE,TRUE)</formula>
    </cfRule>
    <cfRule type="expression" dxfId="1694" priority="1334">
      <formula>IF(RIGHT(TEXT(AU566,"0.#"),1)=".",TRUE,FALSE)</formula>
    </cfRule>
  </conditionalFormatting>
  <conditionalFormatting sqref="AU567">
    <cfRule type="expression" dxfId="1693" priority="1331">
      <formula>IF(RIGHT(TEXT(AU567,"0.#"),1)=".",FALSE,TRUE)</formula>
    </cfRule>
    <cfRule type="expression" dxfId="1692" priority="1332">
      <formula>IF(RIGHT(TEXT(AU567,"0.#"),1)=".",TRUE,FALSE)</formula>
    </cfRule>
  </conditionalFormatting>
  <conditionalFormatting sqref="AU568">
    <cfRule type="expression" dxfId="1691" priority="1329">
      <formula>IF(RIGHT(TEXT(AU568,"0.#"),1)=".",FALSE,TRUE)</formula>
    </cfRule>
    <cfRule type="expression" dxfId="1690" priority="1330">
      <formula>IF(RIGHT(TEXT(AU568,"0.#"),1)=".",TRUE,FALSE)</formula>
    </cfRule>
  </conditionalFormatting>
  <conditionalFormatting sqref="AQ567">
    <cfRule type="expression" dxfId="1689" priority="1321">
      <formula>IF(RIGHT(TEXT(AQ567,"0.#"),1)=".",FALSE,TRUE)</formula>
    </cfRule>
    <cfRule type="expression" dxfId="1688" priority="1322">
      <formula>IF(RIGHT(TEXT(AQ567,"0.#"),1)=".",TRUE,FALSE)</formula>
    </cfRule>
  </conditionalFormatting>
  <conditionalFormatting sqref="AQ568">
    <cfRule type="expression" dxfId="1687" priority="1319">
      <formula>IF(RIGHT(TEXT(AQ568,"0.#"),1)=".",FALSE,TRUE)</formula>
    </cfRule>
    <cfRule type="expression" dxfId="1686" priority="1320">
      <formula>IF(RIGHT(TEXT(AQ568,"0.#"),1)=".",TRUE,FALSE)</formula>
    </cfRule>
  </conditionalFormatting>
  <conditionalFormatting sqref="AQ566">
    <cfRule type="expression" dxfId="1685" priority="1317">
      <formula>IF(RIGHT(TEXT(AQ566,"0.#"),1)=".",FALSE,TRUE)</formula>
    </cfRule>
    <cfRule type="expression" dxfId="1684" priority="1318">
      <formula>IF(RIGHT(TEXT(AQ566,"0.#"),1)=".",TRUE,FALSE)</formula>
    </cfRule>
  </conditionalFormatting>
  <conditionalFormatting sqref="AE546">
    <cfRule type="expression" dxfId="1683" priority="1315">
      <formula>IF(RIGHT(TEXT(AE546,"0.#"),1)=".",FALSE,TRUE)</formula>
    </cfRule>
    <cfRule type="expression" dxfId="1682" priority="1316">
      <formula>IF(RIGHT(TEXT(AE546,"0.#"),1)=".",TRUE,FALSE)</formula>
    </cfRule>
  </conditionalFormatting>
  <conditionalFormatting sqref="AE547">
    <cfRule type="expression" dxfId="1681" priority="1313">
      <formula>IF(RIGHT(TEXT(AE547,"0.#"),1)=".",FALSE,TRUE)</formula>
    </cfRule>
    <cfRule type="expression" dxfId="1680" priority="1314">
      <formula>IF(RIGHT(TEXT(AE547,"0.#"),1)=".",TRUE,FALSE)</formula>
    </cfRule>
  </conditionalFormatting>
  <conditionalFormatting sqref="AE548">
    <cfRule type="expression" dxfId="1679" priority="1311">
      <formula>IF(RIGHT(TEXT(AE548,"0.#"),1)=".",FALSE,TRUE)</formula>
    </cfRule>
    <cfRule type="expression" dxfId="1678" priority="1312">
      <formula>IF(RIGHT(TEXT(AE548,"0.#"),1)=".",TRUE,FALSE)</formula>
    </cfRule>
  </conditionalFormatting>
  <conditionalFormatting sqref="AU546">
    <cfRule type="expression" dxfId="1677" priority="1303">
      <formula>IF(RIGHT(TEXT(AU546,"0.#"),1)=".",FALSE,TRUE)</formula>
    </cfRule>
    <cfRule type="expression" dxfId="1676" priority="1304">
      <formula>IF(RIGHT(TEXT(AU546,"0.#"),1)=".",TRUE,FALSE)</formula>
    </cfRule>
  </conditionalFormatting>
  <conditionalFormatting sqref="AU547">
    <cfRule type="expression" dxfId="1675" priority="1301">
      <formula>IF(RIGHT(TEXT(AU547,"0.#"),1)=".",FALSE,TRUE)</formula>
    </cfRule>
    <cfRule type="expression" dxfId="1674" priority="1302">
      <formula>IF(RIGHT(TEXT(AU547,"0.#"),1)=".",TRUE,FALSE)</formula>
    </cfRule>
  </conditionalFormatting>
  <conditionalFormatting sqref="AU548">
    <cfRule type="expression" dxfId="1673" priority="1299">
      <formula>IF(RIGHT(TEXT(AU548,"0.#"),1)=".",FALSE,TRUE)</formula>
    </cfRule>
    <cfRule type="expression" dxfId="1672" priority="1300">
      <formula>IF(RIGHT(TEXT(AU548,"0.#"),1)=".",TRUE,FALSE)</formula>
    </cfRule>
  </conditionalFormatting>
  <conditionalFormatting sqref="AQ547">
    <cfRule type="expression" dxfId="1671" priority="1291">
      <formula>IF(RIGHT(TEXT(AQ547,"0.#"),1)=".",FALSE,TRUE)</formula>
    </cfRule>
    <cfRule type="expression" dxfId="1670" priority="1292">
      <formula>IF(RIGHT(TEXT(AQ547,"0.#"),1)=".",TRUE,FALSE)</formula>
    </cfRule>
  </conditionalFormatting>
  <conditionalFormatting sqref="AQ546">
    <cfRule type="expression" dxfId="1669" priority="1287">
      <formula>IF(RIGHT(TEXT(AQ546,"0.#"),1)=".",FALSE,TRUE)</formula>
    </cfRule>
    <cfRule type="expression" dxfId="1668" priority="1288">
      <formula>IF(RIGHT(TEXT(AQ546,"0.#"),1)=".",TRUE,FALSE)</formula>
    </cfRule>
  </conditionalFormatting>
  <conditionalFormatting sqref="AE551">
    <cfRule type="expression" dxfId="1667" priority="1285">
      <formula>IF(RIGHT(TEXT(AE551,"0.#"),1)=".",FALSE,TRUE)</formula>
    </cfRule>
    <cfRule type="expression" dxfId="1666" priority="1286">
      <formula>IF(RIGHT(TEXT(AE551,"0.#"),1)=".",TRUE,FALSE)</formula>
    </cfRule>
  </conditionalFormatting>
  <conditionalFormatting sqref="AE553">
    <cfRule type="expression" dxfId="1665" priority="1281">
      <formula>IF(RIGHT(TEXT(AE553,"0.#"),1)=".",FALSE,TRUE)</formula>
    </cfRule>
    <cfRule type="expression" dxfId="1664" priority="1282">
      <formula>IF(RIGHT(TEXT(AE553,"0.#"),1)=".",TRUE,FALSE)</formula>
    </cfRule>
  </conditionalFormatting>
  <conditionalFormatting sqref="AU551">
    <cfRule type="expression" dxfId="1663" priority="1273">
      <formula>IF(RIGHT(TEXT(AU551,"0.#"),1)=".",FALSE,TRUE)</formula>
    </cfRule>
    <cfRule type="expression" dxfId="1662" priority="1274">
      <formula>IF(RIGHT(TEXT(AU551,"0.#"),1)=".",TRUE,FALSE)</formula>
    </cfRule>
  </conditionalFormatting>
  <conditionalFormatting sqref="AU553">
    <cfRule type="expression" dxfId="1661" priority="1269">
      <formula>IF(RIGHT(TEXT(AU553,"0.#"),1)=".",FALSE,TRUE)</formula>
    </cfRule>
    <cfRule type="expression" dxfId="1660" priority="1270">
      <formula>IF(RIGHT(TEXT(AU553,"0.#"),1)=".",TRUE,FALSE)</formula>
    </cfRule>
  </conditionalFormatting>
  <conditionalFormatting sqref="AQ552">
    <cfRule type="expression" dxfId="1659" priority="1261">
      <formula>IF(RIGHT(TEXT(AQ552,"0.#"),1)=".",FALSE,TRUE)</formula>
    </cfRule>
    <cfRule type="expression" dxfId="1658" priority="1262">
      <formula>IF(RIGHT(TEXT(AQ552,"0.#"),1)=".",TRUE,FALSE)</formula>
    </cfRule>
  </conditionalFormatting>
  <conditionalFormatting sqref="AU561">
    <cfRule type="expression" dxfId="1657" priority="1213">
      <formula>IF(RIGHT(TEXT(AU561,"0.#"),1)=".",FALSE,TRUE)</formula>
    </cfRule>
    <cfRule type="expression" dxfId="1656" priority="1214">
      <formula>IF(RIGHT(TEXT(AU561,"0.#"),1)=".",TRUE,FALSE)</formula>
    </cfRule>
  </conditionalFormatting>
  <conditionalFormatting sqref="AU562">
    <cfRule type="expression" dxfId="1655" priority="1211">
      <formula>IF(RIGHT(TEXT(AU562,"0.#"),1)=".",FALSE,TRUE)</formula>
    </cfRule>
    <cfRule type="expression" dxfId="1654" priority="1212">
      <formula>IF(RIGHT(TEXT(AU562,"0.#"),1)=".",TRUE,FALSE)</formula>
    </cfRule>
  </conditionalFormatting>
  <conditionalFormatting sqref="AU563">
    <cfRule type="expression" dxfId="1653" priority="1209">
      <formula>IF(RIGHT(TEXT(AU563,"0.#"),1)=".",FALSE,TRUE)</formula>
    </cfRule>
    <cfRule type="expression" dxfId="1652" priority="1210">
      <formula>IF(RIGHT(TEXT(AU563,"0.#"),1)=".",TRUE,FALSE)</formula>
    </cfRule>
  </conditionalFormatting>
  <conditionalFormatting sqref="AQ562">
    <cfRule type="expression" dxfId="1651" priority="1201">
      <formula>IF(RIGHT(TEXT(AQ562,"0.#"),1)=".",FALSE,TRUE)</formula>
    </cfRule>
    <cfRule type="expression" dxfId="1650" priority="1202">
      <formula>IF(RIGHT(TEXT(AQ562,"0.#"),1)=".",TRUE,FALSE)</formula>
    </cfRule>
  </conditionalFormatting>
  <conditionalFormatting sqref="AQ563">
    <cfRule type="expression" dxfId="1649" priority="1199">
      <formula>IF(RIGHT(TEXT(AQ563,"0.#"),1)=".",FALSE,TRUE)</formula>
    </cfRule>
    <cfRule type="expression" dxfId="1648" priority="1200">
      <formula>IF(RIGHT(TEXT(AQ563,"0.#"),1)=".",TRUE,FALSE)</formula>
    </cfRule>
  </conditionalFormatting>
  <conditionalFormatting sqref="AQ561">
    <cfRule type="expression" dxfId="1647" priority="1197">
      <formula>IF(RIGHT(TEXT(AQ561,"0.#"),1)=".",FALSE,TRUE)</formula>
    </cfRule>
    <cfRule type="expression" dxfId="1646" priority="1198">
      <formula>IF(RIGHT(TEXT(AQ561,"0.#"),1)=".",TRUE,FALSE)</formula>
    </cfRule>
  </conditionalFormatting>
  <conditionalFormatting sqref="AE571">
    <cfRule type="expression" dxfId="1645" priority="1195">
      <formula>IF(RIGHT(TEXT(AE571,"0.#"),1)=".",FALSE,TRUE)</formula>
    </cfRule>
    <cfRule type="expression" dxfId="1644" priority="1196">
      <formula>IF(RIGHT(TEXT(AE571,"0.#"),1)=".",TRUE,FALSE)</formula>
    </cfRule>
  </conditionalFormatting>
  <conditionalFormatting sqref="AE572">
    <cfRule type="expression" dxfId="1643" priority="1193">
      <formula>IF(RIGHT(TEXT(AE572,"0.#"),1)=".",FALSE,TRUE)</formula>
    </cfRule>
    <cfRule type="expression" dxfId="1642" priority="1194">
      <formula>IF(RIGHT(TEXT(AE572,"0.#"),1)=".",TRUE,FALSE)</formula>
    </cfRule>
  </conditionalFormatting>
  <conditionalFormatting sqref="AE573">
    <cfRule type="expression" dxfId="1641" priority="1191">
      <formula>IF(RIGHT(TEXT(AE573,"0.#"),1)=".",FALSE,TRUE)</formula>
    </cfRule>
    <cfRule type="expression" dxfId="1640" priority="1192">
      <formula>IF(RIGHT(TEXT(AE573,"0.#"),1)=".",TRUE,FALSE)</formula>
    </cfRule>
  </conditionalFormatting>
  <conditionalFormatting sqref="AU571">
    <cfRule type="expression" dxfId="1639" priority="1183">
      <formula>IF(RIGHT(TEXT(AU571,"0.#"),1)=".",FALSE,TRUE)</formula>
    </cfRule>
    <cfRule type="expression" dxfId="1638" priority="1184">
      <formula>IF(RIGHT(TEXT(AU571,"0.#"),1)=".",TRUE,FALSE)</formula>
    </cfRule>
  </conditionalFormatting>
  <conditionalFormatting sqref="AU572">
    <cfRule type="expression" dxfId="1637" priority="1181">
      <formula>IF(RIGHT(TEXT(AU572,"0.#"),1)=".",FALSE,TRUE)</formula>
    </cfRule>
    <cfRule type="expression" dxfId="1636" priority="1182">
      <formula>IF(RIGHT(TEXT(AU572,"0.#"),1)=".",TRUE,FALSE)</formula>
    </cfRule>
  </conditionalFormatting>
  <conditionalFormatting sqref="AU573">
    <cfRule type="expression" dxfId="1635" priority="1179">
      <formula>IF(RIGHT(TEXT(AU573,"0.#"),1)=".",FALSE,TRUE)</formula>
    </cfRule>
    <cfRule type="expression" dxfId="1634" priority="1180">
      <formula>IF(RIGHT(TEXT(AU573,"0.#"),1)=".",TRUE,FALSE)</formula>
    </cfRule>
  </conditionalFormatting>
  <conditionalFormatting sqref="AQ572">
    <cfRule type="expression" dxfId="1633" priority="1171">
      <formula>IF(RIGHT(TEXT(AQ572,"0.#"),1)=".",FALSE,TRUE)</formula>
    </cfRule>
    <cfRule type="expression" dxfId="1632" priority="1172">
      <formula>IF(RIGHT(TEXT(AQ572,"0.#"),1)=".",TRUE,FALSE)</formula>
    </cfRule>
  </conditionalFormatting>
  <conditionalFormatting sqref="AQ573">
    <cfRule type="expression" dxfId="1631" priority="1169">
      <formula>IF(RIGHT(TEXT(AQ573,"0.#"),1)=".",FALSE,TRUE)</formula>
    </cfRule>
    <cfRule type="expression" dxfId="1630" priority="1170">
      <formula>IF(RIGHT(TEXT(AQ573,"0.#"),1)=".",TRUE,FALSE)</formula>
    </cfRule>
  </conditionalFormatting>
  <conditionalFormatting sqref="AQ571">
    <cfRule type="expression" dxfId="1629" priority="1167">
      <formula>IF(RIGHT(TEXT(AQ571,"0.#"),1)=".",FALSE,TRUE)</formula>
    </cfRule>
    <cfRule type="expression" dxfId="1628" priority="1168">
      <formula>IF(RIGHT(TEXT(AQ571,"0.#"),1)=".",TRUE,FALSE)</formula>
    </cfRule>
  </conditionalFormatting>
  <conditionalFormatting sqref="AE576">
    <cfRule type="expression" dxfId="1627" priority="1165">
      <formula>IF(RIGHT(TEXT(AE576,"0.#"),1)=".",FALSE,TRUE)</formula>
    </cfRule>
    <cfRule type="expression" dxfId="1626" priority="1166">
      <formula>IF(RIGHT(TEXT(AE576,"0.#"),1)=".",TRUE,FALSE)</formula>
    </cfRule>
  </conditionalFormatting>
  <conditionalFormatting sqref="AE577">
    <cfRule type="expression" dxfId="1625" priority="1163">
      <formula>IF(RIGHT(TEXT(AE577,"0.#"),1)=".",FALSE,TRUE)</formula>
    </cfRule>
    <cfRule type="expression" dxfId="1624" priority="1164">
      <formula>IF(RIGHT(TEXT(AE577,"0.#"),1)=".",TRUE,FALSE)</formula>
    </cfRule>
  </conditionalFormatting>
  <conditionalFormatting sqref="AE578">
    <cfRule type="expression" dxfId="1623" priority="1161">
      <formula>IF(RIGHT(TEXT(AE578,"0.#"),1)=".",FALSE,TRUE)</formula>
    </cfRule>
    <cfRule type="expression" dxfId="1622" priority="1162">
      <formula>IF(RIGHT(TEXT(AE578,"0.#"),1)=".",TRUE,FALSE)</formula>
    </cfRule>
  </conditionalFormatting>
  <conditionalFormatting sqref="AU576">
    <cfRule type="expression" dxfId="1621" priority="1153">
      <formula>IF(RIGHT(TEXT(AU576,"0.#"),1)=".",FALSE,TRUE)</formula>
    </cfRule>
    <cfRule type="expression" dxfId="1620" priority="1154">
      <formula>IF(RIGHT(TEXT(AU576,"0.#"),1)=".",TRUE,FALSE)</formula>
    </cfRule>
  </conditionalFormatting>
  <conditionalFormatting sqref="AU577">
    <cfRule type="expression" dxfId="1619" priority="1151">
      <formula>IF(RIGHT(TEXT(AU577,"0.#"),1)=".",FALSE,TRUE)</formula>
    </cfRule>
    <cfRule type="expression" dxfId="1618" priority="1152">
      <formula>IF(RIGHT(TEXT(AU577,"0.#"),1)=".",TRUE,FALSE)</formula>
    </cfRule>
  </conditionalFormatting>
  <conditionalFormatting sqref="AU578">
    <cfRule type="expression" dxfId="1617" priority="1149">
      <formula>IF(RIGHT(TEXT(AU578,"0.#"),1)=".",FALSE,TRUE)</formula>
    </cfRule>
    <cfRule type="expression" dxfId="1616" priority="1150">
      <formula>IF(RIGHT(TEXT(AU578,"0.#"),1)=".",TRUE,FALSE)</formula>
    </cfRule>
  </conditionalFormatting>
  <conditionalFormatting sqref="AQ577">
    <cfRule type="expression" dxfId="1615" priority="1141">
      <formula>IF(RIGHT(TEXT(AQ577,"0.#"),1)=".",FALSE,TRUE)</formula>
    </cfRule>
    <cfRule type="expression" dxfId="1614" priority="1142">
      <formula>IF(RIGHT(TEXT(AQ577,"0.#"),1)=".",TRUE,FALSE)</formula>
    </cfRule>
  </conditionalFormatting>
  <conditionalFormatting sqref="AQ578">
    <cfRule type="expression" dxfId="1613" priority="1139">
      <formula>IF(RIGHT(TEXT(AQ578,"0.#"),1)=".",FALSE,TRUE)</formula>
    </cfRule>
    <cfRule type="expression" dxfId="1612" priority="1140">
      <formula>IF(RIGHT(TEXT(AQ578,"0.#"),1)=".",TRUE,FALSE)</formula>
    </cfRule>
  </conditionalFormatting>
  <conditionalFormatting sqref="AQ576">
    <cfRule type="expression" dxfId="1611" priority="1137">
      <formula>IF(RIGHT(TEXT(AQ576,"0.#"),1)=".",FALSE,TRUE)</formula>
    </cfRule>
    <cfRule type="expression" dxfId="1610" priority="1138">
      <formula>IF(RIGHT(TEXT(AQ576,"0.#"),1)=".",TRUE,FALSE)</formula>
    </cfRule>
  </conditionalFormatting>
  <conditionalFormatting sqref="AE581">
    <cfRule type="expression" dxfId="1609" priority="1135">
      <formula>IF(RIGHT(TEXT(AE581,"0.#"),1)=".",FALSE,TRUE)</formula>
    </cfRule>
    <cfRule type="expression" dxfId="1608" priority="1136">
      <formula>IF(RIGHT(TEXT(AE581,"0.#"),1)=".",TRUE,FALSE)</formula>
    </cfRule>
  </conditionalFormatting>
  <conditionalFormatting sqref="AE582">
    <cfRule type="expression" dxfId="1607" priority="1133">
      <formula>IF(RIGHT(TEXT(AE582,"0.#"),1)=".",FALSE,TRUE)</formula>
    </cfRule>
    <cfRule type="expression" dxfId="1606" priority="1134">
      <formula>IF(RIGHT(TEXT(AE582,"0.#"),1)=".",TRUE,FALSE)</formula>
    </cfRule>
  </conditionalFormatting>
  <conditionalFormatting sqref="AE583">
    <cfRule type="expression" dxfId="1605" priority="1131">
      <formula>IF(RIGHT(TEXT(AE583,"0.#"),1)=".",FALSE,TRUE)</formula>
    </cfRule>
    <cfRule type="expression" dxfId="1604" priority="1132">
      <formula>IF(RIGHT(TEXT(AE583,"0.#"),1)=".",TRUE,FALSE)</formula>
    </cfRule>
  </conditionalFormatting>
  <conditionalFormatting sqref="AU581">
    <cfRule type="expression" dxfId="1603" priority="1123">
      <formula>IF(RIGHT(TEXT(AU581,"0.#"),1)=".",FALSE,TRUE)</formula>
    </cfRule>
    <cfRule type="expression" dxfId="1602" priority="1124">
      <formula>IF(RIGHT(TEXT(AU581,"0.#"),1)=".",TRUE,FALSE)</formula>
    </cfRule>
  </conditionalFormatting>
  <conditionalFormatting sqref="AQ582">
    <cfRule type="expression" dxfId="1601" priority="1111">
      <formula>IF(RIGHT(TEXT(AQ582,"0.#"),1)=".",FALSE,TRUE)</formula>
    </cfRule>
    <cfRule type="expression" dxfId="1600" priority="1112">
      <formula>IF(RIGHT(TEXT(AQ582,"0.#"),1)=".",TRUE,FALSE)</formula>
    </cfRule>
  </conditionalFormatting>
  <conditionalFormatting sqref="AQ583">
    <cfRule type="expression" dxfId="1599" priority="1109">
      <formula>IF(RIGHT(TEXT(AQ583,"0.#"),1)=".",FALSE,TRUE)</formula>
    </cfRule>
    <cfRule type="expression" dxfId="1598" priority="1110">
      <formula>IF(RIGHT(TEXT(AQ583,"0.#"),1)=".",TRUE,FALSE)</formula>
    </cfRule>
  </conditionalFormatting>
  <conditionalFormatting sqref="AQ581">
    <cfRule type="expression" dxfId="1597" priority="1107">
      <formula>IF(RIGHT(TEXT(AQ581,"0.#"),1)=".",FALSE,TRUE)</formula>
    </cfRule>
    <cfRule type="expression" dxfId="1596" priority="1108">
      <formula>IF(RIGHT(TEXT(AQ581,"0.#"),1)=".",TRUE,FALSE)</formula>
    </cfRule>
  </conditionalFormatting>
  <conditionalFormatting sqref="AE586">
    <cfRule type="expression" dxfId="1595" priority="1105">
      <formula>IF(RIGHT(TEXT(AE586,"0.#"),1)=".",FALSE,TRUE)</formula>
    </cfRule>
    <cfRule type="expression" dxfId="1594" priority="1106">
      <formula>IF(RIGHT(TEXT(AE586,"0.#"),1)=".",TRUE,FALSE)</formula>
    </cfRule>
  </conditionalFormatting>
  <conditionalFormatting sqref="AM588">
    <cfRule type="expression" dxfId="1593" priority="1095">
      <formula>IF(RIGHT(TEXT(AM588,"0.#"),1)=".",FALSE,TRUE)</formula>
    </cfRule>
    <cfRule type="expression" dxfId="1592" priority="1096">
      <formula>IF(RIGHT(TEXT(AM588,"0.#"),1)=".",TRUE,FALSE)</formula>
    </cfRule>
  </conditionalFormatting>
  <conditionalFormatting sqref="AE587">
    <cfRule type="expression" dxfId="1591" priority="1103">
      <formula>IF(RIGHT(TEXT(AE587,"0.#"),1)=".",FALSE,TRUE)</formula>
    </cfRule>
    <cfRule type="expression" dxfId="1590" priority="1104">
      <formula>IF(RIGHT(TEXT(AE587,"0.#"),1)=".",TRUE,FALSE)</formula>
    </cfRule>
  </conditionalFormatting>
  <conditionalFormatting sqref="AE588">
    <cfRule type="expression" dxfId="1589" priority="1101">
      <formula>IF(RIGHT(TEXT(AE588,"0.#"),1)=".",FALSE,TRUE)</formula>
    </cfRule>
    <cfRule type="expression" dxfId="1588" priority="1102">
      <formula>IF(RIGHT(TEXT(AE588,"0.#"),1)=".",TRUE,FALSE)</formula>
    </cfRule>
  </conditionalFormatting>
  <conditionalFormatting sqref="AM586">
    <cfRule type="expression" dxfId="1587" priority="1099">
      <formula>IF(RIGHT(TEXT(AM586,"0.#"),1)=".",FALSE,TRUE)</formula>
    </cfRule>
    <cfRule type="expression" dxfId="1586" priority="1100">
      <formula>IF(RIGHT(TEXT(AM586,"0.#"),1)=".",TRUE,FALSE)</formula>
    </cfRule>
  </conditionalFormatting>
  <conditionalFormatting sqref="AM587">
    <cfRule type="expression" dxfId="1585" priority="1097">
      <formula>IF(RIGHT(TEXT(AM587,"0.#"),1)=".",FALSE,TRUE)</formula>
    </cfRule>
    <cfRule type="expression" dxfId="1584" priority="1098">
      <formula>IF(RIGHT(TEXT(AM587,"0.#"),1)=".",TRUE,FALSE)</formula>
    </cfRule>
  </conditionalFormatting>
  <conditionalFormatting sqref="AU586">
    <cfRule type="expression" dxfId="1583" priority="1093">
      <formula>IF(RIGHT(TEXT(AU586,"0.#"),1)=".",FALSE,TRUE)</formula>
    </cfRule>
    <cfRule type="expression" dxfId="1582" priority="1094">
      <formula>IF(RIGHT(TEXT(AU586,"0.#"),1)=".",TRUE,FALSE)</formula>
    </cfRule>
  </conditionalFormatting>
  <conditionalFormatting sqref="AU587">
    <cfRule type="expression" dxfId="1581" priority="1091">
      <formula>IF(RIGHT(TEXT(AU587,"0.#"),1)=".",FALSE,TRUE)</formula>
    </cfRule>
    <cfRule type="expression" dxfId="1580" priority="1092">
      <formula>IF(RIGHT(TEXT(AU587,"0.#"),1)=".",TRUE,FALSE)</formula>
    </cfRule>
  </conditionalFormatting>
  <conditionalFormatting sqref="AU588">
    <cfRule type="expression" dxfId="1579" priority="1089">
      <formula>IF(RIGHT(TEXT(AU588,"0.#"),1)=".",FALSE,TRUE)</formula>
    </cfRule>
    <cfRule type="expression" dxfId="1578" priority="1090">
      <formula>IF(RIGHT(TEXT(AU588,"0.#"),1)=".",TRUE,FALSE)</formula>
    </cfRule>
  </conditionalFormatting>
  <conditionalFormatting sqref="AI588">
    <cfRule type="expression" dxfId="1577" priority="1083">
      <formula>IF(RIGHT(TEXT(AI588,"0.#"),1)=".",FALSE,TRUE)</formula>
    </cfRule>
    <cfRule type="expression" dxfId="1576" priority="1084">
      <formula>IF(RIGHT(TEXT(AI588,"0.#"),1)=".",TRUE,FALSE)</formula>
    </cfRule>
  </conditionalFormatting>
  <conditionalFormatting sqref="AI586">
    <cfRule type="expression" dxfId="1575" priority="1087">
      <formula>IF(RIGHT(TEXT(AI586,"0.#"),1)=".",FALSE,TRUE)</formula>
    </cfRule>
    <cfRule type="expression" dxfId="1574" priority="1088">
      <formula>IF(RIGHT(TEXT(AI586,"0.#"),1)=".",TRUE,FALSE)</formula>
    </cfRule>
  </conditionalFormatting>
  <conditionalFormatting sqref="AI587">
    <cfRule type="expression" dxfId="1573" priority="1085">
      <formula>IF(RIGHT(TEXT(AI587,"0.#"),1)=".",FALSE,TRUE)</formula>
    </cfRule>
    <cfRule type="expression" dxfId="1572" priority="1086">
      <formula>IF(RIGHT(TEXT(AI587,"0.#"),1)=".",TRUE,FALSE)</formula>
    </cfRule>
  </conditionalFormatting>
  <conditionalFormatting sqref="AQ587">
    <cfRule type="expression" dxfId="1571" priority="1081">
      <formula>IF(RIGHT(TEXT(AQ587,"0.#"),1)=".",FALSE,TRUE)</formula>
    </cfRule>
    <cfRule type="expression" dxfId="1570" priority="1082">
      <formula>IF(RIGHT(TEXT(AQ587,"0.#"),1)=".",TRUE,FALSE)</formula>
    </cfRule>
  </conditionalFormatting>
  <conditionalFormatting sqref="AQ588">
    <cfRule type="expression" dxfId="1569" priority="1079">
      <formula>IF(RIGHT(TEXT(AQ588,"0.#"),1)=".",FALSE,TRUE)</formula>
    </cfRule>
    <cfRule type="expression" dxfId="1568" priority="1080">
      <formula>IF(RIGHT(TEXT(AQ588,"0.#"),1)=".",TRUE,FALSE)</formula>
    </cfRule>
  </conditionalFormatting>
  <conditionalFormatting sqref="AQ586">
    <cfRule type="expression" dxfId="1567" priority="1077">
      <formula>IF(RIGHT(TEXT(AQ586,"0.#"),1)=".",FALSE,TRUE)</formula>
    </cfRule>
    <cfRule type="expression" dxfId="1566" priority="1078">
      <formula>IF(RIGHT(TEXT(AQ586,"0.#"),1)=".",TRUE,FALSE)</formula>
    </cfRule>
  </conditionalFormatting>
  <conditionalFormatting sqref="AE595">
    <cfRule type="expression" dxfId="1565" priority="1075">
      <formula>IF(RIGHT(TEXT(AE595,"0.#"),1)=".",FALSE,TRUE)</formula>
    </cfRule>
    <cfRule type="expression" dxfId="1564" priority="1076">
      <formula>IF(RIGHT(TEXT(AE595,"0.#"),1)=".",TRUE,FALSE)</formula>
    </cfRule>
  </conditionalFormatting>
  <conditionalFormatting sqref="AE596">
    <cfRule type="expression" dxfId="1563" priority="1073">
      <formula>IF(RIGHT(TEXT(AE596,"0.#"),1)=".",FALSE,TRUE)</formula>
    </cfRule>
    <cfRule type="expression" dxfId="1562" priority="1074">
      <formula>IF(RIGHT(TEXT(AE596,"0.#"),1)=".",TRUE,FALSE)</formula>
    </cfRule>
  </conditionalFormatting>
  <conditionalFormatting sqref="AE597">
    <cfRule type="expression" dxfId="1561" priority="1071">
      <formula>IF(RIGHT(TEXT(AE597,"0.#"),1)=".",FALSE,TRUE)</formula>
    </cfRule>
    <cfRule type="expression" dxfId="1560" priority="1072">
      <formula>IF(RIGHT(TEXT(AE597,"0.#"),1)=".",TRUE,FALSE)</formula>
    </cfRule>
  </conditionalFormatting>
  <conditionalFormatting sqref="AU595">
    <cfRule type="expression" dxfId="1559" priority="1063">
      <formula>IF(RIGHT(TEXT(AU595,"0.#"),1)=".",FALSE,TRUE)</formula>
    </cfRule>
    <cfRule type="expression" dxfId="1558" priority="1064">
      <formula>IF(RIGHT(TEXT(AU595,"0.#"),1)=".",TRUE,FALSE)</formula>
    </cfRule>
  </conditionalFormatting>
  <conditionalFormatting sqref="AU596">
    <cfRule type="expression" dxfId="1557" priority="1061">
      <formula>IF(RIGHT(TEXT(AU596,"0.#"),1)=".",FALSE,TRUE)</formula>
    </cfRule>
    <cfRule type="expression" dxfId="1556" priority="1062">
      <formula>IF(RIGHT(TEXT(AU596,"0.#"),1)=".",TRUE,FALSE)</formula>
    </cfRule>
  </conditionalFormatting>
  <conditionalFormatting sqref="AU597">
    <cfRule type="expression" dxfId="1555" priority="1059">
      <formula>IF(RIGHT(TEXT(AU597,"0.#"),1)=".",FALSE,TRUE)</formula>
    </cfRule>
    <cfRule type="expression" dxfId="1554" priority="1060">
      <formula>IF(RIGHT(TEXT(AU597,"0.#"),1)=".",TRUE,FALSE)</formula>
    </cfRule>
  </conditionalFormatting>
  <conditionalFormatting sqref="AQ596">
    <cfRule type="expression" dxfId="1553" priority="1051">
      <formula>IF(RIGHT(TEXT(AQ596,"0.#"),1)=".",FALSE,TRUE)</formula>
    </cfRule>
    <cfRule type="expression" dxfId="1552" priority="1052">
      <formula>IF(RIGHT(TEXT(AQ596,"0.#"),1)=".",TRUE,FALSE)</formula>
    </cfRule>
  </conditionalFormatting>
  <conditionalFormatting sqref="AQ597">
    <cfRule type="expression" dxfId="1551" priority="1049">
      <formula>IF(RIGHT(TEXT(AQ597,"0.#"),1)=".",FALSE,TRUE)</formula>
    </cfRule>
    <cfRule type="expression" dxfId="1550" priority="1050">
      <formula>IF(RIGHT(TEXT(AQ597,"0.#"),1)=".",TRUE,FALSE)</formula>
    </cfRule>
  </conditionalFormatting>
  <conditionalFormatting sqref="AQ595">
    <cfRule type="expression" dxfId="1549" priority="1047">
      <formula>IF(RIGHT(TEXT(AQ595,"0.#"),1)=".",FALSE,TRUE)</formula>
    </cfRule>
    <cfRule type="expression" dxfId="1548" priority="1048">
      <formula>IF(RIGHT(TEXT(AQ595,"0.#"),1)=".",TRUE,FALSE)</formula>
    </cfRule>
  </conditionalFormatting>
  <conditionalFormatting sqref="AE620">
    <cfRule type="expression" dxfId="1547" priority="1045">
      <formula>IF(RIGHT(TEXT(AE620,"0.#"),1)=".",FALSE,TRUE)</formula>
    </cfRule>
    <cfRule type="expression" dxfId="1546" priority="1046">
      <formula>IF(RIGHT(TEXT(AE620,"0.#"),1)=".",TRUE,FALSE)</formula>
    </cfRule>
  </conditionalFormatting>
  <conditionalFormatting sqref="AE621">
    <cfRule type="expression" dxfId="1545" priority="1043">
      <formula>IF(RIGHT(TEXT(AE621,"0.#"),1)=".",FALSE,TRUE)</formula>
    </cfRule>
    <cfRule type="expression" dxfId="1544" priority="1044">
      <formula>IF(RIGHT(TEXT(AE621,"0.#"),1)=".",TRUE,FALSE)</formula>
    </cfRule>
  </conditionalFormatting>
  <conditionalFormatting sqref="AE622">
    <cfRule type="expression" dxfId="1543" priority="1041">
      <formula>IF(RIGHT(TEXT(AE622,"0.#"),1)=".",FALSE,TRUE)</formula>
    </cfRule>
    <cfRule type="expression" dxfId="1542" priority="1042">
      <formula>IF(RIGHT(TEXT(AE622,"0.#"),1)=".",TRUE,FALSE)</formula>
    </cfRule>
  </conditionalFormatting>
  <conditionalFormatting sqref="AU620">
    <cfRule type="expression" dxfId="1541" priority="1033">
      <formula>IF(RIGHT(TEXT(AU620,"0.#"),1)=".",FALSE,TRUE)</formula>
    </cfRule>
    <cfRule type="expression" dxfId="1540" priority="1034">
      <formula>IF(RIGHT(TEXT(AU620,"0.#"),1)=".",TRUE,FALSE)</formula>
    </cfRule>
  </conditionalFormatting>
  <conditionalFormatting sqref="AU621">
    <cfRule type="expression" dxfId="1539" priority="1031">
      <formula>IF(RIGHT(TEXT(AU621,"0.#"),1)=".",FALSE,TRUE)</formula>
    </cfRule>
    <cfRule type="expression" dxfId="1538" priority="1032">
      <formula>IF(RIGHT(TEXT(AU621,"0.#"),1)=".",TRUE,FALSE)</formula>
    </cfRule>
  </conditionalFormatting>
  <conditionalFormatting sqref="AU622">
    <cfRule type="expression" dxfId="1537" priority="1029">
      <formula>IF(RIGHT(TEXT(AU622,"0.#"),1)=".",FALSE,TRUE)</formula>
    </cfRule>
    <cfRule type="expression" dxfId="1536" priority="1030">
      <formula>IF(RIGHT(TEXT(AU622,"0.#"),1)=".",TRUE,FALSE)</formula>
    </cfRule>
  </conditionalFormatting>
  <conditionalFormatting sqref="AQ621">
    <cfRule type="expression" dxfId="1535" priority="1021">
      <formula>IF(RIGHT(TEXT(AQ621,"0.#"),1)=".",FALSE,TRUE)</formula>
    </cfRule>
    <cfRule type="expression" dxfId="1534" priority="1022">
      <formula>IF(RIGHT(TEXT(AQ621,"0.#"),1)=".",TRUE,FALSE)</formula>
    </cfRule>
  </conditionalFormatting>
  <conditionalFormatting sqref="AQ622">
    <cfRule type="expression" dxfId="1533" priority="1019">
      <formula>IF(RIGHT(TEXT(AQ622,"0.#"),1)=".",FALSE,TRUE)</formula>
    </cfRule>
    <cfRule type="expression" dxfId="1532" priority="1020">
      <formula>IF(RIGHT(TEXT(AQ622,"0.#"),1)=".",TRUE,FALSE)</formula>
    </cfRule>
  </conditionalFormatting>
  <conditionalFormatting sqref="AQ620">
    <cfRule type="expression" dxfId="1531" priority="1017">
      <formula>IF(RIGHT(TEXT(AQ620,"0.#"),1)=".",FALSE,TRUE)</formula>
    </cfRule>
    <cfRule type="expression" dxfId="1530" priority="1018">
      <formula>IF(RIGHT(TEXT(AQ620,"0.#"),1)=".",TRUE,FALSE)</formula>
    </cfRule>
  </conditionalFormatting>
  <conditionalFormatting sqref="AE600">
    <cfRule type="expression" dxfId="1529" priority="1015">
      <formula>IF(RIGHT(TEXT(AE600,"0.#"),1)=".",FALSE,TRUE)</formula>
    </cfRule>
    <cfRule type="expression" dxfId="1528" priority="1016">
      <formula>IF(RIGHT(TEXT(AE600,"0.#"),1)=".",TRUE,FALSE)</formula>
    </cfRule>
  </conditionalFormatting>
  <conditionalFormatting sqref="AE601">
    <cfRule type="expression" dxfId="1527" priority="1013">
      <formula>IF(RIGHT(TEXT(AE601,"0.#"),1)=".",FALSE,TRUE)</formula>
    </cfRule>
    <cfRule type="expression" dxfId="1526" priority="1014">
      <formula>IF(RIGHT(TEXT(AE601,"0.#"),1)=".",TRUE,FALSE)</formula>
    </cfRule>
  </conditionalFormatting>
  <conditionalFormatting sqref="AE602">
    <cfRule type="expression" dxfId="1525" priority="1011">
      <formula>IF(RIGHT(TEXT(AE602,"0.#"),1)=".",FALSE,TRUE)</formula>
    </cfRule>
    <cfRule type="expression" dxfId="1524" priority="1012">
      <formula>IF(RIGHT(TEXT(AE602,"0.#"),1)=".",TRUE,FALSE)</formula>
    </cfRule>
  </conditionalFormatting>
  <conditionalFormatting sqref="AU600">
    <cfRule type="expression" dxfId="1523" priority="1003">
      <formula>IF(RIGHT(TEXT(AU600,"0.#"),1)=".",FALSE,TRUE)</formula>
    </cfRule>
    <cfRule type="expression" dxfId="1522" priority="1004">
      <formula>IF(RIGHT(TEXT(AU600,"0.#"),1)=".",TRUE,FALSE)</formula>
    </cfRule>
  </conditionalFormatting>
  <conditionalFormatting sqref="AU601">
    <cfRule type="expression" dxfId="1521" priority="1001">
      <formula>IF(RIGHT(TEXT(AU601,"0.#"),1)=".",FALSE,TRUE)</formula>
    </cfRule>
    <cfRule type="expression" dxfId="1520" priority="1002">
      <formula>IF(RIGHT(TEXT(AU601,"0.#"),1)=".",TRUE,FALSE)</formula>
    </cfRule>
  </conditionalFormatting>
  <conditionalFormatting sqref="AU602">
    <cfRule type="expression" dxfId="1519" priority="999">
      <formula>IF(RIGHT(TEXT(AU602,"0.#"),1)=".",FALSE,TRUE)</formula>
    </cfRule>
    <cfRule type="expression" dxfId="1518" priority="1000">
      <formula>IF(RIGHT(TEXT(AU602,"0.#"),1)=".",TRUE,FALSE)</formula>
    </cfRule>
  </conditionalFormatting>
  <conditionalFormatting sqref="AQ601">
    <cfRule type="expression" dxfId="1517" priority="991">
      <formula>IF(RIGHT(TEXT(AQ601,"0.#"),1)=".",FALSE,TRUE)</formula>
    </cfRule>
    <cfRule type="expression" dxfId="1516" priority="992">
      <formula>IF(RIGHT(TEXT(AQ601,"0.#"),1)=".",TRUE,FALSE)</formula>
    </cfRule>
  </conditionalFormatting>
  <conditionalFormatting sqref="AQ602">
    <cfRule type="expression" dxfId="1515" priority="989">
      <formula>IF(RIGHT(TEXT(AQ602,"0.#"),1)=".",FALSE,TRUE)</formula>
    </cfRule>
    <cfRule type="expression" dxfId="1514" priority="990">
      <formula>IF(RIGHT(TEXT(AQ602,"0.#"),1)=".",TRUE,FALSE)</formula>
    </cfRule>
  </conditionalFormatting>
  <conditionalFormatting sqref="AQ600">
    <cfRule type="expression" dxfId="1513" priority="987">
      <formula>IF(RIGHT(TEXT(AQ600,"0.#"),1)=".",FALSE,TRUE)</formula>
    </cfRule>
    <cfRule type="expression" dxfId="1512" priority="988">
      <formula>IF(RIGHT(TEXT(AQ600,"0.#"),1)=".",TRUE,FALSE)</formula>
    </cfRule>
  </conditionalFormatting>
  <conditionalFormatting sqref="AE605">
    <cfRule type="expression" dxfId="1511" priority="985">
      <formula>IF(RIGHT(TEXT(AE605,"0.#"),1)=".",FALSE,TRUE)</formula>
    </cfRule>
    <cfRule type="expression" dxfId="1510" priority="986">
      <formula>IF(RIGHT(TEXT(AE605,"0.#"),1)=".",TRUE,FALSE)</formula>
    </cfRule>
  </conditionalFormatting>
  <conditionalFormatting sqref="AE606">
    <cfRule type="expression" dxfId="1509" priority="983">
      <formula>IF(RIGHT(TEXT(AE606,"0.#"),1)=".",FALSE,TRUE)</formula>
    </cfRule>
    <cfRule type="expression" dxfId="1508" priority="984">
      <formula>IF(RIGHT(TEXT(AE606,"0.#"),1)=".",TRUE,FALSE)</formula>
    </cfRule>
  </conditionalFormatting>
  <conditionalFormatting sqref="AE607">
    <cfRule type="expression" dxfId="1507" priority="981">
      <formula>IF(RIGHT(TEXT(AE607,"0.#"),1)=".",FALSE,TRUE)</formula>
    </cfRule>
    <cfRule type="expression" dxfId="1506" priority="982">
      <formula>IF(RIGHT(TEXT(AE607,"0.#"),1)=".",TRUE,FALSE)</formula>
    </cfRule>
  </conditionalFormatting>
  <conditionalFormatting sqref="AU605">
    <cfRule type="expression" dxfId="1505" priority="973">
      <formula>IF(RIGHT(TEXT(AU605,"0.#"),1)=".",FALSE,TRUE)</formula>
    </cfRule>
    <cfRule type="expression" dxfId="1504" priority="974">
      <formula>IF(RIGHT(TEXT(AU605,"0.#"),1)=".",TRUE,FALSE)</formula>
    </cfRule>
  </conditionalFormatting>
  <conditionalFormatting sqref="AU606">
    <cfRule type="expression" dxfId="1503" priority="971">
      <formula>IF(RIGHT(TEXT(AU606,"0.#"),1)=".",FALSE,TRUE)</formula>
    </cfRule>
    <cfRule type="expression" dxfId="1502" priority="972">
      <formula>IF(RIGHT(TEXT(AU606,"0.#"),1)=".",TRUE,FALSE)</formula>
    </cfRule>
  </conditionalFormatting>
  <conditionalFormatting sqref="AU607">
    <cfRule type="expression" dxfId="1501" priority="969">
      <formula>IF(RIGHT(TEXT(AU607,"0.#"),1)=".",FALSE,TRUE)</formula>
    </cfRule>
    <cfRule type="expression" dxfId="1500" priority="970">
      <formula>IF(RIGHT(TEXT(AU607,"0.#"),1)=".",TRUE,FALSE)</formula>
    </cfRule>
  </conditionalFormatting>
  <conditionalFormatting sqref="AQ606">
    <cfRule type="expression" dxfId="1499" priority="961">
      <formula>IF(RIGHT(TEXT(AQ606,"0.#"),1)=".",FALSE,TRUE)</formula>
    </cfRule>
    <cfRule type="expression" dxfId="1498" priority="962">
      <formula>IF(RIGHT(TEXT(AQ606,"0.#"),1)=".",TRUE,FALSE)</formula>
    </cfRule>
  </conditionalFormatting>
  <conditionalFormatting sqref="AQ607">
    <cfRule type="expression" dxfId="1497" priority="959">
      <formula>IF(RIGHT(TEXT(AQ607,"0.#"),1)=".",FALSE,TRUE)</formula>
    </cfRule>
    <cfRule type="expression" dxfId="1496" priority="960">
      <formula>IF(RIGHT(TEXT(AQ607,"0.#"),1)=".",TRUE,FALSE)</formula>
    </cfRule>
  </conditionalFormatting>
  <conditionalFormatting sqref="AQ605">
    <cfRule type="expression" dxfId="1495" priority="957">
      <formula>IF(RIGHT(TEXT(AQ605,"0.#"),1)=".",FALSE,TRUE)</formula>
    </cfRule>
    <cfRule type="expression" dxfId="1494" priority="958">
      <formula>IF(RIGHT(TEXT(AQ605,"0.#"),1)=".",TRUE,FALSE)</formula>
    </cfRule>
  </conditionalFormatting>
  <conditionalFormatting sqref="AE610">
    <cfRule type="expression" dxfId="1493" priority="955">
      <formula>IF(RIGHT(TEXT(AE610,"0.#"),1)=".",FALSE,TRUE)</formula>
    </cfRule>
    <cfRule type="expression" dxfId="1492" priority="956">
      <formula>IF(RIGHT(TEXT(AE610,"0.#"),1)=".",TRUE,FALSE)</formula>
    </cfRule>
  </conditionalFormatting>
  <conditionalFormatting sqref="AE611">
    <cfRule type="expression" dxfId="1491" priority="953">
      <formula>IF(RIGHT(TEXT(AE611,"0.#"),1)=".",FALSE,TRUE)</formula>
    </cfRule>
    <cfRule type="expression" dxfId="1490" priority="954">
      <formula>IF(RIGHT(TEXT(AE611,"0.#"),1)=".",TRUE,FALSE)</formula>
    </cfRule>
  </conditionalFormatting>
  <conditionalFormatting sqref="AE612">
    <cfRule type="expression" dxfId="1489" priority="951">
      <formula>IF(RIGHT(TEXT(AE612,"0.#"),1)=".",FALSE,TRUE)</formula>
    </cfRule>
    <cfRule type="expression" dxfId="1488" priority="952">
      <formula>IF(RIGHT(TEXT(AE612,"0.#"),1)=".",TRUE,FALSE)</formula>
    </cfRule>
  </conditionalFormatting>
  <conditionalFormatting sqref="AU610">
    <cfRule type="expression" dxfId="1487" priority="943">
      <formula>IF(RIGHT(TEXT(AU610,"0.#"),1)=".",FALSE,TRUE)</formula>
    </cfRule>
    <cfRule type="expression" dxfId="1486" priority="944">
      <formula>IF(RIGHT(TEXT(AU610,"0.#"),1)=".",TRUE,FALSE)</formula>
    </cfRule>
  </conditionalFormatting>
  <conditionalFormatting sqref="AU611">
    <cfRule type="expression" dxfId="1485" priority="941">
      <formula>IF(RIGHT(TEXT(AU611,"0.#"),1)=".",FALSE,TRUE)</formula>
    </cfRule>
    <cfRule type="expression" dxfId="1484" priority="942">
      <formula>IF(RIGHT(TEXT(AU611,"0.#"),1)=".",TRUE,FALSE)</formula>
    </cfRule>
  </conditionalFormatting>
  <conditionalFormatting sqref="AU612">
    <cfRule type="expression" dxfId="1483" priority="939">
      <formula>IF(RIGHT(TEXT(AU612,"0.#"),1)=".",FALSE,TRUE)</formula>
    </cfRule>
    <cfRule type="expression" dxfId="1482" priority="940">
      <formula>IF(RIGHT(TEXT(AU612,"0.#"),1)=".",TRUE,FALSE)</formula>
    </cfRule>
  </conditionalFormatting>
  <conditionalFormatting sqref="AQ611">
    <cfRule type="expression" dxfId="1481" priority="931">
      <formula>IF(RIGHT(TEXT(AQ611,"0.#"),1)=".",FALSE,TRUE)</formula>
    </cfRule>
    <cfRule type="expression" dxfId="1480" priority="932">
      <formula>IF(RIGHT(TEXT(AQ611,"0.#"),1)=".",TRUE,FALSE)</formula>
    </cfRule>
  </conditionalFormatting>
  <conditionalFormatting sqref="AQ612">
    <cfRule type="expression" dxfId="1479" priority="929">
      <formula>IF(RIGHT(TEXT(AQ612,"0.#"),1)=".",FALSE,TRUE)</formula>
    </cfRule>
    <cfRule type="expression" dxfId="1478" priority="930">
      <formula>IF(RIGHT(TEXT(AQ612,"0.#"),1)=".",TRUE,FALSE)</formula>
    </cfRule>
  </conditionalFormatting>
  <conditionalFormatting sqref="AQ610">
    <cfRule type="expression" dxfId="1477" priority="927">
      <formula>IF(RIGHT(TEXT(AQ610,"0.#"),1)=".",FALSE,TRUE)</formula>
    </cfRule>
    <cfRule type="expression" dxfId="1476" priority="928">
      <formula>IF(RIGHT(TEXT(AQ610,"0.#"),1)=".",TRUE,FALSE)</formula>
    </cfRule>
  </conditionalFormatting>
  <conditionalFormatting sqref="AE615">
    <cfRule type="expression" dxfId="1475" priority="925">
      <formula>IF(RIGHT(TEXT(AE615,"0.#"),1)=".",FALSE,TRUE)</formula>
    </cfRule>
    <cfRule type="expression" dxfId="1474" priority="926">
      <formula>IF(RIGHT(TEXT(AE615,"0.#"),1)=".",TRUE,FALSE)</formula>
    </cfRule>
  </conditionalFormatting>
  <conditionalFormatting sqref="AE616">
    <cfRule type="expression" dxfId="1473" priority="923">
      <formula>IF(RIGHT(TEXT(AE616,"0.#"),1)=".",FALSE,TRUE)</formula>
    </cfRule>
    <cfRule type="expression" dxfId="1472" priority="924">
      <formula>IF(RIGHT(TEXT(AE616,"0.#"),1)=".",TRUE,FALSE)</formula>
    </cfRule>
  </conditionalFormatting>
  <conditionalFormatting sqref="AE617">
    <cfRule type="expression" dxfId="1471" priority="921">
      <formula>IF(RIGHT(TEXT(AE617,"0.#"),1)=".",FALSE,TRUE)</formula>
    </cfRule>
    <cfRule type="expression" dxfId="1470" priority="922">
      <formula>IF(RIGHT(TEXT(AE617,"0.#"),1)=".",TRUE,FALSE)</formula>
    </cfRule>
  </conditionalFormatting>
  <conditionalFormatting sqref="AU615">
    <cfRule type="expression" dxfId="1469" priority="913">
      <formula>IF(RIGHT(TEXT(AU615,"0.#"),1)=".",FALSE,TRUE)</formula>
    </cfRule>
    <cfRule type="expression" dxfId="1468" priority="914">
      <formula>IF(RIGHT(TEXT(AU615,"0.#"),1)=".",TRUE,FALSE)</formula>
    </cfRule>
  </conditionalFormatting>
  <conditionalFormatting sqref="AU616">
    <cfRule type="expression" dxfId="1467" priority="911">
      <formula>IF(RIGHT(TEXT(AU616,"0.#"),1)=".",FALSE,TRUE)</formula>
    </cfRule>
    <cfRule type="expression" dxfId="1466" priority="912">
      <formula>IF(RIGHT(TEXT(AU616,"0.#"),1)=".",TRUE,FALSE)</formula>
    </cfRule>
  </conditionalFormatting>
  <conditionalFormatting sqref="AU617">
    <cfRule type="expression" dxfId="1465" priority="909">
      <formula>IF(RIGHT(TEXT(AU617,"0.#"),1)=".",FALSE,TRUE)</formula>
    </cfRule>
    <cfRule type="expression" dxfId="1464" priority="910">
      <formula>IF(RIGHT(TEXT(AU617,"0.#"),1)=".",TRUE,FALSE)</formula>
    </cfRule>
  </conditionalFormatting>
  <conditionalFormatting sqref="AQ616">
    <cfRule type="expression" dxfId="1463" priority="901">
      <formula>IF(RIGHT(TEXT(AQ616,"0.#"),1)=".",FALSE,TRUE)</formula>
    </cfRule>
    <cfRule type="expression" dxfId="1462" priority="902">
      <formula>IF(RIGHT(TEXT(AQ616,"0.#"),1)=".",TRUE,FALSE)</formula>
    </cfRule>
  </conditionalFormatting>
  <conditionalFormatting sqref="AQ617">
    <cfRule type="expression" dxfId="1461" priority="899">
      <formula>IF(RIGHT(TEXT(AQ617,"0.#"),1)=".",FALSE,TRUE)</formula>
    </cfRule>
    <cfRule type="expression" dxfId="1460" priority="900">
      <formula>IF(RIGHT(TEXT(AQ617,"0.#"),1)=".",TRUE,FALSE)</formula>
    </cfRule>
  </conditionalFormatting>
  <conditionalFormatting sqref="AQ615">
    <cfRule type="expression" dxfId="1459" priority="897">
      <formula>IF(RIGHT(TEXT(AQ615,"0.#"),1)=".",FALSE,TRUE)</formula>
    </cfRule>
    <cfRule type="expression" dxfId="1458" priority="898">
      <formula>IF(RIGHT(TEXT(AQ615,"0.#"),1)=".",TRUE,FALSE)</formula>
    </cfRule>
  </conditionalFormatting>
  <conditionalFormatting sqref="AE625">
    <cfRule type="expression" dxfId="1457" priority="895">
      <formula>IF(RIGHT(TEXT(AE625,"0.#"),1)=".",FALSE,TRUE)</formula>
    </cfRule>
    <cfRule type="expression" dxfId="1456" priority="896">
      <formula>IF(RIGHT(TEXT(AE625,"0.#"),1)=".",TRUE,FALSE)</formula>
    </cfRule>
  </conditionalFormatting>
  <conditionalFormatting sqref="AE626">
    <cfRule type="expression" dxfId="1455" priority="893">
      <formula>IF(RIGHT(TEXT(AE626,"0.#"),1)=".",FALSE,TRUE)</formula>
    </cfRule>
    <cfRule type="expression" dxfId="1454" priority="894">
      <formula>IF(RIGHT(TEXT(AE626,"0.#"),1)=".",TRUE,FALSE)</formula>
    </cfRule>
  </conditionalFormatting>
  <conditionalFormatting sqref="AE627">
    <cfRule type="expression" dxfId="1453" priority="891">
      <formula>IF(RIGHT(TEXT(AE627,"0.#"),1)=".",FALSE,TRUE)</formula>
    </cfRule>
    <cfRule type="expression" dxfId="1452" priority="892">
      <formula>IF(RIGHT(TEXT(AE627,"0.#"),1)=".",TRUE,FALSE)</formula>
    </cfRule>
  </conditionalFormatting>
  <conditionalFormatting sqref="AU625">
    <cfRule type="expression" dxfId="1451" priority="883">
      <formula>IF(RIGHT(TEXT(AU625,"0.#"),1)=".",FALSE,TRUE)</formula>
    </cfRule>
    <cfRule type="expression" dxfId="1450" priority="884">
      <formula>IF(RIGHT(TEXT(AU625,"0.#"),1)=".",TRUE,FALSE)</formula>
    </cfRule>
  </conditionalFormatting>
  <conditionalFormatting sqref="AU626">
    <cfRule type="expression" dxfId="1449" priority="881">
      <formula>IF(RIGHT(TEXT(AU626,"0.#"),1)=".",FALSE,TRUE)</formula>
    </cfRule>
    <cfRule type="expression" dxfId="1448" priority="882">
      <formula>IF(RIGHT(TEXT(AU626,"0.#"),1)=".",TRUE,FALSE)</formula>
    </cfRule>
  </conditionalFormatting>
  <conditionalFormatting sqref="AU627">
    <cfRule type="expression" dxfId="1447" priority="879">
      <formula>IF(RIGHT(TEXT(AU627,"0.#"),1)=".",FALSE,TRUE)</formula>
    </cfRule>
    <cfRule type="expression" dxfId="1446" priority="880">
      <formula>IF(RIGHT(TEXT(AU627,"0.#"),1)=".",TRUE,FALSE)</formula>
    </cfRule>
  </conditionalFormatting>
  <conditionalFormatting sqref="AQ626">
    <cfRule type="expression" dxfId="1445" priority="871">
      <formula>IF(RIGHT(TEXT(AQ626,"0.#"),1)=".",FALSE,TRUE)</formula>
    </cfRule>
    <cfRule type="expression" dxfId="1444" priority="872">
      <formula>IF(RIGHT(TEXT(AQ626,"0.#"),1)=".",TRUE,FALSE)</formula>
    </cfRule>
  </conditionalFormatting>
  <conditionalFormatting sqref="AQ627">
    <cfRule type="expression" dxfId="1443" priority="869">
      <formula>IF(RIGHT(TEXT(AQ627,"0.#"),1)=".",FALSE,TRUE)</formula>
    </cfRule>
    <cfRule type="expression" dxfId="1442" priority="870">
      <formula>IF(RIGHT(TEXT(AQ627,"0.#"),1)=".",TRUE,FALSE)</formula>
    </cfRule>
  </conditionalFormatting>
  <conditionalFormatting sqref="AQ625">
    <cfRule type="expression" dxfId="1441" priority="867">
      <formula>IF(RIGHT(TEXT(AQ625,"0.#"),1)=".",FALSE,TRUE)</formula>
    </cfRule>
    <cfRule type="expression" dxfId="1440" priority="868">
      <formula>IF(RIGHT(TEXT(AQ625,"0.#"),1)=".",TRUE,FALSE)</formula>
    </cfRule>
  </conditionalFormatting>
  <conditionalFormatting sqref="AE630">
    <cfRule type="expression" dxfId="1439" priority="865">
      <formula>IF(RIGHT(TEXT(AE630,"0.#"),1)=".",FALSE,TRUE)</formula>
    </cfRule>
    <cfRule type="expression" dxfId="1438" priority="866">
      <formula>IF(RIGHT(TEXT(AE630,"0.#"),1)=".",TRUE,FALSE)</formula>
    </cfRule>
  </conditionalFormatting>
  <conditionalFormatting sqref="AE631">
    <cfRule type="expression" dxfId="1437" priority="863">
      <formula>IF(RIGHT(TEXT(AE631,"0.#"),1)=".",FALSE,TRUE)</formula>
    </cfRule>
    <cfRule type="expression" dxfId="1436" priority="864">
      <formula>IF(RIGHT(TEXT(AE631,"0.#"),1)=".",TRUE,FALSE)</formula>
    </cfRule>
  </conditionalFormatting>
  <conditionalFormatting sqref="AE632">
    <cfRule type="expression" dxfId="1435" priority="861">
      <formula>IF(RIGHT(TEXT(AE632,"0.#"),1)=".",FALSE,TRUE)</formula>
    </cfRule>
    <cfRule type="expression" dxfId="1434" priority="862">
      <formula>IF(RIGHT(TEXT(AE632,"0.#"),1)=".",TRUE,FALSE)</formula>
    </cfRule>
  </conditionalFormatting>
  <conditionalFormatting sqref="AU630">
    <cfRule type="expression" dxfId="1433" priority="853">
      <formula>IF(RIGHT(TEXT(AU630,"0.#"),1)=".",FALSE,TRUE)</formula>
    </cfRule>
    <cfRule type="expression" dxfId="1432" priority="854">
      <formula>IF(RIGHT(TEXT(AU630,"0.#"),1)=".",TRUE,FALSE)</formula>
    </cfRule>
  </conditionalFormatting>
  <conditionalFormatting sqref="AU631">
    <cfRule type="expression" dxfId="1431" priority="851">
      <formula>IF(RIGHT(TEXT(AU631,"0.#"),1)=".",FALSE,TRUE)</formula>
    </cfRule>
    <cfRule type="expression" dxfId="1430" priority="852">
      <formula>IF(RIGHT(TEXT(AU631,"0.#"),1)=".",TRUE,FALSE)</formula>
    </cfRule>
  </conditionalFormatting>
  <conditionalFormatting sqref="AU632">
    <cfRule type="expression" dxfId="1429" priority="849">
      <formula>IF(RIGHT(TEXT(AU632,"0.#"),1)=".",FALSE,TRUE)</formula>
    </cfRule>
    <cfRule type="expression" dxfId="1428" priority="850">
      <formula>IF(RIGHT(TEXT(AU632,"0.#"),1)=".",TRUE,FALSE)</formula>
    </cfRule>
  </conditionalFormatting>
  <conditionalFormatting sqref="AQ631">
    <cfRule type="expression" dxfId="1427" priority="841">
      <formula>IF(RIGHT(TEXT(AQ631,"0.#"),1)=".",FALSE,TRUE)</formula>
    </cfRule>
    <cfRule type="expression" dxfId="1426" priority="842">
      <formula>IF(RIGHT(TEXT(AQ631,"0.#"),1)=".",TRUE,FALSE)</formula>
    </cfRule>
  </conditionalFormatting>
  <conditionalFormatting sqref="AQ632">
    <cfRule type="expression" dxfId="1425" priority="839">
      <formula>IF(RIGHT(TEXT(AQ632,"0.#"),1)=".",FALSE,TRUE)</formula>
    </cfRule>
    <cfRule type="expression" dxfId="1424" priority="840">
      <formula>IF(RIGHT(TEXT(AQ632,"0.#"),1)=".",TRUE,FALSE)</formula>
    </cfRule>
  </conditionalFormatting>
  <conditionalFormatting sqref="AQ630">
    <cfRule type="expression" dxfId="1423" priority="837">
      <formula>IF(RIGHT(TEXT(AQ630,"0.#"),1)=".",FALSE,TRUE)</formula>
    </cfRule>
    <cfRule type="expression" dxfId="1422" priority="838">
      <formula>IF(RIGHT(TEXT(AQ630,"0.#"),1)=".",TRUE,FALSE)</formula>
    </cfRule>
  </conditionalFormatting>
  <conditionalFormatting sqref="AE635">
    <cfRule type="expression" dxfId="1421" priority="835">
      <formula>IF(RIGHT(TEXT(AE635,"0.#"),1)=".",FALSE,TRUE)</formula>
    </cfRule>
    <cfRule type="expression" dxfId="1420" priority="836">
      <formula>IF(RIGHT(TEXT(AE635,"0.#"),1)=".",TRUE,FALSE)</formula>
    </cfRule>
  </conditionalFormatting>
  <conditionalFormatting sqref="AE636">
    <cfRule type="expression" dxfId="1419" priority="833">
      <formula>IF(RIGHT(TEXT(AE636,"0.#"),1)=".",FALSE,TRUE)</formula>
    </cfRule>
    <cfRule type="expression" dxfId="1418" priority="834">
      <formula>IF(RIGHT(TEXT(AE636,"0.#"),1)=".",TRUE,FALSE)</formula>
    </cfRule>
  </conditionalFormatting>
  <conditionalFormatting sqref="AE637">
    <cfRule type="expression" dxfId="1417" priority="831">
      <formula>IF(RIGHT(TEXT(AE637,"0.#"),1)=".",FALSE,TRUE)</formula>
    </cfRule>
    <cfRule type="expression" dxfId="1416" priority="832">
      <formula>IF(RIGHT(TEXT(AE637,"0.#"),1)=".",TRUE,FALSE)</formula>
    </cfRule>
  </conditionalFormatting>
  <conditionalFormatting sqref="AU635">
    <cfRule type="expression" dxfId="1415" priority="823">
      <formula>IF(RIGHT(TEXT(AU635,"0.#"),1)=".",FALSE,TRUE)</formula>
    </cfRule>
    <cfRule type="expression" dxfId="1414" priority="824">
      <formula>IF(RIGHT(TEXT(AU635,"0.#"),1)=".",TRUE,FALSE)</formula>
    </cfRule>
  </conditionalFormatting>
  <conditionalFormatting sqref="AU636">
    <cfRule type="expression" dxfId="1413" priority="821">
      <formula>IF(RIGHT(TEXT(AU636,"0.#"),1)=".",FALSE,TRUE)</formula>
    </cfRule>
    <cfRule type="expression" dxfId="1412" priority="822">
      <formula>IF(RIGHT(TEXT(AU636,"0.#"),1)=".",TRUE,FALSE)</formula>
    </cfRule>
  </conditionalFormatting>
  <conditionalFormatting sqref="AU637">
    <cfRule type="expression" dxfId="1411" priority="819">
      <formula>IF(RIGHT(TEXT(AU637,"0.#"),1)=".",FALSE,TRUE)</formula>
    </cfRule>
    <cfRule type="expression" dxfId="1410" priority="820">
      <formula>IF(RIGHT(TEXT(AU637,"0.#"),1)=".",TRUE,FALSE)</formula>
    </cfRule>
  </conditionalFormatting>
  <conditionalFormatting sqref="AQ636">
    <cfRule type="expression" dxfId="1409" priority="811">
      <formula>IF(RIGHT(TEXT(AQ636,"0.#"),1)=".",FALSE,TRUE)</formula>
    </cfRule>
    <cfRule type="expression" dxfId="1408" priority="812">
      <formula>IF(RIGHT(TEXT(AQ636,"0.#"),1)=".",TRUE,FALSE)</formula>
    </cfRule>
  </conditionalFormatting>
  <conditionalFormatting sqref="AQ637">
    <cfRule type="expression" dxfId="1407" priority="809">
      <formula>IF(RIGHT(TEXT(AQ637,"0.#"),1)=".",FALSE,TRUE)</formula>
    </cfRule>
    <cfRule type="expression" dxfId="1406" priority="810">
      <formula>IF(RIGHT(TEXT(AQ637,"0.#"),1)=".",TRUE,FALSE)</formula>
    </cfRule>
  </conditionalFormatting>
  <conditionalFormatting sqref="AQ635">
    <cfRule type="expression" dxfId="1405" priority="807">
      <formula>IF(RIGHT(TEXT(AQ635,"0.#"),1)=".",FALSE,TRUE)</formula>
    </cfRule>
    <cfRule type="expression" dxfId="1404" priority="808">
      <formula>IF(RIGHT(TEXT(AQ635,"0.#"),1)=".",TRUE,FALSE)</formula>
    </cfRule>
  </conditionalFormatting>
  <conditionalFormatting sqref="AE640">
    <cfRule type="expression" dxfId="1403" priority="805">
      <formula>IF(RIGHT(TEXT(AE640,"0.#"),1)=".",FALSE,TRUE)</formula>
    </cfRule>
    <cfRule type="expression" dxfId="1402" priority="806">
      <formula>IF(RIGHT(TEXT(AE640,"0.#"),1)=".",TRUE,FALSE)</formula>
    </cfRule>
  </conditionalFormatting>
  <conditionalFormatting sqref="AM642">
    <cfRule type="expression" dxfId="1401" priority="795">
      <formula>IF(RIGHT(TEXT(AM642,"0.#"),1)=".",FALSE,TRUE)</formula>
    </cfRule>
    <cfRule type="expression" dxfId="1400" priority="796">
      <formula>IF(RIGHT(TEXT(AM642,"0.#"),1)=".",TRUE,FALSE)</formula>
    </cfRule>
  </conditionalFormatting>
  <conditionalFormatting sqref="AE641">
    <cfRule type="expression" dxfId="1399" priority="803">
      <formula>IF(RIGHT(TEXT(AE641,"0.#"),1)=".",FALSE,TRUE)</formula>
    </cfRule>
    <cfRule type="expression" dxfId="1398" priority="804">
      <formula>IF(RIGHT(TEXT(AE641,"0.#"),1)=".",TRUE,FALSE)</formula>
    </cfRule>
  </conditionalFormatting>
  <conditionalFormatting sqref="AE642">
    <cfRule type="expression" dxfId="1397" priority="801">
      <formula>IF(RIGHT(TEXT(AE642,"0.#"),1)=".",FALSE,TRUE)</formula>
    </cfRule>
    <cfRule type="expression" dxfId="1396" priority="802">
      <formula>IF(RIGHT(TEXT(AE642,"0.#"),1)=".",TRUE,FALSE)</formula>
    </cfRule>
  </conditionalFormatting>
  <conditionalFormatting sqref="AM640">
    <cfRule type="expression" dxfId="1395" priority="799">
      <formula>IF(RIGHT(TEXT(AM640,"0.#"),1)=".",FALSE,TRUE)</formula>
    </cfRule>
    <cfRule type="expression" dxfId="1394" priority="800">
      <formula>IF(RIGHT(TEXT(AM640,"0.#"),1)=".",TRUE,FALSE)</formula>
    </cfRule>
  </conditionalFormatting>
  <conditionalFormatting sqref="AM641">
    <cfRule type="expression" dxfId="1393" priority="797">
      <formula>IF(RIGHT(TEXT(AM641,"0.#"),1)=".",FALSE,TRUE)</formula>
    </cfRule>
    <cfRule type="expression" dxfId="1392" priority="798">
      <formula>IF(RIGHT(TEXT(AM641,"0.#"),1)=".",TRUE,FALSE)</formula>
    </cfRule>
  </conditionalFormatting>
  <conditionalFormatting sqref="AU640">
    <cfRule type="expression" dxfId="1391" priority="793">
      <formula>IF(RIGHT(TEXT(AU640,"0.#"),1)=".",FALSE,TRUE)</formula>
    </cfRule>
    <cfRule type="expression" dxfId="1390" priority="794">
      <formula>IF(RIGHT(TEXT(AU640,"0.#"),1)=".",TRUE,FALSE)</formula>
    </cfRule>
  </conditionalFormatting>
  <conditionalFormatting sqref="AU641">
    <cfRule type="expression" dxfId="1389" priority="791">
      <formula>IF(RIGHT(TEXT(AU641,"0.#"),1)=".",FALSE,TRUE)</formula>
    </cfRule>
    <cfRule type="expression" dxfId="1388" priority="792">
      <formula>IF(RIGHT(TEXT(AU641,"0.#"),1)=".",TRUE,FALSE)</formula>
    </cfRule>
  </conditionalFormatting>
  <conditionalFormatting sqref="AU642">
    <cfRule type="expression" dxfId="1387" priority="789">
      <formula>IF(RIGHT(TEXT(AU642,"0.#"),1)=".",FALSE,TRUE)</formula>
    </cfRule>
    <cfRule type="expression" dxfId="1386" priority="790">
      <formula>IF(RIGHT(TEXT(AU642,"0.#"),1)=".",TRUE,FALSE)</formula>
    </cfRule>
  </conditionalFormatting>
  <conditionalFormatting sqref="AI642">
    <cfRule type="expression" dxfId="1385" priority="783">
      <formula>IF(RIGHT(TEXT(AI642,"0.#"),1)=".",FALSE,TRUE)</formula>
    </cfRule>
    <cfRule type="expression" dxfId="1384" priority="784">
      <formula>IF(RIGHT(TEXT(AI642,"0.#"),1)=".",TRUE,FALSE)</formula>
    </cfRule>
  </conditionalFormatting>
  <conditionalFormatting sqref="AI640">
    <cfRule type="expression" dxfId="1383" priority="787">
      <formula>IF(RIGHT(TEXT(AI640,"0.#"),1)=".",FALSE,TRUE)</formula>
    </cfRule>
    <cfRule type="expression" dxfId="1382" priority="788">
      <formula>IF(RIGHT(TEXT(AI640,"0.#"),1)=".",TRUE,FALSE)</formula>
    </cfRule>
  </conditionalFormatting>
  <conditionalFormatting sqref="AI641">
    <cfRule type="expression" dxfId="1381" priority="785">
      <formula>IF(RIGHT(TEXT(AI641,"0.#"),1)=".",FALSE,TRUE)</formula>
    </cfRule>
    <cfRule type="expression" dxfId="1380" priority="786">
      <formula>IF(RIGHT(TEXT(AI641,"0.#"),1)=".",TRUE,FALSE)</formula>
    </cfRule>
  </conditionalFormatting>
  <conditionalFormatting sqref="AQ641">
    <cfRule type="expression" dxfId="1379" priority="781">
      <formula>IF(RIGHT(TEXT(AQ641,"0.#"),1)=".",FALSE,TRUE)</formula>
    </cfRule>
    <cfRule type="expression" dxfId="1378" priority="782">
      <formula>IF(RIGHT(TEXT(AQ641,"0.#"),1)=".",TRUE,FALSE)</formula>
    </cfRule>
  </conditionalFormatting>
  <conditionalFormatting sqref="AQ642">
    <cfRule type="expression" dxfId="1377" priority="779">
      <formula>IF(RIGHT(TEXT(AQ642,"0.#"),1)=".",FALSE,TRUE)</formula>
    </cfRule>
    <cfRule type="expression" dxfId="1376" priority="780">
      <formula>IF(RIGHT(TEXT(AQ642,"0.#"),1)=".",TRUE,FALSE)</formula>
    </cfRule>
  </conditionalFormatting>
  <conditionalFormatting sqref="AQ640">
    <cfRule type="expression" dxfId="1375" priority="777">
      <formula>IF(RIGHT(TEXT(AQ640,"0.#"),1)=".",FALSE,TRUE)</formula>
    </cfRule>
    <cfRule type="expression" dxfId="1374" priority="778">
      <formula>IF(RIGHT(TEXT(AQ640,"0.#"),1)=".",TRUE,FALSE)</formula>
    </cfRule>
  </conditionalFormatting>
  <conditionalFormatting sqref="AE649">
    <cfRule type="expression" dxfId="1373" priority="775">
      <formula>IF(RIGHT(TEXT(AE649,"0.#"),1)=".",FALSE,TRUE)</formula>
    </cfRule>
    <cfRule type="expression" dxfId="1372" priority="776">
      <formula>IF(RIGHT(TEXT(AE649,"0.#"),1)=".",TRUE,FALSE)</formula>
    </cfRule>
  </conditionalFormatting>
  <conditionalFormatting sqref="AE650">
    <cfRule type="expression" dxfId="1371" priority="773">
      <formula>IF(RIGHT(TEXT(AE650,"0.#"),1)=".",FALSE,TRUE)</formula>
    </cfRule>
    <cfRule type="expression" dxfId="1370" priority="774">
      <formula>IF(RIGHT(TEXT(AE650,"0.#"),1)=".",TRUE,FALSE)</formula>
    </cfRule>
  </conditionalFormatting>
  <conditionalFormatting sqref="AE651">
    <cfRule type="expression" dxfId="1369" priority="771">
      <formula>IF(RIGHT(TEXT(AE651,"0.#"),1)=".",FALSE,TRUE)</formula>
    </cfRule>
    <cfRule type="expression" dxfId="1368" priority="772">
      <formula>IF(RIGHT(TEXT(AE651,"0.#"),1)=".",TRUE,FALSE)</formula>
    </cfRule>
  </conditionalFormatting>
  <conditionalFormatting sqref="AU649">
    <cfRule type="expression" dxfId="1367" priority="763">
      <formula>IF(RIGHT(TEXT(AU649,"0.#"),1)=".",FALSE,TRUE)</formula>
    </cfRule>
    <cfRule type="expression" dxfId="1366" priority="764">
      <formula>IF(RIGHT(TEXT(AU649,"0.#"),1)=".",TRUE,FALSE)</formula>
    </cfRule>
  </conditionalFormatting>
  <conditionalFormatting sqref="AU650">
    <cfRule type="expression" dxfId="1365" priority="761">
      <formula>IF(RIGHT(TEXT(AU650,"0.#"),1)=".",FALSE,TRUE)</formula>
    </cfRule>
    <cfRule type="expression" dxfId="1364" priority="762">
      <formula>IF(RIGHT(TEXT(AU650,"0.#"),1)=".",TRUE,FALSE)</formula>
    </cfRule>
  </conditionalFormatting>
  <conditionalFormatting sqref="AU651">
    <cfRule type="expression" dxfId="1363" priority="759">
      <formula>IF(RIGHT(TEXT(AU651,"0.#"),1)=".",FALSE,TRUE)</formula>
    </cfRule>
    <cfRule type="expression" dxfId="1362" priority="760">
      <formula>IF(RIGHT(TEXT(AU651,"0.#"),1)=".",TRUE,FALSE)</formula>
    </cfRule>
  </conditionalFormatting>
  <conditionalFormatting sqref="AQ650">
    <cfRule type="expression" dxfId="1361" priority="751">
      <formula>IF(RIGHT(TEXT(AQ650,"0.#"),1)=".",FALSE,TRUE)</formula>
    </cfRule>
    <cfRule type="expression" dxfId="1360" priority="752">
      <formula>IF(RIGHT(TEXT(AQ650,"0.#"),1)=".",TRUE,FALSE)</formula>
    </cfRule>
  </conditionalFormatting>
  <conditionalFormatting sqref="AQ651">
    <cfRule type="expression" dxfId="1359" priority="749">
      <formula>IF(RIGHT(TEXT(AQ651,"0.#"),1)=".",FALSE,TRUE)</formula>
    </cfRule>
    <cfRule type="expression" dxfId="1358" priority="750">
      <formula>IF(RIGHT(TEXT(AQ651,"0.#"),1)=".",TRUE,FALSE)</formula>
    </cfRule>
  </conditionalFormatting>
  <conditionalFormatting sqref="AQ649">
    <cfRule type="expression" dxfId="1357" priority="747">
      <formula>IF(RIGHT(TEXT(AQ649,"0.#"),1)=".",FALSE,TRUE)</formula>
    </cfRule>
    <cfRule type="expression" dxfId="1356" priority="748">
      <formula>IF(RIGHT(TEXT(AQ649,"0.#"),1)=".",TRUE,FALSE)</formula>
    </cfRule>
  </conditionalFormatting>
  <conditionalFormatting sqref="AE674">
    <cfRule type="expression" dxfId="1355" priority="745">
      <formula>IF(RIGHT(TEXT(AE674,"0.#"),1)=".",FALSE,TRUE)</formula>
    </cfRule>
    <cfRule type="expression" dxfId="1354" priority="746">
      <formula>IF(RIGHT(TEXT(AE674,"0.#"),1)=".",TRUE,FALSE)</formula>
    </cfRule>
  </conditionalFormatting>
  <conditionalFormatting sqref="AE675">
    <cfRule type="expression" dxfId="1353" priority="743">
      <formula>IF(RIGHT(TEXT(AE675,"0.#"),1)=".",FALSE,TRUE)</formula>
    </cfRule>
    <cfRule type="expression" dxfId="1352" priority="744">
      <formula>IF(RIGHT(TEXT(AE675,"0.#"),1)=".",TRUE,FALSE)</formula>
    </cfRule>
  </conditionalFormatting>
  <conditionalFormatting sqref="AE676">
    <cfRule type="expression" dxfId="1351" priority="741">
      <formula>IF(RIGHT(TEXT(AE676,"0.#"),1)=".",FALSE,TRUE)</formula>
    </cfRule>
    <cfRule type="expression" dxfId="1350" priority="742">
      <formula>IF(RIGHT(TEXT(AE676,"0.#"),1)=".",TRUE,FALSE)</formula>
    </cfRule>
  </conditionalFormatting>
  <conditionalFormatting sqref="AU674">
    <cfRule type="expression" dxfId="1349" priority="733">
      <formula>IF(RIGHT(TEXT(AU674,"0.#"),1)=".",FALSE,TRUE)</formula>
    </cfRule>
    <cfRule type="expression" dxfId="1348" priority="734">
      <formula>IF(RIGHT(TEXT(AU674,"0.#"),1)=".",TRUE,FALSE)</formula>
    </cfRule>
  </conditionalFormatting>
  <conditionalFormatting sqref="AU675">
    <cfRule type="expression" dxfId="1347" priority="731">
      <formula>IF(RIGHT(TEXT(AU675,"0.#"),1)=".",FALSE,TRUE)</formula>
    </cfRule>
    <cfRule type="expression" dxfId="1346" priority="732">
      <formula>IF(RIGHT(TEXT(AU675,"0.#"),1)=".",TRUE,FALSE)</formula>
    </cfRule>
  </conditionalFormatting>
  <conditionalFormatting sqref="AU676">
    <cfRule type="expression" dxfId="1345" priority="729">
      <formula>IF(RIGHT(TEXT(AU676,"0.#"),1)=".",FALSE,TRUE)</formula>
    </cfRule>
    <cfRule type="expression" dxfId="1344" priority="730">
      <formula>IF(RIGHT(TEXT(AU676,"0.#"),1)=".",TRUE,FALSE)</formula>
    </cfRule>
  </conditionalFormatting>
  <conditionalFormatting sqref="AQ675">
    <cfRule type="expression" dxfId="1343" priority="721">
      <formula>IF(RIGHT(TEXT(AQ675,"0.#"),1)=".",FALSE,TRUE)</formula>
    </cfRule>
    <cfRule type="expression" dxfId="1342" priority="722">
      <formula>IF(RIGHT(TEXT(AQ675,"0.#"),1)=".",TRUE,FALSE)</formula>
    </cfRule>
  </conditionalFormatting>
  <conditionalFormatting sqref="AQ676">
    <cfRule type="expression" dxfId="1341" priority="719">
      <formula>IF(RIGHT(TEXT(AQ676,"0.#"),1)=".",FALSE,TRUE)</formula>
    </cfRule>
    <cfRule type="expression" dxfId="1340" priority="720">
      <formula>IF(RIGHT(TEXT(AQ676,"0.#"),1)=".",TRUE,FALSE)</formula>
    </cfRule>
  </conditionalFormatting>
  <conditionalFormatting sqref="AQ674">
    <cfRule type="expression" dxfId="1339" priority="717">
      <formula>IF(RIGHT(TEXT(AQ674,"0.#"),1)=".",FALSE,TRUE)</formula>
    </cfRule>
    <cfRule type="expression" dxfId="1338" priority="718">
      <formula>IF(RIGHT(TEXT(AQ674,"0.#"),1)=".",TRUE,FALSE)</formula>
    </cfRule>
  </conditionalFormatting>
  <conditionalFormatting sqref="AE654">
    <cfRule type="expression" dxfId="1337" priority="715">
      <formula>IF(RIGHT(TEXT(AE654,"0.#"),1)=".",FALSE,TRUE)</formula>
    </cfRule>
    <cfRule type="expression" dxfId="1336" priority="716">
      <formula>IF(RIGHT(TEXT(AE654,"0.#"),1)=".",TRUE,FALSE)</formula>
    </cfRule>
  </conditionalFormatting>
  <conditionalFormatting sqref="AE655">
    <cfRule type="expression" dxfId="1335" priority="713">
      <formula>IF(RIGHT(TEXT(AE655,"0.#"),1)=".",FALSE,TRUE)</formula>
    </cfRule>
    <cfRule type="expression" dxfId="1334" priority="714">
      <formula>IF(RIGHT(TEXT(AE655,"0.#"),1)=".",TRUE,FALSE)</formula>
    </cfRule>
  </conditionalFormatting>
  <conditionalFormatting sqref="AE656">
    <cfRule type="expression" dxfId="1333" priority="711">
      <formula>IF(RIGHT(TEXT(AE656,"0.#"),1)=".",FALSE,TRUE)</formula>
    </cfRule>
    <cfRule type="expression" dxfId="1332" priority="712">
      <formula>IF(RIGHT(TEXT(AE656,"0.#"),1)=".",TRUE,FALSE)</formula>
    </cfRule>
  </conditionalFormatting>
  <conditionalFormatting sqref="AU654">
    <cfRule type="expression" dxfId="1331" priority="703">
      <formula>IF(RIGHT(TEXT(AU654,"0.#"),1)=".",FALSE,TRUE)</formula>
    </cfRule>
    <cfRule type="expression" dxfId="1330" priority="704">
      <formula>IF(RIGHT(TEXT(AU654,"0.#"),1)=".",TRUE,FALSE)</formula>
    </cfRule>
  </conditionalFormatting>
  <conditionalFormatting sqref="AU655">
    <cfRule type="expression" dxfId="1329" priority="701">
      <formula>IF(RIGHT(TEXT(AU655,"0.#"),1)=".",FALSE,TRUE)</formula>
    </cfRule>
    <cfRule type="expression" dxfId="1328" priority="702">
      <formula>IF(RIGHT(TEXT(AU655,"0.#"),1)=".",TRUE,FALSE)</formula>
    </cfRule>
  </conditionalFormatting>
  <conditionalFormatting sqref="AQ656">
    <cfRule type="expression" dxfId="1327" priority="689">
      <formula>IF(RIGHT(TEXT(AQ656,"0.#"),1)=".",FALSE,TRUE)</formula>
    </cfRule>
    <cfRule type="expression" dxfId="1326" priority="690">
      <formula>IF(RIGHT(TEXT(AQ656,"0.#"),1)=".",TRUE,FALSE)</formula>
    </cfRule>
  </conditionalFormatting>
  <conditionalFormatting sqref="AQ654">
    <cfRule type="expression" dxfId="1325" priority="687">
      <formula>IF(RIGHT(TEXT(AQ654,"0.#"),1)=".",FALSE,TRUE)</formula>
    </cfRule>
    <cfRule type="expression" dxfId="1324" priority="688">
      <formula>IF(RIGHT(TEXT(AQ654,"0.#"),1)=".",TRUE,FALSE)</formula>
    </cfRule>
  </conditionalFormatting>
  <conditionalFormatting sqref="AE659">
    <cfRule type="expression" dxfId="1323" priority="685">
      <formula>IF(RIGHT(TEXT(AE659,"0.#"),1)=".",FALSE,TRUE)</formula>
    </cfRule>
    <cfRule type="expression" dxfId="1322" priority="686">
      <formula>IF(RIGHT(TEXT(AE659,"0.#"),1)=".",TRUE,FALSE)</formula>
    </cfRule>
  </conditionalFormatting>
  <conditionalFormatting sqref="AE660">
    <cfRule type="expression" dxfId="1321" priority="683">
      <formula>IF(RIGHT(TEXT(AE660,"0.#"),1)=".",FALSE,TRUE)</formula>
    </cfRule>
    <cfRule type="expression" dxfId="1320" priority="684">
      <formula>IF(RIGHT(TEXT(AE660,"0.#"),1)=".",TRUE,FALSE)</formula>
    </cfRule>
  </conditionalFormatting>
  <conditionalFormatting sqref="AE661">
    <cfRule type="expression" dxfId="1319" priority="681">
      <formula>IF(RIGHT(TEXT(AE661,"0.#"),1)=".",FALSE,TRUE)</formula>
    </cfRule>
    <cfRule type="expression" dxfId="1318" priority="682">
      <formula>IF(RIGHT(TEXT(AE661,"0.#"),1)=".",TRUE,FALSE)</formula>
    </cfRule>
  </conditionalFormatting>
  <conditionalFormatting sqref="AU659">
    <cfRule type="expression" dxfId="1317" priority="673">
      <formula>IF(RIGHT(TEXT(AU659,"0.#"),1)=".",FALSE,TRUE)</formula>
    </cfRule>
    <cfRule type="expression" dxfId="1316" priority="674">
      <formula>IF(RIGHT(TEXT(AU659,"0.#"),1)=".",TRUE,FALSE)</formula>
    </cfRule>
  </conditionalFormatting>
  <conditionalFormatting sqref="AU660">
    <cfRule type="expression" dxfId="1315" priority="671">
      <formula>IF(RIGHT(TEXT(AU660,"0.#"),1)=".",FALSE,TRUE)</formula>
    </cfRule>
    <cfRule type="expression" dxfId="1314" priority="672">
      <formula>IF(RIGHT(TEXT(AU660,"0.#"),1)=".",TRUE,FALSE)</formula>
    </cfRule>
  </conditionalFormatting>
  <conditionalFormatting sqref="AU661">
    <cfRule type="expression" dxfId="1313" priority="669">
      <formula>IF(RIGHT(TEXT(AU661,"0.#"),1)=".",FALSE,TRUE)</formula>
    </cfRule>
    <cfRule type="expression" dxfId="1312" priority="670">
      <formula>IF(RIGHT(TEXT(AU661,"0.#"),1)=".",TRUE,FALSE)</formula>
    </cfRule>
  </conditionalFormatting>
  <conditionalFormatting sqref="AQ660">
    <cfRule type="expression" dxfId="1311" priority="661">
      <formula>IF(RIGHT(TEXT(AQ660,"0.#"),1)=".",FALSE,TRUE)</formula>
    </cfRule>
    <cfRule type="expression" dxfId="1310" priority="662">
      <formula>IF(RIGHT(TEXT(AQ660,"0.#"),1)=".",TRUE,FALSE)</formula>
    </cfRule>
  </conditionalFormatting>
  <conditionalFormatting sqref="AQ661">
    <cfRule type="expression" dxfId="1309" priority="659">
      <formula>IF(RIGHT(TEXT(AQ661,"0.#"),1)=".",FALSE,TRUE)</formula>
    </cfRule>
    <cfRule type="expression" dxfId="1308" priority="660">
      <formula>IF(RIGHT(TEXT(AQ661,"0.#"),1)=".",TRUE,FALSE)</formula>
    </cfRule>
  </conditionalFormatting>
  <conditionalFormatting sqref="AQ659">
    <cfRule type="expression" dxfId="1307" priority="657">
      <formula>IF(RIGHT(TEXT(AQ659,"0.#"),1)=".",FALSE,TRUE)</formula>
    </cfRule>
    <cfRule type="expression" dxfId="1306" priority="658">
      <formula>IF(RIGHT(TEXT(AQ659,"0.#"),1)=".",TRUE,FALSE)</formula>
    </cfRule>
  </conditionalFormatting>
  <conditionalFormatting sqref="AE664">
    <cfRule type="expression" dxfId="1305" priority="655">
      <formula>IF(RIGHT(TEXT(AE664,"0.#"),1)=".",FALSE,TRUE)</formula>
    </cfRule>
    <cfRule type="expression" dxfId="1304" priority="656">
      <formula>IF(RIGHT(TEXT(AE664,"0.#"),1)=".",TRUE,FALSE)</formula>
    </cfRule>
  </conditionalFormatting>
  <conditionalFormatting sqref="AE665">
    <cfRule type="expression" dxfId="1303" priority="653">
      <formula>IF(RIGHT(TEXT(AE665,"0.#"),1)=".",FALSE,TRUE)</formula>
    </cfRule>
    <cfRule type="expression" dxfId="1302" priority="654">
      <formula>IF(RIGHT(TEXT(AE665,"0.#"),1)=".",TRUE,FALSE)</formula>
    </cfRule>
  </conditionalFormatting>
  <conditionalFormatting sqref="AE666">
    <cfRule type="expression" dxfId="1301" priority="651">
      <formula>IF(RIGHT(TEXT(AE666,"0.#"),1)=".",FALSE,TRUE)</formula>
    </cfRule>
    <cfRule type="expression" dxfId="1300" priority="652">
      <formula>IF(RIGHT(TEXT(AE666,"0.#"),1)=".",TRUE,FALSE)</formula>
    </cfRule>
  </conditionalFormatting>
  <conditionalFormatting sqref="AU664">
    <cfRule type="expression" dxfId="1299" priority="643">
      <formula>IF(RIGHT(TEXT(AU664,"0.#"),1)=".",FALSE,TRUE)</formula>
    </cfRule>
    <cfRule type="expression" dxfId="1298" priority="644">
      <formula>IF(RIGHT(TEXT(AU664,"0.#"),1)=".",TRUE,FALSE)</formula>
    </cfRule>
  </conditionalFormatting>
  <conditionalFormatting sqref="AU665">
    <cfRule type="expression" dxfId="1297" priority="641">
      <formula>IF(RIGHT(TEXT(AU665,"0.#"),1)=".",FALSE,TRUE)</formula>
    </cfRule>
    <cfRule type="expression" dxfId="1296" priority="642">
      <formula>IF(RIGHT(TEXT(AU665,"0.#"),1)=".",TRUE,FALSE)</formula>
    </cfRule>
  </conditionalFormatting>
  <conditionalFormatting sqref="AU666">
    <cfRule type="expression" dxfId="1295" priority="639">
      <formula>IF(RIGHT(TEXT(AU666,"0.#"),1)=".",FALSE,TRUE)</formula>
    </cfRule>
    <cfRule type="expression" dxfId="1294" priority="640">
      <formula>IF(RIGHT(TEXT(AU666,"0.#"),1)=".",TRUE,FALSE)</formula>
    </cfRule>
  </conditionalFormatting>
  <conditionalFormatting sqref="AQ665">
    <cfRule type="expression" dxfId="1293" priority="631">
      <formula>IF(RIGHT(TEXT(AQ665,"0.#"),1)=".",FALSE,TRUE)</formula>
    </cfRule>
    <cfRule type="expression" dxfId="1292" priority="632">
      <formula>IF(RIGHT(TEXT(AQ665,"0.#"),1)=".",TRUE,FALSE)</formula>
    </cfRule>
  </conditionalFormatting>
  <conditionalFormatting sqref="AQ666">
    <cfRule type="expression" dxfId="1291" priority="629">
      <formula>IF(RIGHT(TEXT(AQ666,"0.#"),1)=".",FALSE,TRUE)</formula>
    </cfRule>
    <cfRule type="expression" dxfId="1290" priority="630">
      <formula>IF(RIGHT(TEXT(AQ666,"0.#"),1)=".",TRUE,FALSE)</formula>
    </cfRule>
  </conditionalFormatting>
  <conditionalFormatting sqref="AQ664">
    <cfRule type="expression" dxfId="1289" priority="627">
      <formula>IF(RIGHT(TEXT(AQ664,"0.#"),1)=".",FALSE,TRUE)</formula>
    </cfRule>
    <cfRule type="expression" dxfId="1288" priority="628">
      <formula>IF(RIGHT(TEXT(AQ664,"0.#"),1)=".",TRUE,FALSE)</formula>
    </cfRule>
  </conditionalFormatting>
  <conditionalFormatting sqref="AE669">
    <cfRule type="expression" dxfId="1287" priority="625">
      <formula>IF(RIGHT(TEXT(AE669,"0.#"),1)=".",FALSE,TRUE)</formula>
    </cfRule>
    <cfRule type="expression" dxfId="1286" priority="626">
      <formula>IF(RIGHT(TEXT(AE669,"0.#"),1)=".",TRUE,FALSE)</formula>
    </cfRule>
  </conditionalFormatting>
  <conditionalFormatting sqref="AE670">
    <cfRule type="expression" dxfId="1285" priority="623">
      <formula>IF(RIGHT(TEXT(AE670,"0.#"),1)=".",FALSE,TRUE)</formula>
    </cfRule>
    <cfRule type="expression" dxfId="1284" priority="624">
      <formula>IF(RIGHT(TEXT(AE670,"0.#"),1)=".",TRUE,FALSE)</formula>
    </cfRule>
  </conditionalFormatting>
  <conditionalFormatting sqref="AE671">
    <cfRule type="expression" dxfId="1283" priority="621">
      <formula>IF(RIGHT(TEXT(AE671,"0.#"),1)=".",FALSE,TRUE)</formula>
    </cfRule>
    <cfRule type="expression" dxfId="1282" priority="622">
      <formula>IF(RIGHT(TEXT(AE671,"0.#"),1)=".",TRUE,FALSE)</formula>
    </cfRule>
  </conditionalFormatting>
  <conditionalFormatting sqref="AU669">
    <cfRule type="expression" dxfId="1281" priority="613">
      <formula>IF(RIGHT(TEXT(AU669,"0.#"),1)=".",FALSE,TRUE)</formula>
    </cfRule>
    <cfRule type="expression" dxfId="1280" priority="614">
      <formula>IF(RIGHT(TEXT(AU669,"0.#"),1)=".",TRUE,FALSE)</formula>
    </cfRule>
  </conditionalFormatting>
  <conditionalFormatting sqref="AU670">
    <cfRule type="expression" dxfId="1279" priority="611">
      <formula>IF(RIGHT(TEXT(AU670,"0.#"),1)=".",FALSE,TRUE)</formula>
    </cfRule>
    <cfRule type="expression" dxfId="1278" priority="612">
      <formula>IF(RIGHT(TEXT(AU670,"0.#"),1)=".",TRUE,FALSE)</formula>
    </cfRule>
  </conditionalFormatting>
  <conditionalFormatting sqref="AU671">
    <cfRule type="expression" dxfId="1277" priority="609">
      <formula>IF(RIGHT(TEXT(AU671,"0.#"),1)=".",FALSE,TRUE)</formula>
    </cfRule>
    <cfRule type="expression" dxfId="1276" priority="610">
      <formula>IF(RIGHT(TEXT(AU671,"0.#"),1)=".",TRUE,FALSE)</formula>
    </cfRule>
  </conditionalFormatting>
  <conditionalFormatting sqref="AQ670">
    <cfRule type="expression" dxfId="1275" priority="601">
      <formula>IF(RIGHT(TEXT(AQ670,"0.#"),1)=".",FALSE,TRUE)</formula>
    </cfRule>
    <cfRule type="expression" dxfId="1274" priority="602">
      <formula>IF(RIGHT(TEXT(AQ670,"0.#"),1)=".",TRUE,FALSE)</formula>
    </cfRule>
  </conditionalFormatting>
  <conditionalFormatting sqref="AQ671">
    <cfRule type="expression" dxfId="1273" priority="599">
      <formula>IF(RIGHT(TEXT(AQ671,"0.#"),1)=".",FALSE,TRUE)</formula>
    </cfRule>
    <cfRule type="expression" dxfId="1272" priority="600">
      <formula>IF(RIGHT(TEXT(AQ671,"0.#"),1)=".",TRUE,FALSE)</formula>
    </cfRule>
  </conditionalFormatting>
  <conditionalFormatting sqref="AQ669">
    <cfRule type="expression" dxfId="1271" priority="597">
      <formula>IF(RIGHT(TEXT(AQ669,"0.#"),1)=".",FALSE,TRUE)</formula>
    </cfRule>
    <cfRule type="expression" dxfId="1270" priority="598">
      <formula>IF(RIGHT(TEXT(AQ669,"0.#"),1)=".",TRUE,FALSE)</formula>
    </cfRule>
  </conditionalFormatting>
  <conditionalFormatting sqref="AE679">
    <cfRule type="expression" dxfId="1269" priority="595">
      <formula>IF(RIGHT(TEXT(AE679,"0.#"),1)=".",FALSE,TRUE)</formula>
    </cfRule>
    <cfRule type="expression" dxfId="1268" priority="596">
      <formula>IF(RIGHT(TEXT(AE679,"0.#"),1)=".",TRUE,FALSE)</formula>
    </cfRule>
  </conditionalFormatting>
  <conditionalFormatting sqref="AE680">
    <cfRule type="expression" dxfId="1267" priority="593">
      <formula>IF(RIGHT(TEXT(AE680,"0.#"),1)=".",FALSE,TRUE)</formula>
    </cfRule>
    <cfRule type="expression" dxfId="1266" priority="594">
      <formula>IF(RIGHT(TEXT(AE680,"0.#"),1)=".",TRUE,FALSE)</formula>
    </cfRule>
  </conditionalFormatting>
  <conditionalFormatting sqref="AE681">
    <cfRule type="expression" dxfId="1265" priority="591">
      <formula>IF(RIGHT(TEXT(AE681,"0.#"),1)=".",FALSE,TRUE)</formula>
    </cfRule>
    <cfRule type="expression" dxfId="1264" priority="592">
      <formula>IF(RIGHT(TEXT(AE681,"0.#"),1)=".",TRUE,FALSE)</formula>
    </cfRule>
  </conditionalFormatting>
  <conditionalFormatting sqref="AU679">
    <cfRule type="expression" dxfId="1263" priority="583">
      <formula>IF(RIGHT(TEXT(AU679,"0.#"),1)=".",FALSE,TRUE)</formula>
    </cfRule>
    <cfRule type="expression" dxfId="1262" priority="584">
      <formula>IF(RIGHT(TEXT(AU679,"0.#"),1)=".",TRUE,FALSE)</formula>
    </cfRule>
  </conditionalFormatting>
  <conditionalFormatting sqref="AU680">
    <cfRule type="expression" dxfId="1261" priority="581">
      <formula>IF(RIGHT(TEXT(AU680,"0.#"),1)=".",FALSE,TRUE)</formula>
    </cfRule>
    <cfRule type="expression" dxfId="1260" priority="582">
      <formula>IF(RIGHT(TEXT(AU680,"0.#"),1)=".",TRUE,FALSE)</formula>
    </cfRule>
  </conditionalFormatting>
  <conditionalFormatting sqref="AU681">
    <cfRule type="expression" dxfId="1259" priority="579">
      <formula>IF(RIGHT(TEXT(AU681,"0.#"),1)=".",FALSE,TRUE)</formula>
    </cfRule>
    <cfRule type="expression" dxfId="1258" priority="580">
      <formula>IF(RIGHT(TEXT(AU681,"0.#"),1)=".",TRUE,FALSE)</formula>
    </cfRule>
  </conditionalFormatting>
  <conditionalFormatting sqref="AQ680">
    <cfRule type="expression" dxfId="1257" priority="571">
      <formula>IF(RIGHT(TEXT(AQ680,"0.#"),1)=".",FALSE,TRUE)</formula>
    </cfRule>
    <cfRule type="expression" dxfId="1256" priority="572">
      <formula>IF(RIGHT(TEXT(AQ680,"0.#"),1)=".",TRUE,FALSE)</formula>
    </cfRule>
  </conditionalFormatting>
  <conditionalFormatting sqref="AQ681">
    <cfRule type="expression" dxfId="1255" priority="569">
      <formula>IF(RIGHT(TEXT(AQ681,"0.#"),1)=".",FALSE,TRUE)</formula>
    </cfRule>
    <cfRule type="expression" dxfId="1254" priority="570">
      <formula>IF(RIGHT(TEXT(AQ681,"0.#"),1)=".",TRUE,FALSE)</formula>
    </cfRule>
  </conditionalFormatting>
  <conditionalFormatting sqref="AQ679">
    <cfRule type="expression" dxfId="1253" priority="567">
      <formula>IF(RIGHT(TEXT(AQ679,"0.#"),1)=".",FALSE,TRUE)</formula>
    </cfRule>
    <cfRule type="expression" dxfId="1252" priority="568">
      <formula>IF(RIGHT(TEXT(AQ679,"0.#"),1)=".",TRUE,FALSE)</formula>
    </cfRule>
  </conditionalFormatting>
  <conditionalFormatting sqref="AE684">
    <cfRule type="expression" dxfId="1251" priority="565">
      <formula>IF(RIGHT(TEXT(AE684,"0.#"),1)=".",FALSE,TRUE)</formula>
    </cfRule>
    <cfRule type="expression" dxfId="1250" priority="566">
      <formula>IF(RIGHT(TEXT(AE684,"0.#"),1)=".",TRUE,FALSE)</formula>
    </cfRule>
  </conditionalFormatting>
  <conditionalFormatting sqref="AE685">
    <cfRule type="expression" dxfId="1249" priority="563">
      <formula>IF(RIGHT(TEXT(AE685,"0.#"),1)=".",FALSE,TRUE)</formula>
    </cfRule>
    <cfRule type="expression" dxfId="1248" priority="564">
      <formula>IF(RIGHT(TEXT(AE685,"0.#"),1)=".",TRUE,FALSE)</formula>
    </cfRule>
  </conditionalFormatting>
  <conditionalFormatting sqref="AE686">
    <cfRule type="expression" dxfId="1247" priority="561">
      <formula>IF(RIGHT(TEXT(AE686,"0.#"),1)=".",FALSE,TRUE)</formula>
    </cfRule>
    <cfRule type="expression" dxfId="1246" priority="562">
      <formula>IF(RIGHT(TEXT(AE686,"0.#"),1)=".",TRUE,FALSE)</formula>
    </cfRule>
  </conditionalFormatting>
  <conditionalFormatting sqref="AU684">
    <cfRule type="expression" dxfId="1245" priority="553">
      <formula>IF(RIGHT(TEXT(AU684,"0.#"),1)=".",FALSE,TRUE)</formula>
    </cfRule>
    <cfRule type="expression" dxfId="1244" priority="554">
      <formula>IF(RIGHT(TEXT(AU684,"0.#"),1)=".",TRUE,FALSE)</formula>
    </cfRule>
  </conditionalFormatting>
  <conditionalFormatting sqref="AU685">
    <cfRule type="expression" dxfId="1243" priority="551">
      <formula>IF(RIGHT(TEXT(AU685,"0.#"),1)=".",FALSE,TRUE)</formula>
    </cfRule>
    <cfRule type="expression" dxfId="1242" priority="552">
      <formula>IF(RIGHT(TEXT(AU685,"0.#"),1)=".",TRUE,FALSE)</formula>
    </cfRule>
  </conditionalFormatting>
  <conditionalFormatting sqref="AU686">
    <cfRule type="expression" dxfId="1241" priority="549">
      <formula>IF(RIGHT(TEXT(AU686,"0.#"),1)=".",FALSE,TRUE)</formula>
    </cfRule>
    <cfRule type="expression" dxfId="1240" priority="550">
      <formula>IF(RIGHT(TEXT(AU686,"0.#"),1)=".",TRUE,FALSE)</formula>
    </cfRule>
  </conditionalFormatting>
  <conditionalFormatting sqref="AQ685">
    <cfRule type="expression" dxfId="1239" priority="541">
      <formula>IF(RIGHT(TEXT(AQ685,"0.#"),1)=".",FALSE,TRUE)</formula>
    </cfRule>
    <cfRule type="expression" dxfId="1238" priority="542">
      <formula>IF(RIGHT(TEXT(AQ685,"0.#"),1)=".",TRUE,FALSE)</formula>
    </cfRule>
  </conditionalFormatting>
  <conditionalFormatting sqref="AQ686">
    <cfRule type="expression" dxfId="1237" priority="539">
      <formula>IF(RIGHT(TEXT(AQ686,"0.#"),1)=".",FALSE,TRUE)</formula>
    </cfRule>
    <cfRule type="expression" dxfId="1236" priority="540">
      <formula>IF(RIGHT(TEXT(AQ686,"0.#"),1)=".",TRUE,FALSE)</formula>
    </cfRule>
  </conditionalFormatting>
  <conditionalFormatting sqref="AQ684">
    <cfRule type="expression" dxfId="1235" priority="537">
      <formula>IF(RIGHT(TEXT(AQ684,"0.#"),1)=".",FALSE,TRUE)</formula>
    </cfRule>
    <cfRule type="expression" dxfId="1234" priority="538">
      <formula>IF(RIGHT(TEXT(AQ684,"0.#"),1)=".",TRUE,FALSE)</formula>
    </cfRule>
  </conditionalFormatting>
  <conditionalFormatting sqref="AE689">
    <cfRule type="expression" dxfId="1233" priority="535">
      <formula>IF(RIGHT(TEXT(AE689,"0.#"),1)=".",FALSE,TRUE)</formula>
    </cfRule>
    <cfRule type="expression" dxfId="1232" priority="536">
      <formula>IF(RIGHT(TEXT(AE689,"0.#"),1)=".",TRUE,FALSE)</formula>
    </cfRule>
  </conditionalFormatting>
  <conditionalFormatting sqref="AE690">
    <cfRule type="expression" dxfId="1231" priority="533">
      <formula>IF(RIGHT(TEXT(AE690,"0.#"),1)=".",FALSE,TRUE)</formula>
    </cfRule>
    <cfRule type="expression" dxfId="1230" priority="534">
      <formula>IF(RIGHT(TEXT(AE690,"0.#"),1)=".",TRUE,FALSE)</formula>
    </cfRule>
  </conditionalFormatting>
  <conditionalFormatting sqref="AE691">
    <cfRule type="expression" dxfId="1229" priority="531">
      <formula>IF(RIGHT(TEXT(AE691,"0.#"),1)=".",FALSE,TRUE)</formula>
    </cfRule>
    <cfRule type="expression" dxfId="1228" priority="532">
      <formula>IF(RIGHT(TEXT(AE691,"0.#"),1)=".",TRUE,FALSE)</formula>
    </cfRule>
  </conditionalFormatting>
  <conditionalFormatting sqref="AU689">
    <cfRule type="expression" dxfId="1227" priority="523">
      <formula>IF(RIGHT(TEXT(AU689,"0.#"),1)=".",FALSE,TRUE)</formula>
    </cfRule>
    <cfRule type="expression" dxfId="1226" priority="524">
      <formula>IF(RIGHT(TEXT(AU689,"0.#"),1)=".",TRUE,FALSE)</formula>
    </cfRule>
  </conditionalFormatting>
  <conditionalFormatting sqref="AU690">
    <cfRule type="expression" dxfId="1225" priority="521">
      <formula>IF(RIGHT(TEXT(AU690,"0.#"),1)=".",FALSE,TRUE)</formula>
    </cfRule>
    <cfRule type="expression" dxfId="1224" priority="522">
      <formula>IF(RIGHT(TEXT(AU690,"0.#"),1)=".",TRUE,FALSE)</formula>
    </cfRule>
  </conditionalFormatting>
  <conditionalFormatting sqref="AU691">
    <cfRule type="expression" dxfId="1223" priority="519">
      <formula>IF(RIGHT(TEXT(AU691,"0.#"),1)=".",FALSE,TRUE)</formula>
    </cfRule>
    <cfRule type="expression" dxfId="1222" priority="520">
      <formula>IF(RIGHT(TEXT(AU691,"0.#"),1)=".",TRUE,FALSE)</formula>
    </cfRule>
  </conditionalFormatting>
  <conditionalFormatting sqref="AQ690">
    <cfRule type="expression" dxfId="1221" priority="511">
      <formula>IF(RIGHT(TEXT(AQ690,"0.#"),1)=".",FALSE,TRUE)</formula>
    </cfRule>
    <cfRule type="expression" dxfId="1220" priority="512">
      <formula>IF(RIGHT(TEXT(AQ690,"0.#"),1)=".",TRUE,FALSE)</formula>
    </cfRule>
  </conditionalFormatting>
  <conditionalFormatting sqref="AQ691">
    <cfRule type="expression" dxfId="1219" priority="509">
      <formula>IF(RIGHT(TEXT(AQ691,"0.#"),1)=".",FALSE,TRUE)</formula>
    </cfRule>
    <cfRule type="expression" dxfId="1218" priority="510">
      <formula>IF(RIGHT(TEXT(AQ691,"0.#"),1)=".",TRUE,FALSE)</formula>
    </cfRule>
  </conditionalFormatting>
  <conditionalFormatting sqref="AQ689">
    <cfRule type="expression" dxfId="1217" priority="507">
      <formula>IF(RIGHT(TEXT(AQ689,"0.#"),1)=".",FALSE,TRUE)</formula>
    </cfRule>
    <cfRule type="expression" dxfId="1216" priority="508">
      <formula>IF(RIGHT(TEXT(AQ689,"0.#"),1)=".",TRUE,FALSE)</formula>
    </cfRule>
  </conditionalFormatting>
  <conditionalFormatting sqref="AE694">
    <cfRule type="expression" dxfId="1215" priority="505">
      <formula>IF(RIGHT(TEXT(AE694,"0.#"),1)=".",FALSE,TRUE)</formula>
    </cfRule>
    <cfRule type="expression" dxfId="1214" priority="506">
      <formula>IF(RIGHT(TEXT(AE694,"0.#"),1)=".",TRUE,FALSE)</formula>
    </cfRule>
  </conditionalFormatting>
  <conditionalFormatting sqref="AM696">
    <cfRule type="expression" dxfId="1213" priority="495">
      <formula>IF(RIGHT(TEXT(AM696,"0.#"),1)=".",FALSE,TRUE)</formula>
    </cfRule>
    <cfRule type="expression" dxfId="1212" priority="496">
      <formula>IF(RIGHT(TEXT(AM696,"0.#"),1)=".",TRUE,FALSE)</formula>
    </cfRule>
  </conditionalFormatting>
  <conditionalFormatting sqref="AE695">
    <cfRule type="expression" dxfId="1211" priority="503">
      <formula>IF(RIGHT(TEXT(AE695,"0.#"),1)=".",FALSE,TRUE)</formula>
    </cfRule>
    <cfRule type="expression" dxfId="1210" priority="504">
      <formula>IF(RIGHT(TEXT(AE695,"0.#"),1)=".",TRUE,FALSE)</formula>
    </cfRule>
  </conditionalFormatting>
  <conditionalFormatting sqref="AE696">
    <cfRule type="expression" dxfId="1209" priority="501">
      <formula>IF(RIGHT(TEXT(AE696,"0.#"),1)=".",FALSE,TRUE)</formula>
    </cfRule>
    <cfRule type="expression" dxfId="1208" priority="502">
      <formula>IF(RIGHT(TEXT(AE696,"0.#"),1)=".",TRUE,FALSE)</formula>
    </cfRule>
  </conditionalFormatting>
  <conditionalFormatting sqref="AM694">
    <cfRule type="expression" dxfId="1207" priority="499">
      <formula>IF(RIGHT(TEXT(AM694,"0.#"),1)=".",FALSE,TRUE)</formula>
    </cfRule>
    <cfRule type="expression" dxfId="1206" priority="500">
      <formula>IF(RIGHT(TEXT(AM694,"0.#"),1)=".",TRUE,FALSE)</formula>
    </cfRule>
  </conditionalFormatting>
  <conditionalFormatting sqref="AM695">
    <cfRule type="expression" dxfId="1205" priority="497">
      <formula>IF(RIGHT(TEXT(AM695,"0.#"),1)=".",FALSE,TRUE)</formula>
    </cfRule>
    <cfRule type="expression" dxfId="1204" priority="498">
      <formula>IF(RIGHT(TEXT(AM695,"0.#"),1)=".",TRUE,FALSE)</formula>
    </cfRule>
  </conditionalFormatting>
  <conditionalFormatting sqref="AU694">
    <cfRule type="expression" dxfId="1203" priority="493">
      <formula>IF(RIGHT(TEXT(AU694,"0.#"),1)=".",FALSE,TRUE)</formula>
    </cfRule>
    <cfRule type="expression" dxfId="1202" priority="494">
      <formula>IF(RIGHT(TEXT(AU694,"0.#"),1)=".",TRUE,FALSE)</formula>
    </cfRule>
  </conditionalFormatting>
  <conditionalFormatting sqref="AU695">
    <cfRule type="expression" dxfId="1201" priority="491">
      <formula>IF(RIGHT(TEXT(AU695,"0.#"),1)=".",FALSE,TRUE)</formula>
    </cfRule>
    <cfRule type="expression" dxfId="1200" priority="492">
      <formula>IF(RIGHT(TEXT(AU695,"0.#"),1)=".",TRUE,FALSE)</formula>
    </cfRule>
  </conditionalFormatting>
  <conditionalFormatting sqref="AU696">
    <cfRule type="expression" dxfId="1199" priority="489">
      <formula>IF(RIGHT(TEXT(AU696,"0.#"),1)=".",FALSE,TRUE)</formula>
    </cfRule>
    <cfRule type="expression" dxfId="1198" priority="490">
      <formula>IF(RIGHT(TEXT(AU696,"0.#"),1)=".",TRUE,FALSE)</formula>
    </cfRule>
  </conditionalFormatting>
  <conditionalFormatting sqref="AI694">
    <cfRule type="expression" dxfId="1197" priority="487">
      <formula>IF(RIGHT(TEXT(AI694,"0.#"),1)=".",FALSE,TRUE)</formula>
    </cfRule>
    <cfRule type="expression" dxfId="1196" priority="488">
      <formula>IF(RIGHT(TEXT(AI694,"0.#"),1)=".",TRUE,FALSE)</formula>
    </cfRule>
  </conditionalFormatting>
  <conditionalFormatting sqref="AI695">
    <cfRule type="expression" dxfId="1195" priority="485">
      <formula>IF(RIGHT(TEXT(AI695,"0.#"),1)=".",FALSE,TRUE)</formula>
    </cfRule>
    <cfRule type="expression" dxfId="1194" priority="486">
      <formula>IF(RIGHT(TEXT(AI695,"0.#"),1)=".",TRUE,FALSE)</formula>
    </cfRule>
  </conditionalFormatting>
  <conditionalFormatting sqref="AQ695">
    <cfRule type="expression" dxfId="1193" priority="481">
      <formula>IF(RIGHT(TEXT(AQ695,"0.#"),1)=".",FALSE,TRUE)</formula>
    </cfRule>
    <cfRule type="expression" dxfId="1192" priority="482">
      <formula>IF(RIGHT(TEXT(AQ695,"0.#"),1)=".",TRUE,FALSE)</formula>
    </cfRule>
  </conditionalFormatting>
  <conditionalFormatting sqref="AQ696">
    <cfRule type="expression" dxfId="1191" priority="479">
      <formula>IF(RIGHT(TEXT(AQ696,"0.#"),1)=".",FALSE,TRUE)</formula>
    </cfRule>
    <cfRule type="expression" dxfId="1190" priority="480">
      <formula>IF(RIGHT(TEXT(AQ696,"0.#"),1)=".",TRUE,FALSE)</formula>
    </cfRule>
  </conditionalFormatting>
  <conditionalFormatting sqref="AU101">
    <cfRule type="expression" dxfId="1189" priority="475">
      <formula>IF(RIGHT(TEXT(AU101,"0.#"),1)=".",FALSE,TRUE)</formula>
    </cfRule>
    <cfRule type="expression" dxfId="1188" priority="476">
      <formula>IF(RIGHT(TEXT(AU101,"0.#"),1)=".",TRUE,FALSE)</formula>
    </cfRule>
  </conditionalFormatting>
  <conditionalFormatting sqref="AU102">
    <cfRule type="expression" dxfId="1187" priority="473">
      <formula>IF(RIGHT(TEXT(AU102,"0.#"),1)=".",FALSE,TRUE)</formula>
    </cfRule>
    <cfRule type="expression" dxfId="1186" priority="474">
      <formula>IF(RIGHT(TEXT(AU102,"0.#"),1)=".",TRUE,FALSE)</formula>
    </cfRule>
  </conditionalFormatting>
  <conditionalFormatting sqref="AU104">
    <cfRule type="expression" dxfId="1185" priority="469">
      <formula>IF(RIGHT(TEXT(AU104,"0.#"),1)=".",FALSE,TRUE)</formula>
    </cfRule>
    <cfRule type="expression" dxfId="1184" priority="470">
      <formula>IF(RIGHT(TEXT(AU104,"0.#"),1)=".",TRUE,FALSE)</formula>
    </cfRule>
  </conditionalFormatting>
  <conditionalFormatting sqref="AU105">
    <cfRule type="expression" dxfId="1183" priority="467">
      <formula>IF(RIGHT(TEXT(AU105,"0.#"),1)=".",FALSE,TRUE)</formula>
    </cfRule>
    <cfRule type="expression" dxfId="1182" priority="468">
      <formula>IF(RIGHT(TEXT(AU105,"0.#"),1)=".",TRUE,FALSE)</formula>
    </cfRule>
  </conditionalFormatting>
  <conditionalFormatting sqref="AU107">
    <cfRule type="expression" dxfId="1181" priority="463">
      <formula>IF(RIGHT(TEXT(AU107,"0.#"),1)=".",FALSE,TRUE)</formula>
    </cfRule>
    <cfRule type="expression" dxfId="1180" priority="464">
      <formula>IF(RIGHT(TEXT(AU107,"0.#"),1)=".",TRUE,FALSE)</formula>
    </cfRule>
  </conditionalFormatting>
  <conditionalFormatting sqref="AU108">
    <cfRule type="expression" dxfId="1179" priority="461">
      <formula>IF(RIGHT(TEXT(AU108,"0.#"),1)=".",FALSE,TRUE)</formula>
    </cfRule>
    <cfRule type="expression" dxfId="1178" priority="462">
      <formula>IF(RIGHT(TEXT(AU108,"0.#"),1)=".",TRUE,FALSE)</formula>
    </cfRule>
  </conditionalFormatting>
  <conditionalFormatting sqref="AU110">
    <cfRule type="expression" dxfId="1177" priority="459">
      <formula>IF(RIGHT(TEXT(AU110,"0.#"),1)=".",FALSE,TRUE)</formula>
    </cfRule>
    <cfRule type="expression" dxfId="1176" priority="460">
      <formula>IF(RIGHT(TEXT(AU110,"0.#"),1)=".",TRUE,FALSE)</formula>
    </cfRule>
  </conditionalFormatting>
  <conditionalFormatting sqref="AU111">
    <cfRule type="expression" dxfId="1175" priority="457">
      <formula>IF(RIGHT(TEXT(AU111,"0.#"),1)=".",FALSE,TRUE)</formula>
    </cfRule>
    <cfRule type="expression" dxfId="1174" priority="458">
      <formula>IF(RIGHT(TEXT(AU111,"0.#"),1)=".",TRUE,FALSE)</formula>
    </cfRule>
  </conditionalFormatting>
  <conditionalFormatting sqref="AU113">
    <cfRule type="expression" dxfId="1173" priority="455">
      <formula>IF(RIGHT(TEXT(AU113,"0.#"),1)=".",FALSE,TRUE)</formula>
    </cfRule>
    <cfRule type="expression" dxfId="1172" priority="456">
      <formula>IF(RIGHT(TEXT(AU113,"0.#"),1)=".",TRUE,FALSE)</formula>
    </cfRule>
  </conditionalFormatting>
  <conditionalFormatting sqref="AU114">
    <cfRule type="expression" dxfId="1171" priority="453">
      <formula>IF(RIGHT(TEXT(AU114,"0.#"),1)=".",FALSE,TRUE)</formula>
    </cfRule>
    <cfRule type="expression" dxfId="1170" priority="454">
      <formula>IF(RIGHT(TEXT(AU114,"0.#"),1)=".",TRUE,FALSE)</formula>
    </cfRule>
  </conditionalFormatting>
  <conditionalFormatting sqref="AM489">
    <cfRule type="expression" dxfId="1169" priority="447">
      <formula>IF(RIGHT(TEXT(AM489,"0.#"),1)=".",FALSE,TRUE)</formula>
    </cfRule>
    <cfRule type="expression" dxfId="1168" priority="448">
      <formula>IF(RIGHT(TEXT(AM489,"0.#"),1)=".",TRUE,FALSE)</formula>
    </cfRule>
  </conditionalFormatting>
  <conditionalFormatting sqref="AM487">
    <cfRule type="expression" dxfId="1167" priority="451">
      <formula>IF(RIGHT(TEXT(AM487,"0.#"),1)=".",FALSE,TRUE)</formula>
    </cfRule>
    <cfRule type="expression" dxfId="1166" priority="452">
      <formula>IF(RIGHT(TEXT(AM487,"0.#"),1)=".",TRUE,FALSE)</formula>
    </cfRule>
  </conditionalFormatting>
  <conditionalFormatting sqref="AM488">
    <cfRule type="expression" dxfId="1165" priority="449">
      <formula>IF(RIGHT(TEXT(AM488,"0.#"),1)=".",FALSE,TRUE)</formula>
    </cfRule>
    <cfRule type="expression" dxfId="1164" priority="450">
      <formula>IF(RIGHT(TEXT(AM488,"0.#"),1)=".",TRUE,FALSE)</formula>
    </cfRule>
  </conditionalFormatting>
  <conditionalFormatting sqref="AI489">
    <cfRule type="expression" dxfId="1163" priority="441">
      <formula>IF(RIGHT(TEXT(AI489,"0.#"),1)=".",FALSE,TRUE)</formula>
    </cfRule>
    <cfRule type="expression" dxfId="1162" priority="442">
      <formula>IF(RIGHT(TEXT(AI489,"0.#"),1)=".",TRUE,FALSE)</formula>
    </cfRule>
  </conditionalFormatting>
  <conditionalFormatting sqref="AI487">
    <cfRule type="expression" dxfId="1161" priority="445">
      <formula>IF(RIGHT(TEXT(AI487,"0.#"),1)=".",FALSE,TRUE)</formula>
    </cfRule>
    <cfRule type="expression" dxfId="1160" priority="446">
      <formula>IF(RIGHT(TEXT(AI487,"0.#"),1)=".",TRUE,FALSE)</formula>
    </cfRule>
  </conditionalFormatting>
  <conditionalFormatting sqref="AI488">
    <cfRule type="expression" dxfId="1159" priority="443">
      <formula>IF(RIGHT(TEXT(AI488,"0.#"),1)=".",FALSE,TRUE)</formula>
    </cfRule>
    <cfRule type="expression" dxfId="1158" priority="444">
      <formula>IF(RIGHT(TEXT(AI488,"0.#"),1)=".",TRUE,FALSE)</formula>
    </cfRule>
  </conditionalFormatting>
  <conditionalFormatting sqref="AM514">
    <cfRule type="expression" dxfId="1157" priority="435">
      <formula>IF(RIGHT(TEXT(AM514,"0.#"),1)=".",FALSE,TRUE)</formula>
    </cfRule>
    <cfRule type="expression" dxfId="1156" priority="436">
      <formula>IF(RIGHT(TEXT(AM514,"0.#"),1)=".",TRUE,FALSE)</formula>
    </cfRule>
  </conditionalFormatting>
  <conditionalFormatting sqref="AM512">
    <cfRule type="expression" dxfId="1155" priority="439">
      <formula>IF(RIGHT(TEXT(AM512,"0.#"),1)=".",FALSE,TRUE)</formula>
    </cfRule>
    <cfRule type="expression" dxfId="1154" priority="440">
      <formula>IF(RIGHT(TEXT(AM512,"0.#"),1)=".",TRUE,FALSE)</formula>
    </cfRule>
  </conditionalFormatting>
  <conditionalFormatting sqref="AM513">
    <cfRule type="expression" dxfId="1153" priority="437">
      <formula>IF(RIGHT(TEXT(AM513,"0.#"),1)=".",FALSE,TRUE)</formula>
    </cfRule>
    <cfRule type="expression" dxfId="1152" priority="438">
      <formula>IF(RIGHT(TEXT(AM513,"0.#"),1)=".",TRUE,FALSE)</formula>
    </cfRule>
  </conditionalFormatting>
  <conditionalFormatting sqref="AI514">
    <cfRule type="expression" dxfId="1151" priority="429">
      <formula>IF(RIGHT(TEXT(AI514,"0.#"),1)=".",FALSE,TRUE)</formula>
    </cfRule>
    <cfRule type="expression" dxfId="1150" priority="430">
      <formula>IF(RIGHT(TEXT(AI514,"0.#"),1)=".",TRUE,FALSE)</formula>
    </cfRule>
  </conditionalFormatting>
  <conditionalFormatting sqref="AI512">
    <cfRule type="expression" dxfId="1149" priority="433">
      <formula>IF(RIGHT(TEXT(AI512,"0.#"),1)=".",FALSE,TRUE)</formula>
    </cfRule>
    <cfRule type="expression" dxfId="1148" priority="434">
      <formula>IF(RIGHT(TEXT(AI512,"0.#"),1)=".",TRUE,FALSE)</formula>
    </cfRule>
  </conditionalFormatting>
  <conditionalFormatting sqref="AI513">
    <cfRule type="expression" dxfId="1147" priority="431">
      <formula>IF(RIGHT(TEXT(AI513,"0.#"),1)=".",FALSE,TRUE)</formula>
    </cfRule>
    <cfRule type="expression" dxfId="1146" priority="432">
      <formula>IF(RIGHT(TEXT(AI513,"0.#"),1)=".",TRUE,FALSE)</formula>
    </cfRule>
  </conditionalFormatting>
  <conditionalFormatting sqref="AM519">
    <cfRule type="expression" dxfId="1145" priority="375">
      <formula>IF(RIGHT(TEXT(AM519,"0.#"),1)=".",FALSE,TRUE)</formula>
    </cfRule>
    <cfRule type="expression" dxfId="1144" priority="376">
      <formula>IF(RIGHT(TEXT(AM519,"0.#"),1)=".",TRUE,FALSE)</formula>
    </cfRule>
  </conditionalFormatting>
  <conditionalFormatting sqref="AM517">
    <cfRule type="expression" dxfId="1143" priority="379">
      <formula>IF(RIGHT(TEXT(AM517,"0.#"),1)=".",FALSE,TRUE)</formula>
    </cfRule>
    <cfRule type="expression" dxfId="1142" priority="380">
      <formula>IF(RIGHT(TEXT(AM517,"0.#"),1)=".",TRUE,FALSE)</formula>
    </cfRule>
  </conditionalFormatting>
  <conditionalFormatting sqref="AM518">
    <cfRule type="expression" dxfId="1141" priority="377">
      <formula>IF(RIGHT(TEXT(AM518,"0.#"),1)=".",FALSE,TRUE)</formula>
    </cfRule>
    <cfRule type="expression" dxfId="1140" priority="378">
      <formula>IF(RIGHT(TEXT(AM518,"0.#"),1)=".",TRUE,FALSE)</formula>
    </cfRule>
  </conditionalFormatting>
  <conditionalFormatting sqref="AI519">
    <cfRule type="expression" dxfId="1139" priority="369">
      <formula>IF(RIGHT(TEXT(AI519,"0.#"),1)=".",FALSE,TRUE)</formula>
    </cfRule>
    <cfRule type="expression" dxfId="1138" priority="370">
      <formula>IF(RIGHT(TEXT(AI519,"0.#"),1)=".",TRUE,FALSE)</formula>
    </cfRule>
  </conditionalFormatting>
  <conditionalFormatting sqref="AI517">
    <cfRule type="expression" dxfId="1137" priority="373">
      <formula>IF(RIGHT(TEXT(AI517,"0.#"),1)=".",FALSE,TRUE)</formula>
    </cfRule>
    <cfRule type="expression" dxfId="1136" priority="374">
      <formula>IF(RIGHT(TEXT(AI517,"0.#"),1)=".",TRUE,FALSE)</formula>
    </cfRule>
  </conditionalFormatting>
  <conditionalFormatting sqref="AI518">
    <cfRule type="expression" dxfId="1135" priority="371">
      <formula>IF(RIGHT(TEXT(AI518,"0.#"),1)=".",FALSE,TRUE)</formula>
    </cfRule>
    <cfRule type="expression" dxfId="1134" priority="372">
      <formula>IF(RIGHT(TEXT(AI518,"0.#"),1)=".",TRUE,FALSE)</formula>
    </cfRule>
  </conditionalFormatting>
  <conditionalFormatting sqref="AM524">
    <cfRule type="expression" dxfId="1133" priority="363">
      <formula>IF(RIGHT(TEXT(AM524,"0.#"),1)=".",FALSE,TRUE)</formula>
    </cfRule>
    <cfRule type="expression" dxfId="1132" priority="364">
      <formula>IF(RIGHT(TEXT(AM524,"0.#"),1)=".",TRUE,FALSE)</formula>
    </cfRule>
  </conditionalFormatting>
  <conditionalFormatting sqref="AM522">
    <cfRule type="expression" dxfId="1131" priority="367">
      <formula>IF(RIGHT(TEXT(AM522,"0.#"),1)=".",FALSE,TRUE)</formula>
    </cfRule>
    <cfRule type="expression" dxfId="1130" priority="368">
      <formula>IF(RIGHT(TEXT(AM522,"0.#"),1)=".",TRUE,FALSE)</formula>
    </cfRule>
  </conditionalFormatting>
  <conditionalFormatting sqref="AM523">
    <cfRule type="expression" dxfId="1129" priority="365">
      <formula>IF(RIGHT(TEXT(AM523,"0.#"),1)=".",FALSE,TRUE)</formula>
    </cfRule>
    <cfRule type="expression" dxfId="1128" priority="366">
      <formula>IF(RIGHT(TEXT(AM523,"0.#"),1)=".",TRUE,FALSE)</formula>
    </cfRule>
  </conditionalFormatting>
  <conditionalFormatting sqref="AI524">
    <cfRule type="expression" dxfId="1127" priority="357">
      <formula>IF(RIGHT(TEXT(AI524,"0.#"),1)=".",FALSE,TRUE)</formula>
    </cfRule>
    <cfRule type="expression" dxfId="1126" priority="358">
      <formula>IF(RIGHT(TEXT(AI524,"0.#"),1)=".",TRUE,FALSE)</formula>
    </cfRule>
  </conditionalFormatting>
  <conditionalFormatting sqref="AI522">
    <cfRule type="expression" dxfId="1125" priority="361">
      <formula>IF(RIGHT(TEXT(AI522,"0.#"),1)=".",FALSE,TRUE)</formula>
    </cfRule>
    <cfRule type="expression" dxfId="1124" priority="362">
      <formula>IF(RIGHT(TEXT(AI522,"0.#"),1)=".",TRUE,FALSE)</formula>
    </cfRule>
  </conditionalFormatting>
  <conditionalFormatting sqref="AI523">
    <cfRule type="expression" dxfId="1123" priority="359">
      <formula>IF(RIGHT(TEXT(AI523,"0.#"),1)=".",FALSE,TRUE)</formula>
    </cfRule>
    <cfRule type="expression" dxfId="1122" priority="360">
      <formula>IF(RIGHT(TEXT(AI523,"0.#"),1)=".",TRUE,FALSE)</formula>
    </cfRule>
  </conditionalFormatting>
  <conditionalFormatting sqref="AM529">
    <cfRule type="expression" dxfId="1121" priority="351">
      <formula>IF(RIGHT(TEXT(AM529,"0.#"),1)=".",FALSE,TRUE)</formula>
    </cfRule>
    <cfRule type="expression" dxfId="1120" priority="352">
      <formula>IF(RIGHT(TEXT(AM529,"0.#"),1)=".",TRUE,FALSE)</formula>
    </cfRule>
  </conditionalFormatting>
  <conditionalFormatting sqref="AM527">
    <cfRule type="expression" dxfId="1119" priority="355">
      <formula>IF(RIGHT(TEXT(AM527,"0.#"),1)=".",FALSE,TRUE)</formula>
    </cfRule>
    <cfRule type="expression" dxfId="1118" priority="356">
      <formula>IF(RIGHT(TEXT(AM527,"0.#"),1)=".",TRUE,FALSE)</formula>
    </cfRule>
  </conditionalFormatting>
  <conditionalFormatting sqref="AM528">
    <cfRule type="expression" dxfId="1117" priority="353">
      <formula>IF(RIGHT(TEXT(AM528,"0.#"),1)=".",FALSE,TRUE)</formula>
    </cfRule>
    <cfRule type="expression" dxfId="1116" priority="354">
      <formula>IF(RIGHT(TEXT(AM528,"0.#"),1)=".",TRUE,FALSE)</formula>
    </cfRule>
  </conditionalFormatting>
  <conditionalFormatting sqref="AI529">
    <cfRule type="expression" dxfId="1115" priority="345">
      <formula>IF(RIGHT(TEXT(AI529,"0.#"),1)=".",FALSE,TRUE)</formula>
    </cfRule>
    <cfRule type="expression" dxfId="1114" priority="346">
      <formula>IF(RIGHT(TEXT(AI529,"0.#"),1)=".",TRUE,FALSE)</formula>
    </cfRule>
  </conditionalFormatting>
  <conditionalFormatting sqref="AI527">
    <cfRule type="expression" dxfId="1113" priority="349">
      <formula>IF(RIGHT(TEXT(AI527,"0.#"),1)=".",FALSE,TRUE)</formula>
    </cfRule>
    <cfRule type="expression" dxfId="1112" priority="350">
      <formula>IF(RIGHT(TEXT(AI527,"0.#"),1)=".",TRUE,FALSE)</formula>
    </cfRule>
  </conditionalFormatting>
  <conditionalFormatting sqref="AI528">
    <cfRule type="expression" dxfId="1111" priority="347">
      <formula>IF(RIGHT(TEXT(AI528,"0.#"),1)=".",FALSE,TRUE)</formula>
    </cfRule>
    <cfRule type="expression" dxfId="1110" priority="348">
      <formula>IF(RIGHT(TEXT(AI528,"0.#"),1)=".",TRUE,FALSE)</formula>
    </cfRule>
  </conditionalFormatting>
  <conditionalFormatting sqref="AM494">
    <cfRule type="expression" dxfId="1109" priority="423">
      <formula>IF(RIGHT(TEXT(AM494,"0.#"),1)=".",FALSE,TRUE)</formula>
    </cfRule>
    <cfRule type="expression" dxfId="1108" priority="424">
      <formula>IF(RIGHT(TEXT(AM494,"0.#"),1)=".",TRUE,FALSE)</formula>
    </cfRule>
  </conditionalFormatting>
  <conditionalFormatting sqref="AM492">
    <cfRule type="expression" dxfId="1107" priority="427">
      <formula>IF(RIGHT(TEXT(AM492,"0.#"),1)=".",FALSE,TRUE)</formula>
    </cfRule>
    <cfRule type="expression" dxfId="1106" priority="428">
      <formula>IF(RIGHT(TEXT(AM492,"0.#"),1)=".",TRUE,FALSE)</formula>
    </cfRule>
  </conditionalFormatting>
  <conditionalFormatting sqref="AM493">
    <cfRule type="expression" dxfId="1105" priority="425">
      <formula>IF(RIGHT(TEXT(AM493,"0.#"),1)=".",FALSE,TRUE)</formula>
    </cfRule>
    <cfRule type="expression" dxfId="1104" priority="426">
      <formula>IF(RIGHT(TEXT(AM493,"0.#"),1)=".",TRUE,FALSE)</formula>
    </cfRule>
  </conditionalFormatting>
  <conditionalFormatting sqref="AI494">
    <cfRule type="expression" dxfId="1103" priority="417">
      <formula>IF(RIGHT(TEXT(AI494,"0.#"),1)=".",FALSE,TRUE)</formula>
    </cfRule>
    <cfRule type="expression" dxfId="1102" priority="418">
      <formula>IF(RIGHT(TEXT(AI494,"0.#"),1)=".",TRUE,FALSE)</formula>
    </cfRule>
  </conditionalFormatting>
  <conditionalFormatting sqref="AI492">
    <cfRule type="expression" dxfId="1101" priority="421">
      <formula>IF(RIGHT(TEXT(AI492,"0.#"),1)=".",FALSE,TRUE)</formula>
    </cfRule>
    <cfRule type="expression" dxfId="1100" priority="422">
      <formula>IF(RIGHT(TEXT(AI492,"0.#"),1)=".",TRUE,FALSE)</formula>
    </cfRule>
  </conditionalFormatting>
  <conditionalFormatting sqref="AI493">
    <cfRule type="expression" dxfId="1099" priority="419">
      <formula>IF(RIGHT(TEXT(AI493,"0.#"),1)=".",FALSE,TRUE)</formula>
    </cfRule>
    <cfRule type="expression" dxfId="1098" priority="420">
      <formula>IF(RIGHT(TEXT(AI493,"0.#"),1)=".",TRUE,FALSE)</formula>
    </cfRule>
  </conditionalFormatting>
  <conditionalFormatting sqref="AM499">
    <cfRule type="expression" dxfId="1097" priority="411">
      <formula>IF(RIGHT(TEXT(AM499,"0.#"),1)=".",FALSE,TRUE)</formula>
    </cfRule>
    <cfRule type="expression" dxfId="1096" priority="412">
      <formula>IF(RIGHT(TEXT(AM499,"0.#"),1)=".",TRUE,FALSE)</formula>
    </cfRule>
  </conditionalFormatting>
  <conditionalFormatting sqref="AM497">
    <cfRule type="expression" dxfId="1095" priority="415">
      <formula>IF(RIGHT(TEXT(AM497,"0.#"),1)=".",FALSE,TRUE)</formula>
    </cfRule>
    <cfRule type="expression" dxfId="1094" priority="416">
      <formula>IF(RIGHT(TEXT(AM497,"0.#"),1)=".",TRUE,FALSE)</formula>
    </cfRule>
  </conditionalFormatting>
  <conditionalFormatting sqref="AM498">
    <cfRule type="expression" dxfId="1093" priority="413">
      <formula>IF(RIGHT(TEXT(AM498,"0.#"),1)=".",FALSE,TRUE)</formula>
    </cfRule>
    <cfRule type="expression" dxfId="1092" priority="414">
      <formula>IF(RIGHT(TEXT(AM498,"0.#"),1)=".",TRUE,FALSE)</formula>
    </cfRule>
  </conditionalFormatting>
  <conditionalFormatting sqref="AI499">
    <cfRule type="expression" dxfId="1091" priority="405">
      <formula>IF(RIGHT(TEXT(AI499,"0.#"),1)=".",FALSE,TRUE)</formula>
    </cfRule>
    <cfRule type="expression" dxfId="1090" priority="406">
      <formula>IF(RIGHT(TEXT(AI499,"0.#"),1)=".",TRUE,FALSE)</formula>
    </cfRule>
  </conditionalFormatting>
  <conditionalFormatting sqref="AI497">
    <cfRule type="expression" dxfId="1089" priority="409">
      <formula>IF(RIGHT(TEXT(AI497,"0.#"),1)=".",FALSE,TRUE)</formula>
    </cfRule>
    <cfRule type="expression" dxfId="1088" priority="410">
      <formula>IF(RIGHT(TEXT(AI497,"0.#"),1)=".",TRUE,FALSE)</formula>
    </cfRule>
  </conditionalFormatting>
  <conditionalFormatting sqref="AI498">
    <cfRule type="expression" dxfId="1087" priority="407">
      <formula>IF(RIGHT(TEXT(AI498,"0.#"),1)=".",FALSE,TRUE)</formula>
    </cfRule>
    <cfRule type="expression" dxfId="1086" priority="408">
      <formula>IF(RIGHT(TEXT(AI498,"0.#"),1)=".",TRUE,FALSE)</formula>
    </cfRule>
  </conditionalFormatting>
  <conditionalFormatting sqref="AM504">
    <cfRule type="expression" dxfId="1085" priority="399">
      <formula>IF(RIGHT(TEXT(AM504,"0.#"),1)=".",FALSE,TRUE)</formula>
    </cfRule>
    <cfRule type="expression" dxfId="1084" priority="400">
      <formula>IF(RIGHT(TEXT(AM504,"0.#"),1)=".",TRUE,FALSE)</formula>
    </cfRule>
  </conditionalFormatting>
  <conditionalFormatting sqref="AM502">
    <cfRule type="expression" dxfId="1083" priority="403">
      <formula>IF(RIGHT(TEXT(AM502,"0.#"),1)=".",FALSE,TRUE)</formula>
    </cfRule>
    <cfRule type="expression" dxfId="1082" priority="404">
      <formula>IF(RIGHT(TEXT(AM502,"0.#"),1)=".",TRUE,FALSE)</formula>
    </cfRule>
  </conditionalFormatting>
  <conditionalFormatting sqref="AM503">
    <cfRule type="expression" dxfId="1081" priority="401">
      <formula>IF(RIGHT(TEXT(AM503,"0.#"),1)=".",FALSE,TRUE)</formula>
    </cfRule>
    <cfRule type="expression" dxfId="1080" priority="402">
      <formula>IF(RIGHT(TEXT(AM503,"0.#"),1)=".",TRUE,FALSE)</formula>
    </cfRule>
  </conditionalFormatting>
  <conditionalFormatting sqref="AI504">
    <cfRule type="expression" dxfId="1079" priority="393">
      <formula>IF(RIGHT(TEXT(AI504,"0.#"),1)=".",FALSE,TRUE)</formula>
    </cfRule>
    <cfRule type="expression" dxfId="1078" priority="394">
      <formula>IF(RIGHT(TEXT(AI504,"0.#"),1)=".",TRUE,FALSE)</formula>
    </cfRule>
  </conditionalFormatting>
  <conditionalFormatting sqref="AI502">
    <cfRule type="expression" dxfId="1077" priority="397">
      <formula>IF(RIGHT(TEXT(AI502,"0.#"),1)=".",FALSE,TRUE)</formula>
    </cfRule>
    <cfRule type="expression" dxfId="1076" priority="398">
      <formula>IF(RIGHT(TEXT(AI502,"0.#"),1)=".",TRUE,FALSE)</formula>
    </cfRule>
  </conditionalFormatting>
  <conditionalFormatting sqref="AI503">
    <cfRule type="expression" dxfId="1075" priority="395">
      <formula>IF(RIGHT(TEXT(AI503,"0.#"),1)=".",FALSE,TRUE)</formula>
    </cfRule>
    <cfRule type="expression" dxfId="1074" priority="396">
      <formula>IF(RIGHT(TEXT(AI503,"0.#"),1)=".",TRUE,FALSE)</formula>
    </cfRule>
  </conditionalFormatting>
  <conditionalFormatting sqref="AM509">
    <cfRule type="expression" dxfId="1073" priority="387">
      <formula>IF(RIGHT(TEXT(AM509,"0.#"),1)=".",FALSE,TRUE)</formula>
    </cfRule>
    <cfRule type="expression" dxfId="1072" priority="388">
      <formula>IF(RIGHT(TEXT(AM509,"0.#"),1)=".",TRUE,FALSE)</formula>
    </cfRule>
  </conditionalFormatting>
  <conditionalFormatting sqref="AM507">
    <cfRule type="expression" dxfId="1071" priority="391">
      <formula>IF(RIGHT(TEXT(AM507,"0.#"),1)=".",FALSE,TRUE)</formula>
    </cfRule>
    <cfRule type="expression" dxfId="1070" priority="392">
      <formula>IF(RIGHT(TEXT(AM507,"0.#"),1)=".",TRUE,FALSE)</formula>
    </cfRule>
  </conditionalFormatting>
  <conditionalFormatting sqref="AM508">
    <cfRule type="expression" dxfId="1069" priority="389">
      <formula>IF(RIGHT(TEXT(AM508,"0.#"),1)=".",FALSE,TRUE)</formula>
    </cfRule>
    <cfRule type="expression" dxfId="1068" priority="390">
      <formula>IF(RIGHT(TEXT(AM508,"0.#"),1)=".",TRUE,FALSE)</formula>
    </cfRule>
  </conditionalFormatting>
  <conditionalFormatting sqref="AI509">
    <cfRule type="expression" dxfId="1067" priority="381">
      <formula>IF(RIGHT(TEXT(AI509,"0.#"),1)=".",FALSE,TRUE)</formula>
    </cfRule>
    <cfRule type="expression" dxfId="1066" priority="382">
      <formula>IF(RIGHT(TEXT(AI509,"0.#"),1)=".",TRUE,FALSE)</formula>
    </cfRule>
  </conditionalFormatting>
  <conditionalFormatting sqref="AI507">
    <cfRule type="expression" dxfId="1065" priority="385">
      <formula>IF(RIGHT(TEXT(AI507,"0.#"),1)=".",FALSE,TRUE)</formula>
    </cfRule>
    <cfRule type="expression" dxfId="1064" priority="386">
      <formula>IF(RIGHT(TEXT(AI507,"0.#"),1)=".",TRUE,FALSE)</formula>
    </cfRule>
  </conditionalFormatting>
  <conditionalFormatting sqref="AI508">
    <cfRule type="expression" dxfId="1063" priority="383">
      <formula>IF(RIGHT(TEXT(AI508,"0.#"),1)=".",FALSE,TRUE)</formula>
    </cfRule>
    <cfRule type="expression" dxfId="1062" priority="384">
      <formula>IF(RIGHT(TEXT(AI508,"0.#"),1)=".",TRUE,FALSE)</formula>
    </cfRule>
  </conditionalFormatting>
  <conditionalFormatting sqref="AM543">
    <cfRule type="expression" dxfId="1061" priority="339">
      <formula>IF(RIGHT(TEXT(AM543,"0.#"),1)=".",FALSE,TRUE)</formula>
    </cfRule>
    <cfRule type="expression" dxfId="1060" priority="340">
      <formula>IF(RIGHT(TEXT(AM543,"0.#"),1)=".",TRUE,FALSE)</formula>
    </cfRule>
  </conditionalFormatting>
  <conditionalFormatting sqref="AM541">
    <cfRule type="expression" dxfId="1059" priority="343">
      <formula>IF(RIGHT(TEXT(AM541,"0.#"),1)=".",FALSE,TRUE)</formula>
    </cfRule>
    <cfRule type="expression" dxfId="1058" priority="344">
      <formula>IF(RIGHT(TEXT(AM541,"0.#"),1)=".",TRUE,FALSE)</formula>
    </cfRule>
  </conditionalFormatting>
  <conditionalFormatting sqref="AM542">
    <cfRule type="expression" dxfId="1057" priority="341">
      <formula>IF(RIGHT(TEXT(AM542,"0.#"),1)=".",FALSE,TRUE)</formula>
    </cfRule>
    <cfRule type="expression" dxfId="1056" priority="342">
      <formula>IF(RIGHT(TEXT(AM542,"0.#"),1)=".",TRUE,FALSE)</formula>
    </cfRule>
  </conditionalFormatting>
  <conditionalFormatting sqref="AI543">
    <cfRule type="expression" dxfId="1055" priority="333">
      <formula>IF(RIGHT(TEXT(AI543,"0.#"),1)=".",FALSE,TRUE)</formula>
    </cfRule>
    <cfRule type="expression" dxfId="1054" priority="334">
      <formula>IF(RIGHT(TEXT(AI543,"0.#"),1)=".",TRUE,FALSE)</formula>
    </cfRule>
  </conditionalFormatting>
  <conditionalFormatting sqref="AI541">
    <cfRule type="expression" dxfId="1053" priority="337">
      <formula>IF(RIGHT(TEXT(AI541,"0.#"),1)=".",FALSE,TRUE)</formula>
    </cfRule>
    <cfRule type="expression" dxfId="1052" priority="338">
      <formula>IF(RIGHT(TEXT(AI541,"0.#"),1)=".",TRUE,FALSE)</formula>
    </cfRule>
  </conditionalFormatting>
  <conditionalFormatting sqref="AI542">
    <cfRule type="expression" dxfId="1051" priority="335">
      <formula>IF(RIGHT(TEXT(AI542,"0.#"),1)=".",FALSE,TRUE)</formula>
    </cfRule>
    <cfRule type="expression" dxfId="1050" priority="336">
      <formula>IF(RIGHT(TEXT(AI542,"0.#"),1)=".",TRUE,FALSE)</formula>
    </cfRule>
  </conditionalFormatting>
  <conditionalFormatting sqref="AM568">
    <cfRule type="expression" dxfId="1049" priority="327">
      <formula>IF(RIGHT(TEXT(AM568,"0.#"),1)=".",FALSE,TRUE)</formula>
    </cfRule>
    <cfRule type="expression" dxfId="1048" priority="328">
      <formula>IF(RIGHT(TEXT(AM568,"0.#"),1)=".",TRUE,FALSE)</formula>
    </cfRule>
  </conditionalFormatting>
  <conditionalFormatting sqref="AM566">
    <cfRule type="expression" dxfId="1047" priority="331">
      <formula>IF(RIGHT(TEXT(AM566,"0.#"),1)=".",FALSE,TRUE)</formula>
    </cfRule>
    <cfRule type="expression" dxfId="1046" priority="332">
      <formula>IF(RIGHT(TEXT(AM566,"0.#"),1)=".",TRUE,FALSE)</formula>
    </cfRule>
  </conditionalFormatting>
  <conditionalFormatting sqref="AM567">
    <cfRule type="expression" dxfId="1045" priority="329">
      <formula>IF(RIGHT(TEXT(AM567,"0.#"),1)=".",FALSE,TRUE)</formula>
    </cfRule>
    <cfRule type="expression" dxfId="1044" priority="330">
      <formula>IF(RIGHT(TEXT(AM567,"0.#"),1)=".",TRUE,FALSE)</formula>
    </cfRule>
  </conditionalFormatting>
  <conditionalFormatting sqref="AI568">
    <cfRule type="expression" dxfId="1043" priority="321">
      <formula>IF(RIGHT(TEXT(AI568,"0.#"),1)=".",FALSE,TRUE)</formula>
    </cfRule>
    <cfRule type="expression" dxfId="1042" priority="322">
      <formula>IF(RIGHT(TEXT(AI568,"0.#"),1)=".",TRUE,FALSE)</formula>
    </cfRule>
  </conditionalFormatting>
  <conditionalFormatting sqref="AI566">
    <cfRule type="expression" dxfId="1041" priority="325">
      <formula>IF(RIGHT(TEXT(AI566,"0.#"),1)=".",FALSE,TRUE)</formula>
    </cfRule>
    <cfRule type="expression" dxfId="1040" priority="326">
      <formula>IF(RIGHT(TEXT(AI566,"0.#"),1)=".",TRUE,FALSE)</formula>
    </cfRule>
  </conditionalFormatting>
  <conditionalFormatting sqref="AI567">
    <cfRule type="expression" dxfId="1039" priority="323">
      <formula>IF(RIGHT(TEXT(AI567,"0.#"),1)=".",FALSE,TRUE)</formula>
    </cfRule>
    <cfRule type="expression" dxfId="1038" priority="324">
      <formula>IF(RIGHT(TEXT(AI567,"0.#"),1)=".",TRUE,FALSE)</formula>
    </cfRule>
  </conditionalFormatting>
  <conditionalFormatting sqref="AM573">
    <cfRule type="expression" dxfId="1037" priority="267">
      <formula>IF(RIGHT(TEXT(AM573,"0.#"),1)=".",FALSE,TRUE)</formula>
    </cfRule>
    <cfRule type="expression" dxfId="1036" priority="268">
      <formula>IF(RIGHT(TEXT(AM573,"0.#"),1)=".",TRUE,FALSE)</formula>
    </cfRule>
  </conditionalFormatting>
  <conditionalFormatting sqref="AM571">
    <cfRule type="expression" dxfId="1035" priority="271">
      <formula>IF(RIGHT(TEXT(AM571,"0.#"),1)=".",FALSE,TRUE)</formula>
    </cfRule>
    <cfRule type="expression" dxfId="1034" priority="272">
      <formula>IF(RIGHT(TEXT(AM571,"0.#"),1)=".",TRUE,FALSE)</formula>
    </cfRule>
  </conditionalFormatting>
  <conditionalFormatting sqref="AM572">
    <cfRule type="expression" dxfId="1033" priority="269">
      <formula>IF(RIGHT(TEXT(AM572,"0.#"),1)=".",FALSE,TRUE)</formula>
    </cfRule>
    <cfRule type="expression" dxfId="1032" priority="270">
      <formula>IF(RIGHT(TEXT(AM572,"0.#"),1)=".",TRUE,FALSE)</formula>
    </cfRule>
  </conditionalFormatting>
  <conditionalFormatting sqref="AI573">
    <cfRule type="expression" dxfId="1031" priority="261">
      <formula>IF(RIGHT(TEXT(AI573,"0.#"),1)=".",FALSE,TRUE)</formula>
    </cfRule>
    <cfRule type="expression" dxfId="1030" priority="262">
      <formula>IF(RIGHT(TEXT(AI573,"0.#"),1)=".",TRUE,FALSE)</formula>
    </cfRule>
  </conditionalFormatting>
  <conditionalFormatting sqref="AI571">
    <cfRule type="expression" dxfId="1029" priority="265">
      <formula>IF(RIGHT(TEXT(AI571,"0.#"),1)=".",FALSE,TRUE)</formula>
    </cfRule>
    <cfRule type="expression" dxfId="1028" priority="266">
      <formula>IF(RIGHT(TEXT(AI571,"0.#"),1)=".",TRUE,FALSE)</formula>
    </cfRule>
  </conditionalFormatting>
  <conditionalFormatting sqref="AI572">
    <cfRule type="expression" dxfId="1027" priority="263">
      <formula>IF(RIGHT(TEXT(AI572,"0.#"),1)=".",FALSE,TRUE)</formula>
    </cfRule>
    <cfRule type="expression" dxfId="1026" priority="264">
      <formula>IF(RIGHT(TEXT(AI572,"0.#"),1)=".",TRUE,FALSE)</formula>
    </cfRule>
  </conditionalFormatting>
  <conditionalFormatting sqref="AM578">
    <cfRule type="expression" dxfId="1025" priority="255">
      <formula>IF(RIGHT(TEXT(AM578,"0.#"),1)=".",FALSE,TRUE)</formula>
    </cfRule>
    <cfRule type="expression" dxfId="1024" priority="256">
      <formula>IF(RIGHT(TEXT(AM578,"0.#"),1)=".",TRUE,FALSE)</formula>
    </cfRule>
  </conditionalFormatting>
  <conditionalFormatting sqref="AM576">
    <cfRule type="expression" dxfId="1023" priority="259">
      <formula>IF(RIGHT(TEXT(AM576,"0.#"),1)=".",FALSE,TRUE)</formula>
    </cfRule>
    <cfRule type="expression" dxfId="1022" priority="260">
      <formula>IF(RIGHT(TEXT(AM576,"0.#"),1)=".",TRUE,FALSE)</formula>
    </cfRule>
  </conditionalFormatting>
  <conditionalFormatting sqref="AM577">
    <cfRule type="expression" dxfId="1021" priority="257">
      <formula>IF(RIGHT(TEXT(AM577,"0.#"),1)=".",FALSE,TRUE)</formula>
    </cfRule>
    <cfRule type="expression" dxfId="1020" priority="258">
      <formula>IF(RIGHT(TEXT(AM577,"0.#"),1)=".",TRUE,FALSE)</formula>
    </cfRule>
  </conditionalFormatting>
  <conditionalFormatting sqref="AI578">
    <cfRule type="expression" dxfId="1019" priority="249">
      <formula>IF(RIGHT(TEXT(AI578,"0.#"),1)=".",FALSE,TRUE)</formula>
    </cfRule>
    <cfRule type="expression" dxfId="1018" priority="250">
      <formula>IF(RIGHT(TEXT(AI578,"0.#"),1)=".",TRUE,FALSE)</formula>
    </cfRule>
  </conditionalFormatting>
  <conditionalFormatting sqref="AI576">
    <cfRule type="expression" dxfId="1017" priority="253">
      <formula>IF(RIGHT(TEXT(AI576,"0.#"),1)=".",FALSE,TRUE)</formula>
    </cfRule>
    <cfRule type="expression" dxfId="1016" priority="254">
      <formula>IF(RIGHT(TEXT(AI576,"0.#"),1)=".",TRUE,FALSE)</formula>
    </cfRule>
  </conditionalFormatting>
  <conditionalFormatting sqref="AI577">
    <cfRule type="expression" dxfId="1015" priority="251">
      <formula>IF(RIGHT(TEXT(AI577,"0.#"),1)=".",FALSE,TRUE)</formula>
    </cfRule>
    <cfRule type="expression" dxfId="1014" priority="252">
      <formula>IF(RIGHT(TEXT(AI577,"0.#"),1)=".",TRUE,FALSE)</formula>
    </cfRule>
  </conditionalFormatting>
  <conditionalFormatting sqref="AM583">
    <cfRule type="expression" dxfId="1013" priority="243">
      <formula>IF(RIGHT(TEXT(AM583,"0.#"),1)=".",FALSE,TRUE)</formula>
    </cfRule>
    <cfRule type="expression" dxfId="1012" priority="244">
      <formula>IF(RIGHT(TEXT(AM583,"0.#"),1)=".",TRUE,FALSE)</formula>
    </cfRule>
  </conditionalFormatting>
  <conditionalFormatting sqref="AM581">
    <cfRule type="expression" dxfId="1011" priority="247">
      <formula>IF(RIGHT(TEXT(AM581,"0.#"),1)=".",FALSE,TRUE)</formula>
    </cfRule>
    <cfRule type="expression" dxfId="1010" priority="248">
      <formula>IF(RIGHT(TEXT(AM581,"0.#"),1)=".",TRUE,FALSE)</formula>
    </cfRule>
  </conditionalFormatting>
  <conditionalFormatting sqref="AM582">
    <cfRule type="expression" dxfId="1009" priority="245">
      <formula>IF(RIGHT(TEXT(AM582,"0.#"),1)=".",FALSE,TRUE)</formula>
    </cfRule>
    <cfRule type="expression" dxfId="1008" priority="246">
      <formula>IF(RIGHT(TEXT(AM582,"0.#"),1)=".",TRUE,FALSE)</formula>
    </cfRule>
  </conditionalFormatting>
  <conditionalFormatting sqref="AI583">
    <cfRule type="expression" dxfId="1007" priority="237">
      <formula>IF(RIGHT(TEXT(AI583,"0.#"),1)=".",FALSE,TRUE)</formula>
    </cfRule>
    <cfRule type="expression" dxfId="1006" priority="238">
      <formula>IF(RIGHT(TEXT(AI583,"0.#"),1)=".",TRUE,FALSE)</formula>
    </cfRule>
  </conditionalFormatting>
  <conditionalFormatting sqref="AI581">
    <cfRule type="expression" dxfId="1005" priority="241">
      <formula>IF(RIGHT(TEXT(AI581,"0.#"),1)=".",FALSE,TRUE)</formula>
    </cfRule>
    <cfRule type="expression" dxfId="1004" priority="242">
      <formula>IF(RIGHT(TEXT(AI581,"0.#"),1)=".",TRUE,FALSE)</formula>
    </cfRule>
  </conditionalFormatting>
  <conditionalFormatting sqref="AI582">
    <cfRule type="expression" dxfId="1003" priority="239">
      <formula>IF(RIGHT(TEXT(AI582,"0.#"),1)=".",FALSE,TRUE)</formula>
    </cfRule>
    <cfRule type="expression" dxfId="1002" priority="240">
      <formula>IF(RIGHT(TEXT(AI582,"0.#"),1)=".",TRUE,FALSE)</formula>
    </cfRule>
  </conditionalFormatting>
  <conditionalFormatting sqref="AM548">
    <cfRule type="expression" dxfId="1001" priority="315">
      <formula>IF(RIGHT(TEXT(AM548,"0.#"),1)=".",FALSE,TRUE)</formula>
    </cfRule>
    <cfRule type="expression" dxfId="1000" priority="316">
      <formula>IF(RIGHT(TEXT(AM548,"0.#"),1)=".",TRUE,FALSE)</formula>
    </cfRule>
  </conditionalFormatting>
  <conditionalFormatting sqref="AM546">
    <cfRule type="expression" dxfId="999" priority="319">
      <formula>IF(RIGHT(TEXT(AM546,"0.#"),1)=".",FALSE,TRUE)</formula>
    </cfRule>
    <cfRule type="expression" dxfId="998" priority="320">
      <formula>IF(RIGHT(TEXT(AM546,"0.#"),1)=".",TRUE,FALSE)</formula>
    </cfRule>
  </conditionalFormatting>
  <conditionalFormatting sqref="AM547">
    <cfRule type="expression" dxfId="997" priority="317">
      <formula>IF(RIGHT(TEXT(AM547,"0.#"),1)=".",FALSE,TRUE)</formula>
    </cfRule>
    <cfRule type="expression" dxfId="996" priority="318">
      <formula>IF(RIGHT(TEXT(AM547,"0.#"),1)=".",TRUE,FALSE)</formula>
    </cfRule>
  </conditionalFormatting>
  <conditionalFormatting sqref="AI548">
    <cfRule type="expression" dxfId="995" priority="309">
      <formula>IF(RIGHT(TEXT(AI548,"0.#"),1)=".",FALSE,TRUE)</formula>
    </cfRule>
    <cfRule type="expression" dxfId="994" priority="310">
      <formula>IF(RIGHT(TEXT(AI548,"0.#"),1)=".",TRUE,FALSE)</formula>
    </cfRule>
  </conditionalFormatting>
  <conditionalFormatting sqref="AI546">
    <cfRule type="expression" dxfId="993" priority="313">
      <formula>IF(RIGHT(TEXT(AI546,"0.#"),1)=".",FALSE,TRUE)</formula>
    </cfRule>
    <cfRule type="expression" dxfId="992" priority="314">
      <formula>IF(RIGHT(TEXT(AI546,"0.#"),1)=".",TRUE,FALSE)</formula>
    </cfRule>
  </conditionalFormatting>
  <conditionalFormatting sqref="AI547">
    <cfRule type="expression" dxfId="991" priority="311">
      <formula>IF(RIGHT(TEXT(AI547,"0.#"),1)=".",FALSE,TRUE)</formula>
    </cfRule>
    <cfRule type="expression" dxfId="990" priority="312">
      <formula>IF(RIGHT(TEXT(AI547,"0.#"),1)=".",TRUE,FALSE)</formula>
    </cfRule>
  </conditionalFormatting>
  <conditionalFormatting sqref="AM553">
    <cfRule type="expression" dxfId="989" priority="303">
      <formula>IF(RIGHT(TEXT(AM553,"0.#"),1)=".",FALSE,TRUE)</formula>
    </cfRule>
    <cfRule type="expression" dxfId="988" priority="304">
      <formula>IF(RIGHT(TEXT(AM553,"0.#"),1)=".",TRUE,FALSE)</formula>
    </cfRule>
  </conditionalFormatting>
  <conditionalFormatting sqref="AM551">
    <cfRule type="expression" dxfId="987" priority="307">
      <formula>IF(RIGHT(TEXT(AM551,"0.#"),1)=".",FALSE,TRUE)</formula>
    </cfRule>
    <cfRule type="expression" dxfId="986" priority="308">
      <formula>IF(RIGHT(TEXT(AM551,"0.#"),1)=".",TRUE,FALSE)</formula>
    </cfRule>
  </conditionalFormatting>
  <conditionalFormatting sqref="AM552">
    <cfRule type="expression" dxfId="985" priority="305">
      <formula>IF(RIGHT(TEXT(AM552,"0.#"),1)=".",FALSE,TRUE)</formula>
    </cfRule>
    <cfRule type="expression" dxfId="984" priority="306">
      <formula>IF(RIGHT(TEXT(AM552,"0.#"),1)=".",TRUE,FALSE)</formula>
    </cfRule>
  </conditionalFormatting>
  <conditionalFormatting sqref="AI553">
    <cfRule type="expression" dxfId="983" priority="297">
      <formula>IF(RIGHT(TEXT(AI553,"0.#"),1)=".",FALSE,TRUE)</formula>
    </cfRule>
    <cfRule type="expression" dxfId="982" priority="298">
      <formula>IF(RIGHT(TEXT(AI553,"0.#"),1)=".",TRUE,FALSE)</formula>
    </cfRule>
  </conditionalFormatting>
  <conditionalFormatting sqref="AI551">
    <cfRule type="expression" dxfId="981" priority="301">
      <formula>IF(RIGHT(TEXT(AI551,"0.#"),1)=".",FALSE,TRUE)</formula>
    </cfRule>
    <cfRule type="expression" dxfId="980" priority="302">
      <formula>IF(RIGHT(TEXT(AI551,"0.#"),1)=".",TRUE,FALSE)</formula>
    </cfRule>
  </conditionalFormatting>
  <conditionalFormatting sqref="AI552">
    <cfRule type="expression" dxfId="979" priority="299">
      <formula>IF(RIGHT(TEXT(AI552,"0.#"),1)=".",FALSE,TRUE)</formula>
    </cfRule>
    <cfRule type="expression" dxfId="978" priority="300">
      <formula>IF(RIGHT(TEXT(AI552,"0.#"),1)=".",TRUE,FALSE)</formula>
    </cfRule>
  </conditionalFormatting>
  <conditionalFormatting sqref="AM558">
    <cfRule type="expression" dxfId="977" priority="291">
      <formula>IF(RIGHT(TEXT(AM558,"0.#"),1)=".",FALSE,TRUE)</formula>
    </cfRule>
    <cfRule type="expression" dxfId="976" priority="292">
      <formula>IF(RIGHT(TEXT(AM558,"0.#"),1)=".",TRUE,FALSE)</formula>
    </cfRule>
  </conditionalFormatting>
  <conditionalFormatting sqref="AM556">
    <cfRule type="expression" dxfId="975" priority="295">
      <formula>IF(RIGHT(TEXT(AM556,"0.#"),1)=".",FALSE,TRUE)</formula>
    </cfRule>
    <cfRule type="expression" dxfId="974" priority="296">
      <formula>IF(RIGHT(TEXT(AM556,"0.#"),1)=".",TRUE,FALSE)</formula>
    </cfRule>
  </conditionalFormatting>
  <conditionalFormatting sqref="AM557">
    <cfRule type="expression" dxfId="973" priority="293">
      <formula>IF(RIGHT(TEXT(AM557,"0.#"),1)=".",FALSE,TRUE)</formula>
    </cfRule>
    <cfRule type="expression" dxfId="972" priority="294">
      <formula>IF(RIGHT(TEXT(AM557,"0.#"),1)=".",TRUE,FALSE)</formula>
    </cfRule>
  </conditionalFormatting>
  <conditionalFormatting sqref="AI558">
    <cfRule type="expression" dxfId="971" priority="285">
      <formula>IF(RIGHT(TEXT(AI558,"0.#"),1)=".",FALSE,TRUE)</formula>
    </cfRule>
    <cfRule type="expression" dxfId="970" priority="286">
      <formula>IF(RIGHT(TEXT(AI558,"0.#"),1)=".",TRUE,FALSE)</formula>
    </cfRule>
  </conditionalFormatting>
  <conditionalFormatting sqref="AI556">
    <cfRule type="expression" dxfId="969" priority="289">
      <formula>IF(RIGHT(TEXT(AI556,"0.#"),1)=".",FALSE,TRUE)</formula>
    </cfRule>
    <cfRule type="expression" dxfId="968" priority="290">
      <formula>IF(RIGHT(TEXT(AI556,"0.#"),1)=".",TRUE,FALSE)</formula>
    </cfRule>
  </conditionalFormatting>
  <conditionalFormatting sqref="AI557">
    <cfRule type="expression" dxfId="967" priority="287">
      <formula>IF(RIGHT(TEXT(AI557,"0.#"),1)=".",FALSE,TRUE)</formula>
    </cfRule>
    <cfRule type="expression" dxfId="966" priority="288">
      <formula>IF(RIGHT(TEXT(AI557,"0.#"),1)=".",TRUE,FALSE)</formula>
    </cfRule>
  </conditionalFormatting>
  <conditionalFormatting sqref="AM563">
    <cfRule type="expression" dxfId="965" priority="279">
      <formula>IF(RIGHT(TEXT(AM563,"0.#"),1)=".",FALSE,TRUE)</formula>
    </cfRule>
    <cfRule type="expression" dxfId="964" priority="280">
      <formula>IF(RIGHT(TEXT(AM563,"0.#"),1)=".",TRUE,FALSE)</formula>
    </cfRule>
  </conditionalFormatting>
  <conditionalFormatting sqref="AM561">
    <cfRule type="expression" dxfId="963" priority="283">
      <formula>IF(RIGHT(TEXT(AM561,"0.#"),1)=".",FALSE,TRUE)</formula>
    </cfRule>
    <cfRule type="expression" dxfId="962" priority="284">
      <formula>IF(RIGHT(TEXT(AM561,"0.#"),1)=".",TRUE,FALSE)</formula>
    </cfRule>
  </conditionalFormatting>
  <conditionalFormatting sqref="AM562">
    <cfRule type="expression" dxfId="961" priority="281">
      <formula>IF(RIGHT(TEXT(AM562,"0.#"),1)=".",FALSE,TRUE)</formula>
    </cfRule>
    <cfRule type="expression" dxfId="960" priority="282">
      <formula>IF(RIGHT(TEXT(AM562,"0.#"),1)=".",TRUE,FALSE)</formula>
    </cfRule>
  </conditionalFormatting>
  <conditionalFormatting sqref="AI563">
    <cfRule type="expression" dxfId="959" priority="273">
      <formula>IF(RIGHT(TEXT(AI563,"0.#"),1)=".",FALSE,TRUE)</formula>
    </cfRule>
    <cfRule type="expression" dxfId="958" priority="274">
      <formula>IF(RIGHT(TEXT(AI563,"0.#"),1)=".",TRUE,FALSE)</formula>
    </cfRule>
  </conditionalFormatting>
  <conditionalFormatting sqref="AI561">
    <cfRule type="expression" dxfId="957" priority="277">
      <formula>IF(RIGHT(TEXT(AI561,"0.#"),1)=".",FALSE,TRUE)</formula>
    </cfRule>
    <cfRule type="expression" dxfId="956" priority="278">
      <formula>IF(RIGHT(TEXT(AI561,"0.#"),1)=".",TRUE,FALSE)</formula>
    </cfRule>
  </conditionalFormatting>
  <conditionalFormatting sqref="AI562">
    <cfRule type="expression" dxfId="955" priority="275">
      <formula>IF(RIGHT(TEXT(AI562,"0.#"),1)=".",FALSE,TRUE)</formula>
    </cfRule>
    <cfRule type="expression" dxfId="954" priority="276">
      <formula>IF(RIGHT(TEXT(AI562,"0.#"),1)=".",TRUE,FALSE)</formula>
    </cfRule>
  </conditionalFormatting>
  <conditionalFormatting sqref="AM597">
    <cfRule type="expression" dxfId="953" priority="231">
      <formula>IF(RIGHT(TEXT(AM597,"0.#"),1)=".",FALSE,TRUE)</formula>
    </cfRule>
    <cfRule type="expression" dxfId="952" priority="232">
      <formula>IF(RIGHT(TEXT(AM597,"0.#"),1)=".",TRUE,FALSE)</formula>
    </cfRule>
  </conditionalFormatting>
  <conditionalFormatting sqref="AM595">
    <cfRule type="expression" dxfId="951" priority="235">
      <formula>IF(RIGHT(TEXT(AM595,"0.#"),1)=".",FALSE,TRUE)</formula>
    </cfRule>
    <cfRule type="expression" dxfId="950" priority="236">
      <formula>IF(RIGHT(TEXT(AM595,"0.#"),1)=".",TRUE,FALSE)</formula>
    </cfRule>
  </conditionalFormatting>
  <conditionalFormatting sqref="AM596">
    <cfRule type="expression" dxfId="949" priority="233">
      <formula>IF(RIGHT(TEXT(AM596,"0.#"),1)=".",FALSE,TRUE)</formula>
    </cfRule>
    <cfRule type="expression" dxfId="948" priority="234">
      <formula>IF(RIGHT(TEXT(AM596,"0.#"),1)=".",TRUE,FALSE)</formula>
    </cfRule>
  </conditionalFormatting>
  <conditionalFormatting sqref="AI597">
    <cfRule type="expression" dxfId="947" priority="225">
      <formula>IF(RIGHT(TEXT(AI597,"0.#"),1)=".",FALSE,TRUE)</formula>
    </cfRule>
    <cfRule type="expression" dxfId="946" priority="226">
      <formula>IF(RIGHT(TEXT(AI597,"0.#"),1)=".",TRUE,FALSE)</formula>
    </cfRule>
  </conditionalFormatting>
  <conditionalFormatting sqref="AI595">
    <cfRule type="expression" dxfId="945" priority="229">
      <formula>IF(RIGHT(TEXT(AI595,"0.#"),1)=".",FALSE,TRUE)</formula>
    </cfRule>
    <cfRule type="expression" dxfId="944" priority="230">
      <formula>IF(RIGHT(TEXT(AI595,"0.#"),1)=".",TRUE,FALSE)</formula>
    </cfRule>
  </conditionalFormatting>
  <conditionalFormatting sqref="AI596">
    <cfRule type="expression" dxfId="943" priority="227">
      <formula>IF(RIGHT(TEXT(AI596,"0.#"),1)=".",FALSE,TRUE)</formula>
    </cfRule>
    <cfRule type="expression" dxfId="942" priority="228">
      <formula>IF(RIGHT(TEXT(AI596,"0.#"),1)=".",TRUE,FALSE)</formula>
    </cfRule>
  </conditionalFormatting>
  <conditionalFormatting sqref="AM622">
    <cfRule type="expression" dxfId="941" priority="219">
      <formula>IF(RIGHT(TEXT(AM622,"0.#"),1)=".",FALSE,TRUE)</formula>
    </cfRule>
    <cfRule type="expression" dxfId="940" priority="220">
      <formula>IF(RIGHT(TEXT(AM622,"0.#"),1)=".",TRUE,FALSE)</formula>
    </cfRule>
  </conditionalFormatting>
  <conditionalFormatting sqref="AM620">
    <cfRule type="expression" dxfId="939" priority="223">
      <formula>IF(RIGHT(TEXT(AM620,"0.#"),1)=".",FALSE,TRUE)</formula>
    </cfRule>
    <cfRule type="expression" dxfId="938" priority="224">
      <formula>IF(RIGHT(TEXT(AM620,"0.#"),1)=".",TRUE,FALSE)</formula>
    </cfRule>
  </conditionalFormatting>
  <conditionalFormatting sqref="AM621">
    <cfRule type="expression" dxfId="937" priority="221">
      <formula>IF(RIGHT(TEXT(AM621,"0.#"),1)=".",FALSE,TRUE)</formula>
    </cfRule>
    <cfRule type="expression" dxfId="936" priority="222">
      <formula>IF(RIGHT(TEXT(AM621,"0.#"),1)=".",TRUE,FALSE)</formula>
    </cfRule>
  </conditionalFormatting>
  <conditionalFormatting sqref="AI622">
    <cfRule type="expression" dxfId="935" priority="213">
      <formula>IF(RIGHT(TEXT(AI622,"0.#"),1)=".",FALSE,TRUE)</formula>
    </cfRule>
    <cfRule type="expression" dxfId="934" priority="214">
      <formula>IF(RIGHT(TEXT(AI622,"0.#"),1)=".",TRUE,FALSE)</formula>
    </cfRule>
  </conditionalFormatting>
  <conditionalFormatting sqref="AI620">
    <cfRule type="expression" dxfId="933" priority="217">
      <formula>IF(RIGHT(TEXT(AI620,"0.#"),1)=".",FALSE,TRUE)</formula>
    </cfRule>
    <cfRule type="expression" dxfId="932" priority="218">
      <formula>IF(RIGHT(TEXT(AI620,"0.#"),1)=".",TRUE,FALSE)</formula>
    </cfRule>
  </conditionalFormatting>
  <conditionalFormatting sqref="AI621">
    <cfRule type="expression" dxfId="931" priority="215">
      <formula>IF(RIGHT(TEXT(AI621,"0.#"),1)=".",FALSE,TRUE)</formula>
    </cfRule>
    <cfRule type="expression" dxfId="930" priority="216">
      <formula>IF(RIGHT(TEXT(AI621,"0.#"),1)=".",TRUE,FALSE)</formula>
    </cfRule>
  </conditionalFormatting>
  <conditionalFormatting sqref="AM627">
    <cfRule type="expression" dxfId="929" priority="159">
      <formula>IF(RIGHT(TEXT(AM627,"0.#"),1)=".",FALSE,TRUE)</formula>
    </cfRule>
    <cfRule type="expression" dxfId="928" priority="160">
      <formula>IF(RIGHT(TEXT(AM627,"0.#"),1)=".",TRUE,FALSE)</formula>
    </cfRule>
  </conditionalFormatting>
  <conditionalFormatting sqref="AM625">
    <cfRule type="expression" dxfId="927" priority="163">
      <formula>IF(RIGHT(TEXT(AM625,"0.#"),1)=".",FALSE,TRUE)</formula>
    </cfRule>
    <cfRule type="expression" dxfId="926" priority="164">
      <formula>IF(RIGHT(TEXT(AM625,"0.#"),1)=".",TRUE,FALSE)</formula>
    </cfRule>
  </conditionalFormatting>
  <conditionalFormatting sqref="AM626">
    <cfRule type="expression" dxfId="925" priority="161">
      <formula>IF(RIGHT(TEXT(AM626,"0.#"),1)=".",FALSE,TRUE)</formula>
    </cfRule>
    <cfRule type="expression" dxfId="924" priority="162">
      <formula>IF(RIGHT(TEXT(AM626,"0.#"),1)=".",TRUE,FALSE)</formula>
    </cfRule>
  </conditionalFormatting>
  <conditionalFormatting sqref="AI627">
    <cfRule type="expression" dxfId="923" priority="153">
      <formula>IF(RIGHT(TEXT(AI627,"0.#"),1)=".",FALSE,TRUE)</formula>
    </cfRule>
    <cfRule type="expression" dxfId="922" priority="154">
      <formula>IF(RIGHT(TEXT(AI627,"0.#"),1)=".",TRUE,FALSE)</formula>
    </cfRule>
  </conditionalFormatting>
  <conditionalFormatting sqref="AI625">
    <cfRule type="expression" dxfId="921" priority="157">
      <formula>IF(RIGHT(TEXT(AI625,"0.#"),1)=".",FALSE,TRUE)</formula>
    </cfRule>
    <cfRule type="expression" dxfId="920" priority="158">
      <formula>IF(RIGHT(TEXT(AI625,"0.#"),1)=".",TRUE,FALSE)</formula>
    </cfRule>
  </conditionalFormatting>
  <conditionalFormatting sqref="AI626">
    <cfRule type="expression" dxfId="919" priority="155">
      <formula>IF(RIGHT(TEXT(AI626,"0.#"),1)=".",FALSE,TRUE)</formula>
    </cfRule>
    <cfRule type="expression" dxfId="918" priority="156">
      <formula>IF(RIGHT(TEXT(AI626,"0.#"),1)=".",TRUE,FALSE)</formula>
    </cfRule>
  </conditionalFormatting>
  <conditionalFormatting sqref="AM632">
    <cfRule type="expression" dxfId="917" priority="147">
      <formula>IF(RIGHT(TEXT(AM632,"0.#"),1)=".",FALSE,TRUE)</formula>
    </cfRule>
    <cfRule type="expression" dxfId="916" priority="148">
      <formula>IF(RIGHT(TEXT(AM632,"0.#"),1)=".",TRUE,FALSE)</formula>
    </cfRule>
  </conditionalFormatting>
  <conditionalFormatting sqref="AM630">
    <cfRule type="expression" dxfId="915" priority="151">
      <formula>IF(RIGHT(TEXT(AM630,"0.#"),1)=".",FALSE,TRUE)</formula>
    </cfRule>
    <cfRule type="expression" dxfId="914" priority="152">
      <formula>IF(RIGHT(TEXT(AM630,"0.#"),1)=".",TRUE,FALSE)</formula>
    </cfRule>
  </conditionalFormatting>
  <conditionalFormatting sqref="AM631">
    <cfRule type="expression" dxfId="913" priority="149">
      <formula>IF(RIGHT(TEXT(AM631,"0.#"),1)=".",FALSE,TRUE)</formula>
    </cfRule>
    <cfRule type="expression" dxfId="912" priority="150">
      <formula>IF(RIGHT(TEXT(AM631,"0.#"),1)=".",TRUE,FALSE)</formula>
    </cfRule>
  </conditionalFormatting>
  <conditionalFormatting sqref="AI632">
    <cfRule type="expression" dxfId="911" priority="141">
      <formula>IF(RIGHT(TEXT(AI632,"0.#"),1)=".",FALSE,TRUE)</formula>
    </cfRule>
    <cfRule type="expression" dxfId="910" priority="142">
      <formula>IF(RIGHT(TEXT(AI632,"0.#"),1)=".",TRUE,FALSE)</formula>
    </cfRule>
  </conditionalFormatting>
  <conditionalFormatting sqref="AI630">
    <cfRule type="expression" dxfId="909" priority="145">
      <formula>IF(RIGHT(TEXT(AI630,"0.#"),1)=".",FALSE,TRUE)</formula>
    </cfRule>
    <cfRule type="expression" dxfId="908" priority="146">
      <formula>IF(RIGHT(TEXT(AI630,"0.#"),1)=".",TRUE,FALSE)</formula>
    </cfRule>
  </conditionalFormatting>
  <conditionalFormatting sqref="AI631">
    <cfRule type="expression" dxfId="907" priority="143">
      <formula>IF(RIGHT(TEXT(AI631,"0.#"),1)=".",FALSE,TRUE)</formula>
    </cfRule>
    <cfRule type="expression" dxfId="906" priority="144">
      <formula>IF(RIGHT(TEXT(AI631,"0.#"),1)=".",TRUE,FALSE)</formula>
    </cfRule>
  </conditionalFormatting>
  <conditionalFormatting sqref="AM637">
    <cfRule type="expression" dxfId="905" priority="135">
      <formula>IF(RIGHT(TEXT(AM637,"0.#"),1)=".",FALSE,TRUE)</formula>
    </cfRule>
    <cfRule type="expression" dxfId="904" priority="136">
      <formula>IF(RIGHT(TEXT(AM637,"0.#"),1)=".",TRUE,FALSE)</formula>
    </cfRule>
  </conditionalFormatting>
  <conditionalFormatting sqref="AM635">
    <cfRule type="expression" dxfId="903" priority="139">
      <formula>IF(RIGHT(TEXT(AM635,"0.#"),1)=".",FALSE,TRUE)</formula>
    </cfRule>
    <cfRule type="expression" dxfId="902" priority="140">
      <formula>IF(RIGHT(TEXT(AM635,"0.#"),1)=".",TRUE,FALSE)</formula>
    </cfRule>
  </conditionalFormatting>
  <conditionalFormatting sqref="AM636">
    <cfRule type="expression" dxfId="901" priority="137">
      <formula>IF(RIGHT(TEXT(AM636,"0.#"),1)=".",FALSE,TRUE)</formula>
    </cfRule>
    <cfRule type="expression" dxfId="900" priority="138">
      <formula>IF(RIGHT(TEXT(AM636,"0.#"),1)=".",TRUE,FALSE)</formula>
    </cfRule>
  </conditionalFormatting>
  <conditionalFormatting sqref="AI637">
    <cfRule type="expression" dxfId="899" priority="129">
      <formula>IF(RIGHT(TEXT(AI637,"0.#"),1)=".",FALSE,TRUE)</formula>
    </cfRule>
    <cfRule type="expression" dxfId="898" priority="130">
      <formula>IF(RIGHT(TEXT(AI637,"0.#"),1)=".",TRUE,FALSE)</formula>
    </cfRule>
  </conditionalFormatting>
  <conditionalFormatting sqref="AI635">
    <cfRule type="expression" dxfId="897" priority="133">
      <formula>IF(RIGHT(TEXT(AI635,"0.#"),1)=".",FALSE,TRUE)</formula>
    </cfRule>
    <cfRule type="expression" dxfId="896" priority="134">
      <formula>IF(RIGHT(TEXT(AI635,"0.#"),1)=".",TRUE,FALSE)</formula>
    </cfRule>
  </conditionalFormatting>
  <conditionalFormatting sqref="AI636">
    <cfRule type="expression" dxfId="895" priority="131">
      <formula>IF(RIGHT(TEXT(AI636,"0.#"),1)=".",FALSE,TRUE)</formula>
    </cfRule>
    <cfRule type="expression" dxfId="894" priority="132">
      <formula>IF(RIGHT(TEXT(AI636,"0.#"),1)=".",TRUE,FALSE)</formula>
    </cfRule>
  </conditionalFormatting>
  <conditionalFormatting sqref="AM602">
    <cfRule type="expression" dxfId="893" priority="207">
      <formula>IF(RIGHT(TEXT(AM602,"0.#"),1)=".",FALSE,TRUE)</formula>
    </cfRule>
    <cfRule type="expression" dxfId="892" priority="208">
      <formula>IF(RIGHT(TEXT(AM602,"0.#"),1)=".",TRUE,FALSE)</formula>
    </cfRule>
  </conditionalFormatting>
  <conditionalFormatting sqref="AM600">
    <cfRule type="expression" dxfId="891" priority="211">
      <formula>IF(RIGHT(TEXT(AM600,"0.#"),1)=".",FALSE,TRUE)</formula>
    </cfRule>
    <cfRule type="expression" dxfId="890" priority="212">
      <formula>IF(RIGHT(TEXT(AM600,"0.#"),1)=".",TRUE,FALSE)</formula>
    </cfRule>
  </conditionalFormatting>
  <conditionalFormatting sqref="AM601">
    <cfRule type="expression" dxfId="889" priority="209">
      <formula>IF(RIGHT(TEXT(AM601,"0.#"),1)=".",FALSE,TRUE)</formula>
    </cfRule>
    <cfRule type="expression" dxfId="888" priority="210">
      <formula>IF(RIGHT(TEXT(AM601,"0.#"),1)=".",TRUE,FALSE)</formula>
    </cfRule>
  </conditionalFormatting>
  <conditionalFormatting sqref="AI602">
    <cfRule type="expression" dxfId="887" priority="201">
      <formula>IF(RIGHT(TEXT(AI602,"0.#"),1)=".",FALSE,TRUE)</formula>
    </cfRule>
    <cfRule type="expression" dxfId="886" priority="202">
      <formula>IF(RIGHT(TEXT(AI602,"0.#"),1)=".",TRUE,FALSE)</formula>
    </cfRule>
  </conditionalFormatting>
  <conditionalFormatting sqref="AI600">
    <cfRule type="expression" dxfId="885" priority="205">
      <formula>IF(RIGHT(TEXT(AI600,"0.#"),1)=".",FALSE,TRUE)</formula>
    </cfRule>
    <cfRule type="expression" dxfId="884" priority="206">
      <formula>IF(RIGHT(TEXT(AI600,"0.#"),1)=".",TRUE,FALSE)</formula>
    </cfRule>
  </conditionalFormatting>
  <conditionalFormatting sqref="AI601">
    <cfRule type="expression" dxfId="883" priority="203">
      <formula>IF(RIGHT(TEXT(AI601,"0.#"),1)=".",FALSE,TRUE)</formula>
    </cfRule>
    <cfRule type="expression" dxfId="882" priority="204">
      <formula>IF(RIGHT(TEXT(AI601,"0.#"),1)=".",TRUE,FALSE)</formula>
    </cfRule>
  </conditionalFormatting>
  <conditionalFormatting sqref="AM607">
    <cfRule type="expression" dxfId="881" priority="195">
      <formula>IF(RIGHT(TEXT(AM607,"0.#"),1)=".",FALSE,TRUE)</formula>
    </cfRule>
    <cfRule type="expression" dxfId="880" priority="196">
      <formula>IF(RIGHT(TEXT(AM607,"0.#"),1)=".",TRUE,FALSE)</formula>
    </cfRule>
  </conditionalFormatting>
  <conditionalFormatting sqref="AM605">
    <cfRule type="expression" dxfId="879" priority="199">
      <formula>IF(RIGHT(TEXT(AM605,"0.#"),1)=".",FALSE,TRUE)</formula>
    </cfRule>
    <cfRule type="expression" dxfId="878" priority="200">
      <formula>IF(RIGHT(TEXT(AM605,"0.#"),1)=".",TRUE,FALSE)</formula>
    </cfRule>
  </conditionalFormatting>
  <conditionalFormatting sqref="AM606">
    <cfRule type="expression" dxfId="877" priority="197">
      <formula>IF(RIGHT(TEXT(AM606,"0.#"),1)=".",FALSE,TRUE)</formula>
    </cfRule>
    <cfRule type="expression" dxfId="876" priority="198">
      <formula>IF(RIGHT(TEXT(AM606,"0.#"),1)=".",TRUE,FALSE)</formula>
    </cfRule>
  </conditionalFormatting>
  <conditionalFormatting sqref="AI607">
    <cfRule type="expression" dxfId="875" priority="189">
      <formula>IF(RIGHT(TEXT(AI607,"0.#"),1)=".",FALSE,TRUE)</formula>
    </cfRule>
    <cfRule type="expression" dxfId="874" priority="190">
      <formula>IF(RIGHT(TEXT(AI607,"0.#"),1)=".",TRUE,FALSE)</formula>
    </cfRule>
  </conditionalFormatting>
  <conditionalFormatting sqref="AI605">
    <cfRule type="expression" dxfId="873" priority="193">
      <formula>IF(RIGHT(TEXT(AI605,"0.#"),1)=".",FALSE,TRUE)</formula>
    </cfRule>
    <cfRule type="expression" dxfId="872" priority="194">
      <formula>IF(RIGHT(TEXT(AI605,"0.#"),1)=".",TRUE,FALSE)</formula>
    </cfRule>
  </conditionalFormatting>
  <conditionalFormatting sqref="AI606">
    <cfRule type="expression" dxfId="871" priority="191">
      <formula>IF(RIGHT(TEXT(AI606,"0.#"),1)=".",FALSE,TRUE)</formula>
    </cfRule>
    <cfRule type="expression" dxfId="870" priority="192">
      <formula>IF(RIGHT(TEXT(AI606,"0.#"),1)=".",TRUE,FALSE)</formula>
    </cfRule>
  </conditionalFormatting>
  <conditionalFormatting sqref="AM612">
    <cfRule type="expression" dxfId="869" priority="183">
      <formula>IF(RIGHT(TEXT(AM612,"0.#"),1)=".",FALSE,TRUE)</formula>
    </cfRule>
    <cfRule type="expression" dxfId="868" priority="184">
      <formula>IF(RIGHT(TEXT(AM612,"0.#"),1)=".",TRUE,FALSE)</formula>
    </cfRule>
  </conditionalFormatting>
  <conditionalFormatting sqref="AM610">
    <cfRule type="expression" dxfId="867" priority="187">
      <formula>IF(RIGHT(TEXT(AM610,"0.#"),1)=".",FALSE,TRUE)</formula>
    </cfRule>
    <cfRule type="expression" dxfId="866" priority="188">
      <formula>IF(RIGHT(TEXT(AM610,"0.#"),1)=".",TRUE,FALSE)</formula>
    </cfRule>
  </conditionalFormatting>
  <conditionalFormatting sqref="AM611">
    <cfRule type="expression" dxfId="865" priority="185">
      <formula>IF(RIGHT(TEXT(AM611,"0.#"),1)=".",FALSE,TRUE)</formula>
    </cfRule>
    <cfRule type="expression" dxfId="864" priority="186">
      <formula>IF(RIGHT(TEXT(AM611,"0.#"),1)=".",TRUE,FALSE)</formula>
    </cfRule>
  </conditionalFormatting>
  <conditionalFormatting sqref="AI612">
    <cfRule type="expression" dxfId="863" priority="177">
      <formula>IF(RIGHT(TEXT(AI612,"0.#"),1)=".",FALSE,TRUE)</formula>
    </cfRule>
    <cfRule type="expression" dxfId="862" priority="178">
      <formula>IF(RIGHT(TEXT(AI612,"0.#"),1)=".",TRUE,FALSE)</formula>
    </cfRule>
  </conditionalFormatting>
  <conditionalFormatting sqref="AI610">
    <cfRule type="expression" dxfId="861" priority="181">
      <formula>IF(RIGHT(TEXT(AI610,"0.#"),1)=".",FALSE,TRUE)</formula>
    </cfRule>
    <cfRule type="expression" dxfId="860" priority="182">
      <formula>IF(RIGHT(TEXT(AI610,"0.#"),1)=".",TRUE,FALSE)</formula>
    </cfRule>
  </conditionalFormatting>
  <conditionalFormatting sqref="AI611">
    <cfRule type="expression" dxfId="859" priority="179">
      <formula>IF(RIGHT(TEXT(AI611,"0.#"),1)=".",FALSE,TRUE)</formula>
    </cfRule>
    <cfRule type="expression" dxfId="858" priority="180">
      <formula>IF(RIGHT(TEXT(AI611,"0.#"),1)=".",TRUE,FALSE)</formula>
    </cfRule>
  </conditionalFormatting>
  <conditionalFormatting sqref="AM617">
    <cfRule type="expression" dxfId="857" priority="171">
      <formula>IF(RIGHT(TEXT(AM617,"0.#"),1)=".",FALSE,TRUE)</formula>
    </cfRule>
    <cfRule type="expression" dxfId="856" priority="172">
      <formula>IF(RIGHT(TEXT(AM617,"0.#"),1)=".",TRUE,FALSE)</formula>
    </cfRule>
  </conditionalFormatting>
  <conditionalFormatting sqref="AM615">
    <cfRule type="expression" dxfId="855" priority="175">
      <formula>IF(RIGHT(TEXT(AM615,"0.#"),1)=".",FALSE,TRUE)</formula>
    </cfRule>
    <cfRule type="expression" dxfId="854" priority="176">
      <formula>IF(RIGHT(TEXT(AM615,"0.#"),1)=".",TRUE,FALSE)</formula>
    </cfRule>
  </conditionalFormatting>
  <conditionalFormatting sqref="AM616">
    <cfRule type="expression" dxfId="853" priority="173">
      <formula>IF(RIGHT(TEXT(AM616,"0.#"),1)=".",FALSE,TRUE)</formula>
    </cfRule>
    <cfRule type="expression" dxfId="852" priority="174">
      <formula>IF(RIGHT(TEXT(AM616,"0.#"),1)=".",TRUE,FALSE)</formula>
    </cfRule>
  </conditionalFormatting>
  <conditionalFormatting sqref="AI617">
    <cfRule type="expression" dxfId="851" priority="165">
      <formula>IF(RIGHT(TEXT(AI617,"0.#"),1)=".",FALSE,TRUE)</formula>
    </cfRule>
    <cfRule type="expression" dxfId="850" priority="166">
      <formula>IF(RIGHT(TEXT(AI617,"0.#"),1)=".",TRUE,FALSE)</formula>
    </cfRule>
  </conditionalFormatting>
  <conditionalFormatting sqref="AI615">
    <cfRule type="expression" dxfId="849" priority="169">
      <formula>IF(RIGHT(TEXT(AI615,"0.#"),1)=".",FALSE,TRUE)</formula>
    </cfRule>
    <cfRule type="expression" dxfId="848" priority="170">
      <formula>IF(RIGHT(TEXT(AI615,"0.#"),1)=".",TRUE,FALSE)</formula>
    </cfRule>
  </conditionalFormatting>
  <conditionalFormatting sqref="AI616">
    <cfRule type="expression" dxfId="847" priority="167">
      <formula>IF(RIGHT(TEXT(AI616,"0.#"),1)=".",FALSE,TRUE)</formula>
    </cfRule>
    <cfRule type="expression" dxfId="846" priority="168">
      <formula>IF(RIGHT(TEXT(AI616,"0.#"),1)=".",TRUE,FALSE)</formula>
    </cfRule>
  </conditionalFormatting>
  <conditionalFormatting sqref="AM651">
    <cfRule type="expression" dxfId="845" priority="123">
      <formula>IF(RIGHT(TEXT(AM651,"0.#"),1)=".",FALSE,TRUE)</formula>
    </cfRule>
    <cfRule type="expression" dxfId="844" priority="124">
      <formula>IF(RIGHT(TEXT(AM651,"0.#"),1)=".",TRUE,FALSE)</formula>
    </cfRule>
  </conditionalFormatting>
  <conditionalFormatting sqref="AM649">
    <cfRule type="expression" dxfId="843" priority="127">
      <formula>IF(RIGHT(TEXT(AM649,"0.#"),1)=".",FALSE,TRUE)</formula>
    </cfRule>
    <cfRule type="expression" dxfId="842" priority="128">
      <formula>IF(RIGHT(TEXT(AM649,"0.#"),1)=".",TRUE,FALSE)</formula>
    </cfRule>
  </conditionalFormatting>
  <conditionalFormatting sqref="AM650">
    <cfRule type="expression" dxfId="841" priority="125">
      <formula>IF(RIGHT(TEXT(AM650,"0.#"),1)=".",FALSE,TRUE)</formula>
    </cfRule>
    <cfRule type="expression" dxfId="840" priority="126">
      <formula>IF(RIGHT(TEXT(AM650,"0.#"),1)=".",TRUE,FALSE)</formula>
    </cfRule>
  </conditionalFormatting>
  <conditionalFormatting sqref="AI651">
    <cfRule type="expression" dxfId="839" priority="117">
      <formula>IF(RIGHT(TEXT(AI651,"0.#"),1)=".",FALSE,TRUE)</formula>
    </cfRule>
    <cfRule type="expression" dxfId="838" priority="118">
      <formula>IF(RIGHT(TEXT(AI651,"0.#"),1)=".",TRUE,FALSE)</formula>
    </cfRule>
  </conditionalFormatting>
  <conditionalFormatting sqref="AI649">
    <cfRule type="expression" dxfId="837" priority="121">
      <formula>IF(RIGHT(TEXT(AI649,"0.#"),1)=".",FALSE,TRUE)</formula>
    </cfRule>
    <cfRule type="expression" dxfId="836" priority="122">
      <formula>IF(RIGHT(TEXT(AI649,"0.#"),1)=".",TRUE,FALSE)</formula>
    </cfRule>
  </conditionalFormatting>
  <conditionalFormatting sqref="AI650">
    <cfRule type="expression" dxfId="835" priority="119">
      <formula>IF(RIGHT(TEXT(AI650,"0.#"),1)=".",FALSE,TRUE)</formula>
    </cfRule>
    <cfRule type="expression" dxfId="834" priority="120">
      <formula>IF(RIGHT(TEXT(AI650,"0.#"),1)=".",TRUE,FALSE)</formula>
    </cfRule>
  </conditionalFormatting>
  <conditionalFormatting sqref="AM676">
    <cfRule type="expression" dxfId="833" priority="111">
      <formula>IF(RIGHT(TEXT(AM676,"0.#"),1)=".",FALSE,TRUE)</formula>
    </cfRule>
    <cfRule type="expression" dxfId="832" priority="112">
      <formula>IF(RIGHT(TEXT(AM676,"0.#"),1)=".",TRUE,FALSE)</formula>
    </cfRule>
  </conditionalFormatting>
  <conditionalFormatting sqref="AM674">
    <cfRule type="expression" dxfId="831" priority="115">
      <formula>IF(RIGHT(TEXT(AM674,"0.#"),1)=".",FALSE,TRUE)</formula>
    </cfRule>
    <cfRule type="expression" dxfId="830" priority="116">
      <formula>IF(RIGHT(TEXT(AM674,"0.#"),1)=".",TRUE,FALSE)</formula>
    </cfRule>
  </conditionalFormatting>
  <conditionalFormatting sqref="AM675">
    <cfRule type="expression" dxfId="829" priority="113">
      <formula>IF(RIGHT(TEXT(AM675,"0.#"),1)=".",FALSE,TRUE)</formula>
    </cfRule>
    <cfRule type="expression" dxfId="828" priority="114">
      <formula>IF(RIGHT(TEXT(AM675,"0.#"),1)=".",TRUE,FALSE)</formula>
    </cfRule>
  </conditionalFormatting>
  <conditionalFormatting sqref="AI676">
    <cfRule type="expression" dxfId="827" priority="105">
      <formula>IF(RIGHT(TEXT(AI676,"0.#"),1)=".",FALSE,TRUE)</formula>
    </cfRule>
    <cfRule type="expression" dxfId="826" priority="106">
      <formula>IF(RIGHT(TEXT(AI676,"0.#"),1)=".",TRUE,FALSE)</formula>
    </cfRule>
  </conditionalFormatting>
  <conditionalFormatting sqref="AI674">
    <cfRule type="expression" dxfId="825" priority="109">
      <formula>IF(RIGHT(TEXT(AI674,"0.#"),1)=".",FALSE,TRUE)</formula>
    </cfRule>
    <cfRule type="expression" dxfId="824" priority="110">
      <formula>IF(RIGHT(TEXT(AI674,"0.#"),1)=".",TRUE,FALSE)</formula>
    </cfRule>
  </conditionalFormatting>
  <conditionalFormatting sqref="AI675">
    <cfRule type="expression" dxfId="823" priority="107">
      <formula>IF(RIGHT(TEXT(AI675,"0.#"),1)=".",FALSE,TRUE)</formula>
    </cfRule>
    <cfRule type="expression" dxfId="822" priority="108">
      <formula>IF(RIGHT(TEXT(AI675,"0.#"),1)=".",TRUE,FALSE)</formula>
    </cfRule>
  </conditionalFormatting>
  <conditionalFormatting sqref="AM681">
    <cfRule type="expression" dxfId="821" priority="51">
      <formula>IF(RIGHT(TEXT(AM681,"0.#"),1)=".",FALSE,TRUE)</formula>
    </cfRule>
    <cfRule type="expression" dxfId="820" priority="52">
      <formula>IF(RIGHT(TEXT(AM681,"0.#"),1)=".",TRUE,FALSE)</formula>
    </cfRule>
  </conditionalFormatting>
  <conditionalFormatting sqref="AM679">
    <cfRule type="expression" dxfId="819" priority="55">
      <formula>IF(RIGHT(TEXT(AM679,"0.#"),1)=".",FALSE,TRUE)</formula>
    </cfRule>
    <cfRule type="expression" dxfId="818" priority="56">
      <formula>IF(RIGHT(TEXT(AM679,"0.#"),1)=".",TRUE,FALSE)</formula>
    </cfRule>
  </conditionalFormatting>
  <conditionalFormatting sqref="AM680">
    <cfRule type="expression" dxfId="817" priority="53">
      <formula>IF(RIGHT(TEXT(AM680,"0.#"),1)=".",FALSE,TRUE)</formula>
    </cfRule>
    <cfRule type="expression" dxfId="816" priority="54">
      <formula>IF(RIGHT(TEXT(AM680,"0.#"),1)=".",TRUE,FALSE)</formula>
    </cfRule>
  </conditionalFormatting>
  <conditionalFormatting sqref="AI681">
    <cfRule type="expression" dxfId="815" priority="45">
      <formula>IF(RIGHT(TEXT(AI681,"0.#"),1)=".",FALSE,TRUE)</formula>
    </cfRule>
    <cfRule type="expression" dxfId="814" priority="46">
      <formula>IF(RIGHT(TEXT(AI681,"0.#"),1)=".",TRUE,FALSE)</formula>
    </cfRule>
  </conditionalFormatting>
  <conditionalFormatting sqref="AI679">
    <cfRule type="expression" dxfId="813" priority="49">
      <formula>IF(RIGHT(TEXT(AI679,"0.#"),1)=".",FALSE,TRUE)</formula>
    </cfRule>
    <cfRule type="expression" dxfId="812" priority="50">
      <formula>IF(RIGHT(TEXT(AI679,"0.#"),1)=".",TRUE,FALSE)</formula>
    </cfRule>
  </conditionalFormatting>
  <conditionalFormatting sqref="AI680">
    <cfRule type="expression" dxfId="811" priority="47">
      <formula>IF(RIGHT(TEXT(AI680,"0.#"),1)=".",FALSE,TRUE)</formula>
    </cfRule>
    <cfRule type="expression" dxfId="810" priority="48">
      <formula>IF(RIGHT(TEXT(AI680,"0.#"),1)=".",TRUE,FALSE)</formula>
    </cfRule>
  </conditionalFormatting>
  <conditionalFormatting sqref="AM686">
    <cfRule type="expression" dxfId="809" priority="39">
      <formula>IF(RIGHT(TEXT(AM686,"0.#"),1)=".",FALSE,TRUE)</formula>
    </cfRule>
    <cfRule type="expression" dxfId="808" priority="40">
      <formula>IF(RIGHT(TEXT(AM686,"0.#"),1)=".",TRUE,FALSE)</formula>
    </cfRule>
  </conditionalFormatting>
  <conditionalFormatting sqref="AM684">
    <cfRule type="expression" dxfId="807" priority="43">
      <formula>IF(RIGHT(TEXT(AM684,"0.#"),1)=".",FALSE,TRUE)</formula>
    </cfRule>
    <cfRule type="expression" dxfId="806" priority="44">
      <formula>IF(RIGHT(TEXT(AM684,"0.#"),1)=".",TRUE,FALSE)</formula>
    </cfRule>
  </conditionalFormatting>
  <conditionalFormatting sqref="AM685">
    <cfRule type="expression" dxfId="805" priority="41">
      <formula>IF(RIGHT(TEXT(AM685,"0.#"),1)=".",FALSE,TRUE)</formula>
    </cfRule>
    <cfRule type="expression" dxfId="804" priority="42">
      <formula>IF(RIGHT(TEXT(AM685,"0.#"),1)=".",TRUE,FALSE)</formula>
    </cfRule>
  </conditionalFormatting>
  <conditionalFormatting sqref="AI686">
    <cfRule type="expression" dxfId="803" priority="33">
      <formula>IF(RIGHT(TEXT(AI686,"0.#"),1)=".",FALSE,TRUE)</formula>
    </cfRule>
    <cfRule type="expression" dxfId="802" priority="34">
      <formula>IF(RIGHT(TEXT(AI686,"0.#"),1)=".",TRUE,FALSE)</formula>
    </cfRule>
  </conditionalFormatting>
  <conditionalFormatting sqref="AI684">
    <cfRule type="expression" dxfId="801" priority="37">
      <formula>IF(RIGHT(TEXT(AI684,"0.#"),1)=".",FALSE,TRUE)</formula>
    </cfRule>
    <cfRule type="expression" dxfId="800" priority="38">
      <formula>IF(RIGHT(TEXT(AI684,"0.#"),1)=".",TRUE,FALSE)</formula>
    </cfRule>
  </conditionalFormatting>
  <conditionalFormatting sqref="AI685">
    <cfRule type="expression" dxfId="799" priority="35">
      <formula>IF(RIGHT(TEXT(AI685,"0.#"),1)=".",FALSE,TRUE)</formula>
    </cfRule>
    <cfRule type="expression" dxfId="798" priority="36">
      <formula>IF(RIGHT(TEXT(AI685,"0.#"),1)=".",TRUE,FALSE)</formula>
    </cfRule>
  </conditionalFormatting>
  <conditionalFormatting sqref="AM691">
    <cfRule type="expression" dxfId="797" priority="27">
      <formula>IF(RIGHT(TEXT(AM691,"0.#"),1)=".",FALSE,TRUE)</formula>
    </cfRule>
    <cfRule type="expression" dxfId="796" priority="28">
      <formula>IF(RIGHT(TEXT(AM691,"0.#"),1)=".",TRUE,FALSE)</formula>
    </cfRule>
  </conditionalFormatting>
  <conditionalFormatting sqref="AM689">
    <cfRule type="expression" dxfId="795" priority="31">
      <formula>IF(RIGHT(TEXT(AM689,"0.#"),1)=".",FALSE,TRUE)</formula>
    </cfRule>
    <cfRule type="expression" dxfId="794" priority="32">
      <formula>IF(RIGHT(TEXT(AM689,"0.#"),1)=".",TRUE,FALSE)</formula>
    </cfRule>
  </conditionalFormatting>
  <conditionalFormatting sqref="AM690">
    <cfRule type="expression" dxfId="793" priority="29">
      <formula>IF(RIGHT(TEXT(AM690,"0.#"),1)=".",FALSE,TRUE)</formula>
    </cfRule>
    <cfRule type="expression" dxfId="792" priority="30">
      <formula>IF(RIGHT(TEXT(AM690,"0.#"),1)=".",TRUE,FALSE)</formula>
    </cfRule>
  </conditionalFormatting>
  <conditionalFormatting sqref="AI691">
    <cfRule type="expression" dxfId="791" priority="21">
      <formula>IF(RIGHT(TEXT(AI691,"0.#"),1)=".",FALSE,TRUE)</formula>
    </cfRule>
    <cfRule type="expression" dxfId="790" priority="22">
      <formula>IF(RIGHT(TEXT(AI691,"0.#"),1)=".",TRUE,FALSE)</formula>
    </cfRule>
  </conditionalFormatting>
  <conditionalFormatting sqref="AI689">
    <cfRule type="expression" dxfId="789" priority="25">
      <formula>IF(RIGHT(TEXT(AI689,"0.#"),1)=".",FALSE,TRUE)</formula>
    </cfRule>
    <cfRule type="expression" dxfId="788" priority="26">
      <formula>IF(RIGHT(TEXT(AI689,"0.#"),1)=".",TRUE,FALSE)</formula>
    </cfRule>
  </conditionalFormatting>
  <conditionalFormatting sqref="AI690">
    <cfRule type="expression" dxfId="787" priority="23">
      <formula>IF(RIGHT(TEXT(AI690,"0.#"),1)=".",FALSE,TRUE)</formula>
    </cfRule>
    <cfRule type="expression" dxfId="786" priority="24">
      <formula>IF(RIGHT(TEXT(AI690,"0.#"),1)=".",TRUE,FALSE)</formula>
    </cfRule>
  </conditionalFormatting>
  <conditionalFormatting sqref="AM656">
    <cfRule type="expression" dxfId="785" priority="99">
      <formula>IF(RIGHT(TEXT(AM656,"0.#"),1)=".",FALSE,TRUE)</formula>
    </cfRule>
    <cfRule type="expression" dxfId="784" priority="100">
      <formula>IF(RIGHT(TEXT(AM656,"0.#"),1)=".",TRUE,FALSE)</formula>
    </cfRule>
  </conditionalFormatting>
  <conditionalFormatting sqref="AM654">
    <cfRule type="expression" dxfId="783" priority="103">
      <formula>IF(RIGHT(TEXT(AM654,"0.#"),1)=".",FALSE,TRUE)</formula>
    </cfRule>
    <cfRule type="expression" dxfId="782" priority="104">
      <formula>IF(RIGHT(TEXT(AM654,"0.#"),1)=".",TRUE,FALSE)</formula>
    </cfRule>
  </conditionalFormatting>
  <conditionalFormatting sqref="AM655">
    <cfRule type="expression" dxfId="781" priority="101">
      <formula>IF(RIGHT(TEXT(AM655,"0.#"),1)=".",FALSE,TRUE)</formula>
    </cfRule>
    <cfRule type="expression" dxfId="780" priority="102">
      <formula>IF(RIGHT(TEXT(AM655,"0.#"),1)=".",TRUE,FALSE)</formula>
    </cfRule>
  </conditionalFormatting>
  <conditionalFormatting sqref="AI656">
    <cfRule type="expression" dxfId="779" priority="93">
      <formula>IF(RIGHT(TEXT(AI656,"0.#"),1)=".",FALSE,TRUE)</formula>
    </cfRule>
    <cfRule type="expression" dxfId="778" priority="94">
      <formula>IF(RIGHT(TEXT(AI656,"0.#"),1)=".",TRUE,FALSE)</formula>
    </cfRule>
  </conditionalFormatting>
  <conditionalFormatting sqref="AI654">
    <cfRule type="expression" dxfId="777" priority="97">
      <formula>IF(RIGHT(TEXT(AI654,"0.#"),1)=".",FALSE,TRUE)</formula>
    </cfRule>
    <cfRule type="expression" dxfId="776" priority="98">
      <formula>IF(RIGHT(TEXT(AI654,"0.#"),1)=".",TRUE,FALSE)</formula>
    </cfRule>
  </conditionalFormatting>
  <conditionalFormatting sqref="AI655">
    <cfRule type="expression" dxfId="775" priority="95">
      <formula>IF(RIGHT(TEXT(AI655,"0.#"),1)=".",FALSE,TRUE)</formula>
    </cfRule>
    <cfRule type="expression" dxfId="774" priority="96">
      <formula>IF(RIGHT(TEXT(AI655,"0.#"),1)=".",TRUE,FALSE)</formula>
    </cfRule>
  </conditionalFormatting>
  <conditionalFormatting sqref="AM661">
    <cfRule type="expression" dxfId="773" priority="87">
      <formula>IF(RIGHT(TEXT(AM661,"0.#"),1)=".",FALSE,TRUE)</formula>
    </cfRule>
    <cfRule type="expression" dxfId="772" priority="88">
      <formula>IF(RIGHT(TEXT(AM661,"0.#"),1)=".",TRUE,FALSE)</formula>
    </cfRule>
  </conditionalFormatting>
  <conditionalFormatting sqref="AM659">
    <cfRule type="expression" dxfId="771" priority="91">
      <formula>IF(RIGHT(TEXT(AM659,"0.#"),1)=".",FALSE,TRUE)</formula>
    </cfRule>
    <cfRule type="expression" dxfId="770" priority="92">
      <formula>IF(RIGHT(TEXT(AM659,"0.#"),1)=".",TRUE,FALSE)</formula>
    </cfRule>
  </conditionalFormatting>
  <conditionalFormatting sqref="AM660">
    <cfRule type="expression" dxfId="769" priority="89">
      <formula>IF(RIGHT(TEXT(AM660,"0.#"),1)=".",FALSE,TRUE)</formula>
    </cfRule>
    <cfRule type="expression" dxfId="768" priority="90">
      <formula>IF(RIGHT(TEXT(AM660,"0.#"),1)=".",TRUE,FALSE)</formula>
    </cfRule>
  </conditionalFormatting>
  <conditionalFormatting sqref="AI661">
    <cfRule type="expression" dxfId="767" priority="81">
      <formula>IF(RIGHT(TEXT(AI661,"0.#"),1)=".",FALSE,TRUE)</formula>
    </cfRule>
    <cfRule type="expression" dxfId="766" priority="82">
      <formula>IF(RIGHT(TEXT(AI661,"0.#"),1)=".",TRUE,FALSE)</formula>
    </cfRule>
  </conditionalFormatting>
  <conditionalFormatting sqref="AI659">
    <cfRule type="expression" dxfId="765" priority="85">
      <formula>IF(RIGHT(TEXT(AI659,"0.#"),1)=".",FALSE,TRUE)</formula>
    </cfRule>
    <cfRule type="expression" dxfId="764" priority="86">
      <formula>IF(RIGHT(TEXT(AI659,"0.#"),1)=".",TRUE,FALSE)</formula>
    </cfRule>
  </conditionalFormatting>
  <conditionalFormatting sqref="AI660">
    <cfRule type="expression" dxfId="763" priority="83">
      <formula>IF(RIGHT(TEXT(AI660,"0.#"),1)=".",FALSE,TRUE)</formula>
    </cfRule>
    <cfRule type="expression" dxfId="762" priority="84">
      <formula>IF(RIGHT(TEXT(AI660,"0.#"),1)=".",TRUE,FALSE)</formula>
    </cfRule>
  </conditionalFormatting>
  <conditionalFormatting sqref="AM666">
    <cfRule type="expression" dxfId="761" priority="75">
      <formula>IF(RIGHT(TEXT(AM666,"0.#"),1)=".",FALSE,TRUE)</formula>
    </cfRule>
    <cfRule type="expression" dxfId="760" priority="76">
      <formula>IF(RIGHT(TEXT(AM666,"0.#"),1)=".",TRUE,FALSE)</formula>
    </cfRule>
  </conditionalFormatting>
  <conditionalFormatting sqref="AM664">
    <cfRule type="expression" dxfId="759" priority="79">
      <formula>IF(RIGHT(TEXT(AM664,"0.#"),1)=".",FALSE,TRUE)</formula>
    </cfRule>
    <cfRule type="expression" dxfId="758" priority="80">
      <formula>IF(RIGHT(TEXT(AM664,"0.#"),1)=".",TRUE,FALSE)</formula>
    </cfRule>
  </conditionalFormatting>
  <conditionalFormatting sqref="AM665">
    <cfRule type="expression" dxfId="757" priority="77">
      <formula>IF(RIGHT(TEXT(AM665,"0.#"),1)=".",FALSE,TRUE)</formula>
    </cfRule>
    <cfRule type="expression" dxfId="756" priority="78">
      <formula>IF(RIGHT(TEXT(AM665,"0.#"),1)=".",TRUE,FALSE)</formula>
    </cfRule>
  </conditionalFormatting>
  <conditionalFormatting sqref="AI666">
    <cfRule type="expression" dxfId="755" priority="69">
      <formula>IF(RIGHT(TEXT(AI666,"0.#"),1)=".",FALSE,TRUE)</formula>
    </cfRule>
    <cfRule type="expression" dxfId="754" priority="70">
      <formula>IF(RIGHT(TEXT(AI666,"0.#"),1)=".",TRUE,FALSE)</formula>
    </cfRule>
  </conditionalFormatting>
  <conditionalFormatting sqref="AI664">
    <cfRule type="expression" dxfId="753" priority="73">
      <formula>IF(RIGHT(TEXT(AI664,"0.#"),1)=".",FALSE,TRUE)</formula>
    </cfRule>
    <cfRule type="expression" dxfId="752" priority="74">
      <formula>IF(RIGHT(TEXT(AI664,"0.#"),1)=".",TRUE,FALSE)</formula>
    </cfRule>
  </conditionalFormatting>
  <conditionalFormatting sqref="AI665">
    <cfRule type="expression" dxfId="751" priority="71">
      <formula>IF(RIGHT(TEXT(AI665,"0.#"),1)=".",FALSE,TRUE)</formula>
    </cfRule>
    <cfRule type="expression" dxfId="750" priority="72">
      <formula>IF(RIGHT(TEXT(AI665,"0.#"),1)=".",TRUE,FALSE)</formula>
    </cfRule>
  </conditionalFormatting>
  <conditionalFormatting sqref="AM671">
    <cfRule type="expression" dxfId="749" priority="63">
      <formula>IF(RIGHT(TEXT(AM671,"0.#"),1)=".",FALSE,TRUE)</formula>
    </cfRule>
    <cfRule type="expression" dxfId="748" priority="64">
      <formula>IF(RIGHT(TEXT(AM671,"0.#"),1)=".",TRUE,FALSE)</formula>
    </cfRule>
  </conditionalFormatting>
  <conditionalFormatting sqref="AM669">
    <cfRule type="expression" dxfId="747" priority="67">
      <formula>IF(RIGHT(TEXT(AM669,"0.#"),1)=".",FALSE,TRUE)</formula>
    </cfRule>
    <cfRule type="expression" dxfId="746" priority="68">
      <formula>IF(RIGHT(TEXT(AM669,"0.#"),1)=".",TRUE,FALSE)</formula>
    </cfRule>
  </conditionalFormatting>
  <conditionalFormatting sqref="AM670">
    <cfRule type="expression" dxfId="745" priority="65">
      <formula>IF(RIGHT(TEXT(AM670,"0.#"),1)=".",FALSE,TRUE)</formula>
    </cfRule>
    <cfRule type="expression" dxfId="744" priority="66">
      <formula>IF(RIGHT(TEXT(AM670,"0.#"),1)=".",TRUE,FALSE)</formula>
    </cfRule>
  </conditionalFormatting>
  <conditionalFormatting sqref="AI671">
    <cfRule type="expression" dxfId="743" priority="57">
      <formula>IF(RIGHT(TEXT(AI671,"0.#"),1)=".",FALSE,TRUE)</formula>
    </cfRule>
    <cfRule type="expression" dxfId="742" priority="58">
      <formula>IF(RIGHT(TEXT(AI671,"0.#"),1)=".",TRUE,FALSE)</formula>
    </cfRule>
  </conditionalFormatting>
  <conditionalFormatting sqref="AI669">
    <cfRule type="expression" dxfId="741" priority="61">
      <formula>IF(RIGHT(TEXT(AI669,"0.#"),1)=".",FALSE,TRUE)</formula>
    </cfRule>
    <cfRule type="expression" dxfId="740" priority="62">
      <formula>IF(RIGHT(TEXT(AI669,"0.#"),1)=".",TRUE,FALSE)</formula>
    </cfRule>
  </conditionalFormatting>
  <conditionalFormatting sqref="AI670">
    <cfRule type="expression" dxfId="739" priority="59">
      <formula>IF(RIGHT(TEXT(AI670,"0.#"),1)=".",FALSE,TRUE)</formula>
    </cfRule>
    <cfRule type="expression" dxfId="738" priority="60">
      <formula>IF(RIGHT(TEXT(AI670,"0.#"),1)=".",TRUE,FALSE)</formula>
    </cfRule>
  </conditionalFormatting>
  <conditionalFormatting sqref="AE89">
    <cfRule type="expression" dxfId="737" priority="19">
      <formula>IF(RIGHT(TEXT(AE89,"0.#"),1)=".",FALSE,TRUE)</formula>
    </cfRule>
    <cfRule type="expression" dxfId="736" priority="20">
      <formula>IF(RIGHT(TEXT(AE89,"0.#"),1)=".",TRUE,FALSE)</formula>
    </cfRule>
  </conditionalFormatting>
  <conditionalFormatting sqref="AI89">
    <cfRule type="expression" dxfId="735" priority="17">
      <formula>IF(RIGHT(TEXT(AI89,"0.#"),1)=".",FALSE,TRUE)</formula>
    </cfRule>
    <cfRule type="expression" dxfId="734" priority="18">
      <formula>IF(RIGHT(TEXT(AI89,"0.#"),1)=".",TRUE,FALSE)</formula>
    </cfRule>
  </conditionalFormatting>
  <conditionalFormatting sqref="AM128">
    <cfRule type="expression" dxfId="733" priority="15">
      <formula>IF(RIGHT(TEXT(AM128,"0.#"),1)=".",FALSE,TRUE)</formula>
    </cfRule>
    <cfRule type="expression" dxfId="732" priority="16">
      <formula>IF(RIGHT(TEXT(AM128,"0.#"),1)=".",TRUE,FALSE)</formula>
    </cfRule>
  </conditionalFormatting>
  <conditionalFormatting sqref="AM129">
    <cfRule type="expression" dxfId="731" priority="13">
      <formula>IF(RIGHT(TEXT(AM129,"0.#"),1)=".",FALSE,TRUE)</formula>
    </cfRule>
    <cfRule type="expression" dxfId="730" priority="14">
      <formula>IF(RIGHT(TEXT(AM129,"0.#"),1)=".",TRUE,FALSE)</formula>
    </cfRule>
  </conditionalFormatting>
  <conditionalFormatting sqref="AM107">
    <cfRule type="expression" dxfId="729" priority="11">
      <formula>IF(RIGHT(TEXT(AM107,"0.#"),1)=".",FALSE,TRUE)</formula>
    </cfRule>
    <cfRule type="expression" dxfId="728" priority="12">
      <formula>IF(RIGHT(TEXT(AM107,"0.#"),1)=".",TRUE,FALSE)</formula>
    </cfRule>
  </conditionalFormatting>
  <conditionalFormatting sqref="AM120">
    <cfRule type="expression" dxfId="727" priority="9">
      <formula>IF(RIGHT(TEXT(AM120,"0.#"),1)=".",FALSE,TRUE)</formula>
    </cfRule>
    <cfRule type="expression" dxfId="726" priority="10">
      <formula>IF(RIGHT(TEXT(AM120,"0.#"),1)=".",TRUE,FALSE)</formula>
    </cfRule>
  </conditionalFormatting>
  <conditionalFormatting sqref="AM123">
    <cfRule type="expression" dxfId="725" priority="7">
      <formula>IF(RIGHT(TEXT(AM123,"0.#"),1)=".",FALSE,TRUE)</formula>
    </cfRule>
    <cfRule type="expression" dxfId="724" priority="8">
      <formula>IF(RIGHT(TEXT(AM123,"0.#"),1)=".",TRUE,FALSE)</formula>
    </cfRule>
  </conditionalFormatting>
  <conditionalFormatting sqref="AM89">
    <cfRule type="expression" dxfId="723" priority="5">
      <formula>IF(RIGHT(TEXT(AM89,"0.#"),1)=".",FALSE,TRUE)</formula>
    </cfRule>
    <cfRule type="expression" dxfId="722" priority="6">
      <formula>IF(RIGHT(TEXT(AM89,"0.#"),1)=".",TRUE,FALSE)</formula>
    </cfRule>
  </conditionalFormatting>
  <conditionalFormatting sqref="Y820">
    <cfRule type="expression" dxfId="721" priority="3">
      <formula>IF(RIGHT(TEXT(Y820,"0.#"),1)=".",FALSE,TRUE)</formula>
    </cfRule>
    <cfRule type="expression" dxfId="720" priority="4">
      <formula>IF(RIGHT(TEXT(Y820,"0.#"),1)=".",TRUE,FALSE)</formula>
    </cfRule>
  </conditionalFormatting>
  <conditionalFormatting sqref="AR15:AX15">
    <cfRule type="expression" dxfId="719" priority="1">
      <formula>IF(RIGHT(TEXT(AR15,"0.#"),1)=".",FALSE,TRUE)</formula>
    </cfRule>
    <cfRule type="expression" dxfId="718"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9" max="49" man="1"/>
    <brk id="129" max="49" man="1"/>
    <brk id="714" max="49" man="1"/>
    <brk id="739" max="49" man="1"/>
    <brk id="778" max="49" man="1"/>
    <brk id="933"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5" customHeight="1" x14ac:dyDescent="0.15">
      <c r="A2" s="14" t="s">
        <v>202</v>
      </c>
      <c r="B2" s="15"/>
      <c r="C2" s="13" t="str">
        <f>IF(B2="","",A2)</f>
        <v/>
      </c>
      <c r="D2" s="13" t="str">
        <f>IF(C2="","",IF(D1&lt;&gt;"",CONCATENATE(D1,"、",C2),C2))</f>
        <v/>
      </c>
      <c r="F2" s="12" t="s">
        <v>188</v>
      </c>
      <c r="G2" s="17" t="s">
        <v>540</v>
      </c>
      <c r="H2" s="13" t="str">
        <f>IF(G2="","",F2)</f>
        <v>一般会計</v>
      </c>
      <c r="I2" s="13" t="str">
        <f>IF(H2="","",IF(I1&lt;&gt;"",CONCATENATE(I1,"、",H2),H2))</f>
        <v>一般会計</v>
      </c>
      <c r="K2" s="14" t="s">
        <v>221</v>
      </c>
      <c r="L2" s="15"/>
      <c r="M2" s="13" t="str">
        <f>IF(L2="","",K2)</f>
        <v/>
      </c>
      <c r="N2" s="13" t="str">
        <f>IF(M2="","",IF(N1&lt;&gt;"",CONCATENATE(N1,"、",M2),M2))</f>
        <v/>
      </c>
      <c r="O2" s="13"/>
      <c r="P2" s="12" t="s">
        <v>190</v>
      </c>
      <c r="Q2" s="17" t="s">
        <v>540</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507</v>
      </c>
      <c r="AI2" s="54" t="s">
        <v>384</v>
      </c>
      <c r="AK2" s="54" t="s">
        <v>393</v>
      </c>
      <c r="AM2" s="88"/>
      <c r="AN2" s="88"/>
      <c r="AP2" s="56" t="s">
        <v>507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540</v>
      </c>
      <c r="R3" s="13" t="str">
        <f t="shared" ref="R3:R8" si="3">IF(Q3="","",P3)</f>
        <v>委託・請負</v>
      </c>
      <c r="S3" s="13" t="str">
        <f t="shared" ref="S3:S8" si="4">IF(R3="",S2,IF(S2&lt;&gt;"",CONCATENATE(S2,"、",R3),R3))</f>
        <v>直接実施、委託・請負</v>
      </c>
      <c r="T3" s="13"/>
      <c r="U3" s="32" t="s">
        <v>462</v>
      </c>
      <c r="W3" s="32" t="s">
        <v>269</v>
      </c>
      <c r="Y3" s="32" t="s">
        <v>70</v>
      </c>
      <c r="Z3" s="30"/>
      <c r="AA3" s="32" t="s">
        <v>75</v>
      </c>
      <c r="AB3" s="31"/>
      <c r="AC3" s="33" t="s">
        <v>255</v>
      </c>
      <c r="AD3" s="28"/>
      <c r="AE3" s="45" t="s">
        <v>296</v>
      </c>
      <c r="AF3" s="30"/>
      <c r="AG3" s="56" t="s">
        <v>508</v>
      </c>
      <c r="AI3" s="54" t="s">
        <v>386</v>
      </c>
      <c r="AK3" s="54" t="str">
        <f>CHAR(CODE(AK2)+1)</f>
        <v>B</v>
      </c>
      <c r="AM3" s="88"/>
      <c r="AN3" s="88"/>
      <c r="AP3" s="56" t="s">
        <v>508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533</v>
      </c>
      <c r="W4" s="32" t="s">
        <v>270</v>
      </c>
      <c r="Y4" s="32" t="s">
        <v>72</v>
      </c>
      <c r="Z4" s="30"/>
      <c r="AA4" s="32" t="s">
        <v>77</v>
      </c>
      <c r="AB4" s="31"/>
      <c r="AC4" s="32" t="s">
        <v>256</v>
      </c>
      <c r="AD4" s="28"/>
      <c r="AE4" s="45" t="s">
        <v>297</v>
      </c>
      <c r="AF4" s="30"/>
      <c r="AG4" s="56" t="s">
        <v>509</v>
      </c>
      <c r="AI4" s="54" t="s">
        <v>496</v>
      </c>
      <c r="AK4" s="54" t="str">
        <f t="shared" ref="AK4:AK49" si="7">CHAR(CODE(AK3)+1)</f>
        <v>C</v>
      </c>
      <c r="AM4" s="88"/>
      <c r="AN4" s="88"/>
      <c r="AP4" s="56" t="s">
        <v>509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455</v>
      </c>
      <c r="Y5" s="32" t="s">
        <v>74</v>
      </c>
      <c r="Z5" s="30"/>
      <c r="AA5" s="32" t="s">
        <v>79</v>
      </c>
      <c r="AB5" s="31"/>
      <c r="AC5" s="32" t="s">
        <v>298</v>
      </c>
      <c r="AD5" s="31"/>
      <c r="AE5" s="45" t="s">
        <v>520</v>
      </c>
      <c r="AF5" s="30"/>
      <c r="AG5" s="56" t="s">
        <v>510</v>
      </c>
      <c r="AI5" s="56" t="s">
        <v>497</v>
      </c>
      <c r="AK5" s="54" t="str">
        <f t="shared" si="7"/>
        <v>D</v>
      </c>
      <c r="AP5" s="56" t="s">
        <v>510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532</v>
      </c>
      <c r="W6" s="32" t="s">
        <v>271</v>
      </c>
      <c r="Y6" s="32" t="s">
        <v>76</v>
      </c>
      <c r="Z6" s="30"/>
      <c r="AA6" s="32" t="s">
        <v>81</v>
      </c>
      <c r="AB6" s="31"/>
      <c r="AC6" s="32" t="s">
        <v>257</v>
      </c>
      <c r="AD6" s="31"/>
      <c r="AE6" s="45" t="s">
        <v>517</v>
      </c>
      <c r="AF6" s="30"/>
      <c r="AG6" s="56" t="s">
        <v>511</v>
      </c>
      <c r="AI6" s="54" t="s">
        <v>458</v>
      </c>
      <c r="AK6" s="54" t="str">
        <f t="shared" si="7"/>
        <v>E</v>
      </c>
      <c r="AP6" s="56" t="s">
        <v>511</v>
      </c>
    </row>
    <row r="7" spans="1:42" ht="13.5" customHeight="1" x14ac:dyDescent="0.15">
      <c r="A7" s="14" t="s">
        <v>207</v>
      </c>
      <c r="B7" s="15"/>
      <c r="C7" s="13" t="str">
        <f t="shared" si="0"/>
        <v/>
      </c>
      <c r="D7" s="13" t="str">
        <f t="shared" si="8"/>
        <v/>
      </c>
      <c r="F7" s="18" t="s">
        <v>432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512</v>
      </c>
      <c r="AK7" s="54" t="str">
        <f t="shared" si="7"/>
        <v>F</v>
      </c>
      <c r="AP7" s="56" t="s">
        <v>512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431</v>
      </c>
      <c r="W8" s="32" t="s">
        <v>273</v>
      </c>
      <c r="Y8" s="32" t="s">
        <v>80</v>
      </c>
      <c r="Z8" s="30"/>
      <c r="AA8" s="32" t="s">
        <v>85</v>
      </c>
      <c r="AB8" s="31"/>
      <c r="AC8" s="31"/>
      <c r="AD8" s="31"/>
      <c r="AE8" s="31"/>
      <c r="AF8" s="30"/>
      <c r="AG8" s="56" t="s">
        <v>513</v>
      </c>
      <c r="AK8" s="54" t="str">
        <f t="shared" si="7"/>
        <v>G</v>
      </c>
      <c r="AP8" s="56" t="s">
        <v>513</v>
      </c>
    </row>
    <row r="9" spans="1:42" ht="13.5" customHeight="1" x14ac:dyDescent="0.15">
      <c r="A9" s="14" t="s">
        <v>209</v>
      </c>
      <c r="B9" s="15"/>
      <c r="C9" s="13" t="str">
        <f t="shared" si="0"/>
        <v/>
      </c>
      <c r="D9" s="13" t="str">
        <f t="shared" si="8"/>
        <v/>
      </c>
      <c r="F9" s="18" t="s">
        <v>433</v>
      </c>
      <c r="G9" s="17"/>
      <c r="H9" s="13" t="str">
        <f t="shared" si="1"/>
        <v/>
      </c>
      <c r="I9" s="13" t="str">
        <f t="shared" si="5"/>
        <v>一般会計</v>
      </c>
      <c r="K9" s="14" t="s">
        <v>228</v>
      </c>
      <c r="L9" s="15"/>
      <c r="M9" s="13" t="str">
        <f t="shared" si="2"/>
        <v/>
      </c>
      <c r="N9" s="13" t="str">
        <f t="shared" si="6"/>
        <v/>
      </c>
      <c r="O9" s="13"/>
      <c r="P9" s="13"/>
      <c r="Q9" s="19"/>
      <c r="T9" s="13"/>
      <c r="U9" s="32" t="s">
        <v>462</v>
      </c>
      <c r="W9" s="32" t="s">
        <v>274</v>
      </c>
      <c r="Y9" s="32" t="s">
        <v>82</v>
      </c>
      <c r="Z9" s="30"/>
      <c r="AA9" s="32" t="s">
        <v>87</v>
      </c>
      <c r="AB9" s="31"/>
      <c r="AC9" s="31"/>
      <c r="AD9" s="31"/>
      <c r="AE9" s="31"/>
      <c r="AF9" s="30"/>
      <c r="AG9" s="56" t="s">
        <v>514</v>
      </c>
      <c r="AK9" s="54" t="str">
        <f t="shared" si="7"/>
        <v>H</v>
      </c>
      <c r="AP9" s="56" t="s">
        <v>514</v>
      </c>
    </row>
    <row r="10" spans="1:42" ht="13.5" customHeight="1" x14ac:dyDescent="0.15">
      <c r="A10" s="14" t="s">
        <v>456</v>
      </c>
      <c r="B10" s="15"/>
      <c r="C10" s="13" t="str">
        <f t="shared" si="0"/>
        <v/>
      </c>
      <c r="D10" s="13" t="str">
        <f t="shared" si="8"/>
        <v/>
      </c>
      <c r="F10" s="18" t="s">
        <v>235</v>
      </c>
      <c r="G10" s="17"/>
      <c r="H10" s="13" t="str">
        <f t="shared" si="1"/>
        <v/>
      </c>
      <c r="I10" s="13" t="str">
        <f t="shared" si="5"/>
        <v>一般会計</v>
      </c>
      <c r="K10" s="14" t="s">
        <v>461</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499</v>
      </c>
      <c r="AK10" s="54" t="str">
        <f t="shared" si="7"/>
        <v>I</v>
      </c>
      <c r="AP10" s="54" t="s">
        <v>492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0"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483</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8"/>
      <c r="Z2" s="828"/>
      <c r="AA2" s="829"/>
      <c r="AB2" s="1032" t="s">
        <v>11</v>
      </c>
      <c r="AC2" s="1033"/>
      <c r="AD2" s="1034"/>
      <c r="AE2" s="1038" t="s">
        <v>356</v>
      </c>
      <c r="AF2" s="1038"/>
      <c r="AG2" s="1038"/>
      <c r="AH2" s="1038"/>
      <c r="AI2" s="1038" t="s">
        <v>362</v>
      </c>
      <c r="AJ2" s="1038"/>
      <c r="AK2" s="1038"/>
      <c r="AL2" s="1038"/>
      <c r="AM2" s="1038" t="s">
        <v>464</v>
      </c>
      <c r="AN2" s="1038"/>
      <c r="AO2" s="1038"/>
      <c r="AP2" s="553"/>
      <c r="AQ2" s="152" t="s">
        <v>354</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9"/>
      <c r="Z3" s="1030"/>
      <c r="AA3" s="1031"/>
      <c r="AB3" s="1035"/>
      <c r="AC3" s="1036"/>
      <c r="AD3" s="1037"/>
      <c r="AE3" s="244"/>
      <c r="AF3" s="244"/>
      <c r="AG3" s="244"/>
      <c r="AH3" s="244"/>
      <c r="AI3" s="244"/>
      <c r="AJ3" s="244"/>
      <c r="AK3" s="244"/>
      <c r="AL3" s="244"/>
      <c r="AM3" s="244"/>
      <c r="AN3" s="244"/>
      <c r="AO3" s="244"/>
      <c r="AP3" s="240"/>
      <c r="AQ3" s="191"/>
      <c r="AR3" s="192"/>
      <c r="AS3" s="126" t="s">
        <v>355</v>
      </c>
      <c r="AT3" s="127"/>
      <c r="AU3" s="192"/>
      <c r="AV3" s="192"/>
      <c r="AW3" s="397" t="s">
        <v>300</v>
      </c>
      <c r="AX3" s="398"/>
    </row>
    <row r="4" spans="1:50" ht="22.5" customHeight="1" x14ac:dyDescent="0.15">
      <c r="A4" s="402"/>
      <c r="B4" s="400"/>
      <c r="C4" s="400"/>
      <c r="D4" s="400"/>
      <c r="E4" s="400"/>
      <c r="F4" s="401"/>
      <c r="G4" s="560"/>
      <c r="H4" s="1005"/>
      <c r="I4" s="1005"/>
      <c r="J4" s="1005"/>
      <c r="K4" s="1005"/>
      <c r="L4" s="1005"/>
      <c r="M4" s="1005"/>
      <c r="N4" s="1005"/>
      <c r="O4" s="1006"/>
      <c r="P4" s="98"/>
      <c r="Q4" s="1013"/>
      <c r="R4" s="1013"/>
      <c r="S4" s="1013"/>
      <c r="T4" s="1013"/>
      <c r="U4" s="1013"/>
      <c r="V4" s="1013"/>
      <c r="W4" s="1013"/>
      <c r="X4" s="1014"/>
      <c r="Y4" s="1023" t="s">
        <v>12</v>
      </c>
      <c r="Z4" s="1024"/>
      <c r="AA4" s="1025"/>
      <c r="AB4" s="460"/>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14" t="s">
        <v>54</v>
      </c>
      <c r="Z5" s="1020"/>
      <c r="AA5" s="1021"/>
      <c r="AB5" s="522"/>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483</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8"/>
      <c r="Z9" s="828"/>
      <c r="AA9" s="829"/>
      <c r="AB9" s="1032" t="s">
        <v>11</v>
      </c>
      <c r="AC9" s="1033"/>
      <c r="AD9" s="1034"/>
      <c r="AE9" s="1038" t="s">
        <v>356</v>
      </c>
      <c r="AF9" s="1038"/>
      <c r="AG9" s="1038"/>
      <c r="AH9" s="1038"/>
      <c r="AI9" s="1038" t="s">
        <v>362</v>
      </c>
      <c r="AJ9" s="1038"/>
      <c r="AK9" s="1038"/>
      <c r="AL9" s="1038"/>
      <c r="AM9" s="1038" t="s">
        <v>464</v>
      </c>
      <c r="AN9" s="1038"/>
      <c r="AO9" s="1038"/>
      <c r="AP9" s="553"/>
      <c r="AQ9" s="152" t="s">
        <v>354</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355</v>
      </c>
      <c r="AT10" s="127"/>
      <c r="AU10" s="192"/>
      <c r="AV10" s="192"/>
      <c r="AW10" s="397" t="s">
        <v>300</v>
      </c>
      <c r="AX10" s="398"/>
    </row>
    <row r="11" spans="1:50" ht="22.5" customHeight="1" x14ac:dyDescent="0.15">
      <c r="A11" s="402"/>
      <c r="B11" s="400"/>
      <c r="C11" s="400"/>
      <c r="D11" s="400"/>
      <c r="E11" s="400"/>
      <c r="F11" s="401"/>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60"/>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14" t="s">
        <v>54</v>
      </c>
      <c r="Z12" s="1020"/>
      <c r="AA12" s="1021"/>
      <c r="AB12" s="522"/>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483</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8"/>
      <c r="Z16" s="828"/>
      <c r="AA16" s="829"/>
      <c r="AB16" s="1032" t="s">
        <v>11</v>
      </c>
      <c r="AC16" s="1033"/>
      <c r="AD16" s="1034"/>
      <c r="AE16" s="1038" t="s">
        <v>356</v>
      </c>
      <c r="AF16" s="1038"/>
      <c r="AG16" s="1038"/>
      <c r="AH16" s="1038"/>
      <c r="AI16" s="1038" t="s">
        <v>362</v>
      </c>
      <c r="AJ16" s="1038"/>
      <c r="AK16" s="1038"/>
      <c r="AL16" s="1038"/>
      <c r="AM16" s="1038" t="s">
        <v>464</v>
      </c>
      <c r="AN16" s="1038"/>
      <c r="AO16" s="1038"/>
      <c r="AP16" s="553"/>
      <c r="AQ16" s="152" t="s">
        <v>354</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355</v>
      </c>
      <c r="AT17" s="127"/>
      <c r="AU17" s="192"/>
      <c r="AV17" s="192"/>
      <c r="AW17" s="397" t="s">
        <v>300</v>
      </c>
      <c r="AX17" s="398"/>
    </row>
    <row r="18" spans="1:50" ht="22.5" customHeight="1" x14ac:dyDescent="0.15">
      <c r="A18" s="402"/>
      <c r="B18" s="400"/>
      <c r="C18" s="400"/>
      <c r="D18" s="400"/>
      <c r="E18" s="400"/>
      <c r="F18" s="401"/>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60"/>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14" t="s">
        <v>54</v>
      </c>
      <c r="Z19" s="1020"/>
      <c r="AA19" s="1021"/>
      <c r="AB19" s="522"/>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483</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8"/>
      <c r="Z23" s="828"/>
      <c r="AA23" s="829"/>
      <c r="AB23" s="1032" t="s">
        <v>11</v>
      </c>
      <c r="AC23" s="1033"/>
      <c r="AD23" s="1034"/>
      <c r="AE23" s="1038" t="s">
        <v>356</v>
      </c>
      <c r="AF23" s="1038"/>
      <c r="AG23" s="1038"/>
      <c r="AH23" s="1038"/>
      <c r="AI23" s="1038" t="s">
        <v>362</v>
      </c>
      <c r="AJ23" s="1038"/>
      <c r="AK23" s="1038"/>
      <c r="AL23" s="1038"/>
      <c r="AM23" s="1038" t="s">
        <v>464</v>
      </c>
      <c r="AN23" s="1038"/>
      <c r="AO23" s="1038"/>
      <c r="AP23" s="553"/>
      <c r="AQ23" s="152" t="s">
        <v>354</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355</v>
      </c>
      <c r="AT24" s="127"/>
      <c r="AU24" s="192"/>
      <c r="AV24" s="192"/>
      <c r="AW24" s="397" t="s">
        <v>300</v>
      </c>
      <c r="AX24" s="398"/>
    </row>
    <row r="25" spans="1:50" ht="22.5" customHeight="1" x14ac:dyDescent="0.15">
      <c r="A25" s="402"/>
      <c r="B25" s="400"/>
      <c r="C25" s="400"/>
      <c r="D25" s="400"/>
      <c r="E25" s="400"/>
      <c r="F25" s="401"/>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60"/>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14" t="s">
        <v>54</v>
      </c>
      <c r="Z26" s="1020"/>
      <c r="AA26" s="1021"/>
      <c r="AB26" s="522"/>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483</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8"/>
      <c r="Z30" s="828"/>
      <c r="AA30" s="829"/>
      <c r="AB30" s="1032" t="s">
        <v>11</v>
      </c>
      <c r="AC30" s="1033"/>
      <c r="AD30" s="1034"/>
      <c r="AE30" s="1038" t="s">
        <v>356</v>
      </c>
      <c r="AF30" s="1038"/>
      <c r="AG30" s="1038"/>
      <c r="AH30" s="1038"/>
      <c r="AI30" s="1038" t="s">
        <v>362</v>
      </c>
      <c r="AJ30" s="1038"/>
      <c r="AK30" s="1038"/>
      <c r="AL30" s="1038"/>
      <c r="AM30" s="1038" t="s">
        <v>464</v>
      </c>
      <c r="AN30" s="1038"/>
      <c r="AO30" s="1038"/>
      <c r="AP30" s="553"/>
      <c r="AQ30" s="152" t="s">
        <v>354</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355</v>
      </c>
      <c r="AT31" s="127"/>
      <c r="AU31" s="192"/>
      <c r="AV31" s="192"/>
      <c r="AW31" s="397" t="s">
        <v>300</v>
      </c>
      <c r="AX31" s="398"/>
    </row>
    <row r="32" spans="1:50" ht="22.5" customHeight="1" x14ac:dyDescent="0.15">
      <c r="A32" s="402"/>
      <c r="B32" s="400"/>
      <c r="C32" s="400"/>
      <c r="D32" s="400"/>
      <c r="E32" s="400"/>
      <c r="F32" s="401"/>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60"/>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14" t="s">
        <v>54</v>
      </c>
      <c r="Z33" s="1020"/>
      <c r="AA33" s="1021"/>
      <c r="AB33" s="522"/>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483</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8"/>
      <c r="Z37" s="828"/>
      <c r="AA37" s="829"/>
      <c r="AB37" s="1032" t="s">
        <v>11</v>
      </c>
      <c r="AC37" s="1033"/>
      <c r="AD37" s="1034"/>
      <c r="AE37" s="1038" t="s">
        <v>356</v>
      </c>
      <c r="AF37" s="1038"/>
      <c r="AG37" s="1038"/>
      <c r="AH37" s="1038"/>
      <c r="AI37" s="1038" t="s">
        <v>362</v>
      </c>
      <c r="AJ37" s="1038"/>
      <c r="AK37" s="1038"/>
      <c r="AL37" s="1038"/>
      <c r="AM37" s="1038" t="s">
        <v>464</v>
      </c>
      <c r="AN37" s="1038"/>
      <c r="AO37" s="1038"/>
      <c r="AP37" s="553"/>
      <c r="AQ37" s="152" t="s">
        <v>354</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355</v>
      </c>
      <c r="AT38" s="127"/>
      <c r="AU38" s="192"/>
      <c r="AV38" s="192"/>
      <c r="AW38" s="397" t="s">
        <v>300</v>
      </c>
      <c r="AX38" s="398"/>
    </row>
    <row r="39" spans="1:50" ht="22.5" customHeight="1" x14ac:dyDescent="0.15">
      <c r="A39" s="402"/>
      <c r="B39" s="400"/>
      <c r="C39" s="400"/>
      <c r="D39" s="400"/>
      <c r="E39" s="400"/>
      <c r="F39" s="401"/>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60"/>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14" t="s">
        <v>54</v>
      </c>
      <c r="Z40" s="1020"/>
      <c r="AA40" s="1021"/>
      <c r="AB40" s="522"/>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483</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8"/>
      <c r="Z44" s="828"/>
      <c r="AA44" s="829"/>
      <c r="AB44" s="1032" t="s">
        <v>11</v>
      </c>
      <c r="AC44" s="1033"/>
      <c r="AD44" s="1034"/>
      <c r="AE44" s="1038" t="s">
        <v>356</v>
      </c>
      <c r="AF44" s="1038"/>
      <c r="AG44" s="1038"/>
      <c r="AH44" s="1038"/>
      <c r="AI44" s="1038" t="s">
        <v>362</v>
      </c>
      <c r="AJ44" s="1038"/>
      <c r="AK44" s="1038"/>
      <c r="AL44" s="1038"/>
      <c r="AM44" s="1038" t="s">
        <v>464</v>
      </c>
      <c r="AN44" s="1038"/>
      <c r="AO44" s="1038"/>
      <c r="AP44" s="553"/>
      <c r="AQ44" s="152" t="s">
        <v>354</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355</v>
      </c>
      <c r="AT45" s="127"/>
      <c r="AU45" s="192"/>
      <c r="AV45" s="192"/>
      <c r="AW45" s="397" t="s">
        <v>300</v>
      </c>
      <c r="AX45" s="398"/>
    </row>
    <row r="46" spans="1:50" ht="22.5" customHeight="1" x14ac:dyDescent="0.15">
      <c r="A46" s="402"/>
      <c r="B46" s="400"/>
      <c r="C46" s="400"/>
      <c r="D46" s="400"/>
      <c r="E46" s="400"/>
      <c r="F46" s="401"/>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60"/>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14" t="s">
        <v>54</v>
      </c>
      <c r="Z47" s="1020"/>
      <c r="AA47" s="1021"/>
      <c r="AB47" s="522"/>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483</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8"/>
      <c r="Z51" s="828"/>
      <c r="AA51" s="829"/>
      <c r="AB51" s="553" t="s">
        <v>11</v>
      </c>
      <c r="AC51" s="1033"/>
      <c r="AD51" s="1034"/>
      <c r="AE51" s="1038" t="s">
        <v>356</v>
      </c>
      <c r="AF51" s="1038"/>
      <c r="AG51" s="1038"/>
      <c r="AH51" s="1038"/>
      <c r="AI51" s="1038" t="s">
        <v>362</v>
      </c>
      <c r="AJ51" s="1038"/>
      <c r="AK51" s="1038"/>
      <c r="AL51" s="1038"/>
      <c r="AM51" s="1038" t="s">
        <v>464</v>
      </c>
      <c r="AN51" s="1038"/>
      <c r="AO51" s="1038"/>
      <c r="AP51" s="553"/>
      <c r="AQ51" s="152" t="s">
        <v>354</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355</v>
      </c>
      <c r="AT52" s="127"/>
      <c r="AU52" s="192"/>
      <c r="AV52" s="192"/>
      <c r="AW52" s="397" t="s">
        <v>300</v>
      </c>
      <c r="AX52" s="398"/>
    </row>
    <row r="53" spans="1:50" ht="22.5" customHeight="1" x14ac:dyDescent="0.15">
      <c r="A53" s="402"/>
      <c r="B53" s="400"/>
      <c r="C53" s="400"/>
      <c r="D53" s="400"/>
      <c r="E53" s="400"/>
      <c r="F53" s="401"/>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60"/>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14" t="s">
        <v>54</v>
      </c>
      <c r="Z54" s="1020"/>
      <c r="AA54" s="1021"/>
      <c r="AB54" s="522"/>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483</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8"/>
      <c r="Z58" s="828"/>
      <c r="AA58" s="829"/>
      <c r="AB58" s="1032" t="s">
        <v>11</v>
      </c>
      <c r="AC58" s="1033"/>
      <c r="AD58" s="1034"/>
      <c r="AE58" s="1038" t="s">
        <v>356</v>
      </c>
      <c r="AF58" s="1038"/>
      <c r="AG58" s="1038"/>
      <c r="AH58" s="1038"/>
      <c r="AI58" s="1038" t="s">
        <v>362</v>
      </c>
      <c r="AJ58" s="1038"/>
      <c r="AK58" s="1038"/>
      <c r="AL58" s="1038"/>
      <c r="AM58" s="1038" t="s">
        <v>464</v>
      </c>
      <c r="AN58" s="1038"/>
      <c r="AO58" s="1038"/>
      <c r="AP58" s="553"/>
      <c r="AQ58" s="152" t="s">
        <v>354</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355</v>
      </c>
      <c r="AT59" s="127"/>
      <c r="AU59" s="192"/>
      <c r="AV59" s="192"/>
      <c r="AW59" s="397" t="s">
        <v>300</v>
      </c>
      <c r="AX59" s="398"/>
    </row>
    <row r="60" spans="1:50" ht="22.5" customHeight="1" x14ac:dyDescent="0.15">
      <c r="A60" s="402"/>
      <c r="B60" s="400"/>
      <c r="C60" s="400"/>
      <c r="D60" s="400"/>
      <c r="E60" s="400"/>
      <c r="F60" s="401"/>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60"/>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14" t="s">
        <v>54</v>
      </c>
      <c r="Z61" s="1020"/>
      <c r="AA61" s="1021"/>
      <c r="AB61" s="522"/>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483</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8"/>
      <c r="Z65" s="828"/>
      <c r="AA65" s="829"/>
      <c r="AB65" s="1032" t="s">
        <v>11</v>
      </c>
      <c r="AC65" s="1033"/>
      <c r="AD65" s="1034"/>
      <c r="AE65" s="1038" t="s">
        <v>356</v>
      </c>
      <c r="AF65" s="1038"/>
      <c r="AG65" s="1038"/>
      <c r="AH65" s="1038"/>
      <c r="AI65" s="1038" t="s">
        <v>362</v>
      </c>
      <c r="AJ65" s="1038"/>
      <c r="AK65" s="1038"/>
      <c r="AL65" s="1038"/>
      <c r="AM65" s="1038" t="s">
        <v>464</v>
      </c>
      <c r="AN65" s="1038"/>
      <c r="AO65" s="1038"/>
      <c r="AP65" s="553"/>
      <c r="AQ65" s="152" t="s">
        <v>354</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355</v>
      </c>
      <c r="AT66" s="127"/>
      <c r="AU66" s="192"/>
      <c r="AV66" s="192"/>
      <c r="AW66" s="397" t="s">
        <v>300</v>
      </c>
      <c r="AX66" s="398"/>
    </row>
    <row r="67" spans="1:50" ht="22.5" customHeight="1" x14ac:dyDescent="0.15">
      <c r="A67" s="402"/>
      <c r="B67" s="400"/>
      <c r="C67" s="400"/>
      <c r="D67" s="400"/>
      <c r="E67" s="400"/>
      <c r="F67" s="401"/>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60"/>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14" t="s">
        <v>54</v>
      </c>
      <c r="Z68" s="1020"/>
      <c r="AA68" s="1021"/>
      <c r="AB68" s="522"/>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14" t="s">
        <v>13</v>
      </c>
      <c r="Z69" s="1020"/>
      <c r="AA69" s="1021"/>
      <c r="AB69" s="552" t="s">
        <v>301</v>
      </c>
      <c r="AC69" s="364"/>
      <c r="AD69" s="364"/>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7" priority="327">
      <formula>IF(RIGHT(TEXT(AE4,"0.#"),1)=".",FALSE,TRUE)</formula>
    </cfRule>
    <cfRule type="expression" dxfId="716" priority="328">
      <formula>IF(RIGHT(TEXT(AE4,"0.#"),1)=".",TRUE,FALSE)</formula>
    </cfRule>
  </conditionalFormatting>
  <conditionalFormatting sqref="AE5">
    <cfRule type="expression" dxfId="715" priority="325">
      <formula>IF(RIGHT(TEXT(AE5,"0.#"),1)=".",FALSE,TRUE)</formula>
    </cfRule>
    <cfRule type="expression" dxfId="714" priority="326">
      <formula>IF(RIGHT(TEXT(AE5,"0.#"),1)=".",TRUE,FALSE)</formula>
    </cfRule>
  </conditionalFormatting>
  <conditionalFormatting sqref="AE6">
    <cfRule type="expression" dxfId="713" priority="323">
      <formula>IF(RIGHT(TEXT(AE6,"0.#"),1)=".",FALSE,TRUE)</formula>
    </cfRule>
    <cfRule type="expression" dxfId="712" priority="324">
      <formula>IF(RIGHT(TEXT(AE6,"0.#"),1)=".",TRUE,FALSE)</formula>
    </cfRule>
  </conditionalFormatting>
  <conditionalFormatting sqref="AI6">
    <cfRule type="expression" dxfId="711" priority="321">
      <formula>IF(RIGHT(TEXT(AI6,"0.#"),1)=".",FALSE,TRUE)</formula>
    </cfRule>
    <cfRule type="expression" dxfId="710" priority="322">
      <formula>IF(RIGHT(TEXT(AI6,"0.#"),1)=".",TRUE,FALSE)</formula>
    </cfRule>
  </conditionalFormatting>
  <conditionalFormatting sqref="AI5">
    <cfRule type="expression" dxfId="709" priority="319">
      <formula>IF(RIGHT(TEXT(AI5,"0.#"),1)=".",FALSE,TRUE)</formula>
    </cfRule>
    <cfRule type="expression" dxfId="708" priority="320">
      <formula>IF(RIGHT(TEXT(AI5,"0.#"),1)=".",TRUE,FALSE)</formula>
    </cfRule>
  </conditionalFormatting>
  <conditionalFormatting sqref="AI4">
    <cfRule type="expression" dxfId="707" priority="317">
      <formula>IF(RIGHT(TEXT(AI4,"0.#"),1)=".",FALSE,TRUE)</formula>
    </cfRule>
    <cfRule type="expression" dxfId="706" priority="318">
      <formula>IF(RIGHT(TEXT(AI4,"0.#"),1)=".",TRUE,FALSE)</formula>
    </cfRule>
  </conditionalFormatting>
  <conditionalFormatting sqref="AM4">
    <cfRule type="expression" dxfId="705" priority="315">
      <formula>IF(RIGHT(TEXT(AM4,"0.#"),1)=".",FALSE,TRUE)</formula>
    </cfRule>
    <cfRule type="expression" dxfId="704" priority="316">
      <formula>IF(RIGHT(TEXT(AM4,"0.#"),1)=".",TRUE,FALSE)</formula>
    </cfRule>
  </conditionalFormatting>
  <conditionalFormatting sqref="AM5">
    <cfRule type="expression" dxfId="703" priority="313">
      <formula>IF(RIGHT(TEXT(AM5,"0.#"),1)=".",FALSE,TRUE)</formula>
    </cfRule>
    <cfRule type="expression" dxfId="702" priority="314">
      <formula>IF(RIGHT(TEXT(AM5,"0.#"),1)=".",TRUE,FALSE)</formula>
    </cfRule>
  </conditionalFormatting>
  <conditionalFormatting sqref="AM6">
    <cfRule type="expression" dxfId="701" priority="311">
      <formula>IF(RIGHT(TEXT(AM6,"0.#"),1)=".",FALSE,TRUE)</formula>
    </cfRule>
    <cfRule type="expression" dxfId="700" priority="312">
      <formula>IF(RIGHT(TEXT(AM6,"0.#"),1)=".",TRUE,FALSE)</formula>
    </cfRule>
  </conditionalFormatting>
  <conditionalFormatting sqref="AQ4:AQ6">
    <cfRule type="expression" dxfId="699" priority="309">
      <formula>IF(RIGHT(TEXT(AQ4,"0.#"),1)=".",FALSE,TRUE)</formula>
    </cfRule>
    <cfRule type="expression" dxfId="698" priority="310">
      <formula>IF(RIGHT(TEXT(AQ4,"0.#"),1)=".",TRUE,FALSE)</formula>
    </cfRule>
  </conditionalFormatting>
  <conditionalFormatting sqref="AU4:AU6">
    <cfRule type="expression" dxfId="697" priority="307">
      <formula>IF(RIGHT(TEXT(AU4,"0.#"),1)=".",FALSE,TRUE)</formula>
    </cfRule>
    <cfRule type="expression" dxfId="696" priority="308">
      <formula>IF(RIGHT(TEXT(AU4,"0.#"),1)=".",TRUE,FALSE)</formula>
    </cfRule>
  </conditionalFormatting>
  <conditionalFormatting sqref="AE11">
    <cfRule type="expression" dxfId="695" priority="305">
      <formula>IF(RIGHT(TEXT(AE11,"0.#"),1)=".",FALSE,TRUE)</formula>
    </cfRule>
    <cfRule type="expression" dxfId="694" priority="306">
      <formula>IF(RIGHT(TEXT(AE11,"0.#"),1)=".",TRUE,FALSE)</formula>
    </cfRule>
  </conditionalFormatting>
  <conditionalFormatting sqref="AE12">
    <cfRule type="expression" dxfId="693" priority="303">
      <formula>IF(RIGHT(TEXT(AE12,"0.#"),1)=".",FALSE,TRUE)</formula>
    </cfRule>
    <cfRule type="expression" dxfId="692" priority="304">
      <formula>IF(RIGHT(TEXT(AE12,"0.#"),1)=".",TRUE,FALSE)</formula>
    </cfRule>
  </conditionalFormatting>
  <conditionalFormatting sqref="AE13">
    <cfRule type="expression" dxfId="691" priority="301">
      <formula>IF(RIGHT(TEXT(AE13,"0.#"),1)=".",FALSE,TRUE)</formula>
    </cfRule>
    <cfRule type="expression" dxfId="690" priority="302">
      <formula>IF(RIGHT(TEXT(AE13,"0.#"),1)=".",TRUE,FALSE)</formula>
    </cfRule>
  </conditionalFormatting>
  <conditionalFormatting sqref="AI13">
    <cfRule type="expression" dxfId="689" priority="299">
      <formula>IF(RIGHT(TEXT(AI13,"0.#"),1)=".",FALSE,TRUE)</formula>
    </cfRule>
    <cfRule type="expression" dxfId="688" priority="300">
      <formula>IF(RIGHT(TEXT(AI13,"0.#"),1)=".",TRUE,FALSE)</formula>
    </cfRule>
  </conditionalFormatting>
  <conditionalFormatting sqref="AI12">
    <cfRule type="expression" dxfId="687" priority="297">
      <formula>IF(RIGHT(TEXT(AI12,"0.#"),1)=".",FALSE,TRUE)</formula>
    </cfRule>
    <cfRule type="expression" dxfId="686" priority="298">
      <formula>IF(RIGHT(TEXT(AI12,"0.#"),1)=".",TRUE,FALSE)</formula>
    </cfRule>
  </conditionalFormatting>
  <conditionalFormatting sqref="AI11">
    <cfRule type="expression" dxfId="685" priority="295">
      <formula>IF(RIGHT(TEXT(AI11,"0.#"),1)=".",FALSE,TRUE)</formula>
    </cfRule>
    <cfRule type="expression" dxfId="684" priority="296">
      <formula>IF(RIGHT(TEXT(AI11,"0.#"),1)=".",TRUE,FALSE)</formula>
    </cfRule>
  </conditionalFormatting>
  <conditionalFormatting sqref="AM11">
    <cfRule type="expression" dxfId="683" priority="293">
      <formula>IF(RIGHT(TEXT(AM11,"0.#"),1)=".",FALSE,TRUE)</formula>
    </cfRule>
    <cfRule type="expression" dxfId="682" priority="294">
      <formula>IF(RIGHT(TEXT(AM11,"0.#"),1)=".",TRUE,FALSE)</formula>
    </cfRule>
  </conditionalFormatting>
  <conditionalFormatting sqref="AM12">
    <cfRule type="expression" dxfId="681" priority="291">
      <formula>IF(RIGHT(TEXT(AM12,"0.#"),1)=".",FALSE,TRUE)</formula>
    </cfRule>
    <cfRule type="expression" dxfId="680" priority="292">
      <formula>IF(RIGHT(TEXT(AM12,"0.#"),1)=".",TRUE,FALSE)</formula>
    </cfRule>
  </conditionalFormatting>
  <conditionalFormatting sqref="AM13">
    <cfRule type="expression" dxfId="679" priority="289">
      <formula>IF(RIGHT(TEXT(AM13,"0.#"),1)=".",FALSE,TRUE)</formula>
    </cfRule>
    <cfRule type="expression" dxfId="678" priority="290">
      <formula>IF(RIGHT(TEXT(AM13,"0.#"),1)=".",TRUE,FALSE)</formula>
    </cfRule>
  </conditionalFormatting>
  <conditionalFormatting sqref="AQ11:AQ13">
    <cfRule type="expression" dxfId="677" priority="287">
      <formula>IF(RIGHT(TEXT(AQ11,"0.#"),1)=".",FALSE,TRUE)</formula>
    </cfRule>
    <cfRule type="expression" dxfId="676" priority="288">
      <formula>IF(RIGHT(TEXT(AQ11,"0.#"),1)=".",TRUE,FALSE)</formula>
    </cfRule>
  </conditionalFormatting>
  <conditionalFormatting sqref="AU11:AU13">
    <cfRule type="expression" dxfId="675" priority="285">
      <formula>IF(RIGHT(TEXT(AU11,"0.#"),1)=".",FALSE,TRUE)</formula>
    </cfRule>
    <cfRule type="expression" dxfId="674" priority="286">
      <formula>IF(RIGHT(TEXT(AU11,"0.#"),1)=".",TRUE,FALSE)</formula>
    </cfRule>
  </conditionalFormatting>
  <conditionalFormatting sqref="AE18">
    <cfRule type="expression" dxfId="673" priority="283">
      <formula>IF(RIGHT(TEXT(AE18,"0.#"),1)=".",FALSE,TRUE)</formula>
    </cfRule>
    <cfRule type="expression" dxfId="672" priority="284">
      <formula>IF(RIGHT(TEXT(AE18,"0.#"),1)=".",TRUE,FALSE)</formula>
    </cfRule>
  </conditionalFormatting>
  <conditionalFormatting sqref="AE19">
    <cfRule type="expression" dxfId="671" priority="281">
      <formula>IF(RIGHT(TEXT(AE19,"0.#"),1)=".",FALSE,TRUE)</formula>
    </cfRule>
    <cfRule type="expression" dxfId="670" priority="282">
      <formula>IF(RIGHT(TEXT(AE19,"0.#"),1)=".",TRUE,FALSE)</formula>
    </cfRule>
  </conditionalFormatting>
  <conditionalFormatting sqref="AE20">
    <cfRule type="expression" dxfId="669" priority="279">
      <formula>IF(RIGHT(TEXT(AE20,"0.#"),1)=".",FALSE,TRUE)</formula>
    </cfRule>
    <cfRule type="expression" dxfId="668" priority="280">
      <formula>IF(RIGHT(TEXT(AE20,"0.#"),1)=".",TRUE,FALSE)</formula>
    </cfRule>
  </conditionalFormatting>
  <conditionalFormatting sqref="AI20">
    <cfRule type="expression" dxfId="667" priority="277">
      <formula>IF(RIGHT(TEXT(AI20,"0.#"),1)=".",FALSE,TRUE)</formula>
    </cfRule>
    <cfRule type="expression" dxfId="666" priority="278">
      <formula>IF(RIGHT(TEXT(AI20,"0.#"),1)=".",TRUE,FALSE)</formula>
    </cfRule>
  </conditionalFormatting>
  <conditionalFormatting sqref="AI19">
    <cfRule type="expression" dxfId="665" priority="275">
      <formula>IF(RIGHT(TEXT(AI19,"0.#"),1)=".",FALSE,TRUE)</formula>
    </cfRule>
    <cfRule type="expression" dxfId="664" priority="276">
      <formula>IF(RIGHT(TEXT(AI19,"0.#"),1)=".",TRUE,FALSE)</formula>
    </cfRule>
  </conditionalFormatting>
  <conditionalFormatting sqref="AI18">
    <cfRule type="expression" dxfId="663" priority="273">
      <formula>IF(RIGHT(TEXT(AI18,"0.#"),1)=".",FALSE,TRUE)</formula>
    </cfRule>
    <cfRule type="expression" dxfId="662" priority="274">
      <formula>IF(RIGHT(TEXT(AI18,"0.#"),1)=".",TRUE,FALSE)</formula>
    </cfRule>
  </conditionalFormatting>
  <conditionalFormatting sqref="AM18">
    <cfRule type="expression" dxfId="661" priority="271">
      <formula>IF(RIGHT(TEXT(AM18,"0.#"),1)=".",FALSE,TRUE)</formula>
    </cfRule>
    <cfRule type="expression" dxfId="660" priority="272">
      <formula>IF(RIGHT(TEXT(AM18,"0.#"),1)=".",TRUE,FALSE)</formula>
    </cfRule>
  </conditionalFormatting>
  <conditionalFormatting sqref="AM19">
    <cfRule type="expression" dxfId="659" priority="269">
      <formula>IF(RIGHT(TEXT(AM19,"0.#"),1)=".",FALSE,TRUE)</formula>
    </cfRule>
    <cfRule type="expression" dxfId="658" priority="270">
      <formula>IF(RIGHT(TEXT(AM19,"0.#"),1)=".",TRUE,FALSE)</formula>
    </cfRule>
  </conditionalFormatting>
  <conditionalFormatting sqref="AM20">
    <cfRule type="expression" dxfId="657" priority="267">
      <formula>IF(RIGHT(TEXT(AM20,"0.#"),1)=".",FALSE,TRUE)</formula>
    </cfRule>
    <cfRule type="expression" dxfId="656" priority="268">
      <formula>IF(RIGHT(TEXT(AM20,"0.#"),1)=".",TRUE,FALSE)</formula>
    </cfRule>
  </conditionalFormatting>
  <conditionalFormatting sqref="AQ18:AQ20">
    <cfRule type="expression" dxfId="655" priority="265">
      <formula>IF(RIGHT(TEXT(AQ18,"0.#"),1)=".",FALSE,TRUE)</formula>
    </cfRule>
    <cfRule type="expression" dxfId="654" priority="266">
      <formula>IF(RIGHT(TEXT(AQ18,"0.#"),1)=".",TRUE,FALSE)</formula>
    </cfRule>
  </conditionalFormatting>
  <conditionalFormatting sqref="AU18:AU20">
    <cfRule type="expression" dxfId="653" priority="263">
      <formula>IF(RIGHT(TEXT(AU18,"0.#"),1)=".",FALSE,TRUE)</formula>
    </cfRule>
    <cfRule type="expression" dxfId="652" priority="264">
      <formula>IF(RIGHT(TEXT(AU18,"0.#"),1)=".",TRUE,FALSE)</formula>
    </cfRule>
  </conditionalFormatting>
  <conditionalFormatting sqref="AQ25:AQ27">
    <cfRule type="expression" dxfId="651" priority="243">
      <formula>IF(RIGHT(TEXT(AQ25,"0.#"),1)=".",FALSE,TRUE)</formula>
    </cfRule>
    <cfRule type="expression" dxfId="650" priority="244">
      <formula>IF(RIGHT(TEXT(AQ25,"0.#"),1)=".",TRUE,FALSE)</formula>
    </cfRule>
  </conditionalFormatting>
  <conditionalFormatting sqref="AU25:AU27">
    <cfRule type="expression" dxfId="649" priority="241">
      <formula>IF(RIGHT(TEXT(AU25,"0.#"),1)=".",FALSE,TRUE)</formula>
    </cfRule>
    <cfRule type="expression" dxfId="648" priority="242">
      <formula>IF(RIGHT(TEXT(AU25,"0.#"),1)=".",TRUE,FALSE)</formula>
    </cfRule>
  </conditionalFormatting>
  <conditionalFormatting sqref="AQ32:AQ34">
    <cfRule type="expression" dxfId="647" priority="221">
      <formula>IF(RIGHT(TEXT(AQ32,"0.#"),1)=".",FALSE,TRUE)</formula>
    </cfRule>
    <cfRule type="expression" dxfId="646" priority="222">
      <formula>IF(RIGHT(TEXT(AQ32,"0.#"),1)=".",TRUE,FALSE)</formula>
    </cfRule>
  </conditionalFormatting>
  <conditionalFormatting sqref="AU32:AU34">
    <cfRule type="expression" dxfId="645" priority="219">
      <formula>IF(RIGHT(TEXT(AU32,"0.#"),1)=".",FALSE,TRUE)</formula>
    </cfRule>
    <cfRule type="expression" dxfId="644" priority="220">
      <formula>IF(RIGHT(TEXT(AU32,"0.#"),1)=".",TRUE,FALSE)</formula>
    </cfRule>
  </conditionalFormatting>
  <conditionalFormatting sqref="AQ39:AQ41">
    <cfRule type="expression" dxfId="643" priority="199">
      <formula>IF(RIGHT(TEXT(AQ39,"0.#"),1)=".",FALSE,TRUE)</formula>
    </cfRule>
    <cfRule type="expression" dxfId="642" priority="200">
      <formula>IF(RIGHT(TEXT(AQ39,"0.#"),1)=".",TRUE,FALSE)</formula>
    </cfRule>
  </conditionalFormatting>
  <conditionalFormatting sqref="AU39:AU41">
    <cfRule type="expression" dxfId="641" priority="197">
      <formula>IF(RIGHT(TEXT(AU39,"0.#"),1)=".",FALSE,TRUE)</formula>
    </cfRule>
    <cfRule type="expression" dxfId="640" priority="198">
      <formula>IF(RIGHT(TEXT(AU39,"0.#"),1)=".",TRUE,FALSE)</formula>
    </cfRule>
  </conditionalFormatting>
  <conditionalFormatting sqref="AQ46:AQ48">
    <cfRule type="expression" dxfId="639" priority="177">
      <formula>IF(RIGHT(TEXT(AQ46,"0.#"),1)=".",FALSE,TRUE)</formula>
    </cfRule>
    <cfRule type="expression" dxfId="638" priority="178">
      <formula>IF(RIGHT(TEXT(AQ46,"0.#"),1)=".",TRUE,FALSE)</formula>
    </cfRule>
  </conditionalFormatting>
  <conditionalFormatting sqref="AU46:AU48">
    <cfRule type="expression" dxfId="637" priority="175">
      <formula>IF(RIGHT(TEXT(AU46,"0.#"),1)=".",FALSE,TRUE)</formula>
    </cfRule>
    <cfRule type="expression" dxfId="636" priority="176">
      <formula>IF(RIGHT(TEXT(AU46,"0.#"),1)=".",TRUE,FALSE)</formula>
    </cfRule>
  </conditionalFormatting>
  <conditionalFormatting sqref="AQ53:AQ55">
    <cfRule type="expression" dxfId="635" priority="155">
      <formula>IF(RIGHT(TEXT(AQ53,"0.#"),1)=".",FALSE,TRUE)</formula>
    </cfRule>
    <cfRule type="expression" dxfId="634" priority="156">
      <formula>IF(RIGHT(TEXT(AQ53,"0.#"),1)=".",TRUE,FALSE)</formula>
    </cfRule>
  </conditionalFormatting>
  <conditionalFormatting sqref="AU53:AU55">
    <cfRule type="expression" dxfId="633" priority="153">
      <formula>IF(RIGHT(TEXT(AU53,"0.#"),1)=".",FALSE,TRUE)</formula>
    </cfRule>
    <cfRule type="expression" dxfId="632" priority="154">
      <formula>IF(RIGHT(TEXT(AU53,"0.#"),1)=".",TRUE,FALSE)</formula>
    </cfRule>
  </conditionalFormatting>
  <conditionalFormatting sqref="AQ60:AQ62">
    <cfRule type="expression" dxfId="631" priority="133">
      <formula>IF(RIGHT(TEXT(AQ60,"0.#"),1)=".",FALSE,TRUE)</formula>
    </cfRule>
    <cfRule type="expression" dxfId="630" priority="134">
      <formula>IF(RIGHT(TEXT(AQ60,"0.#"),1)=".",TRUE,FALSE)</formula>
    </cfRule>
  </conditionalFormatting>
  <conditionalFormatting sqref="AU60:AU62">
    <cfRule type="expression" dxfId="629" priority="131">
      <formula>IF(RIGHT(TEXT(AU60,"0.#"),1)=".",FALSE,TRUE)</formula>
    </cfRule>
    <cfRule type="expression" dxfId="628" priority="132">
      <formula>IF(RIGHT(TEXT(AU60,"0.#"),1)=".",TRUE,FALSE)</formula>
    </cfRule>
  </conditionalFormatting>
  <conditionalFormatting sqref="AE67">
    <cfRule type="expression" dxfId="627" priority="129">
      <formula>IF(RIGHT(TEXT(AE67,"0.#"),1)=".",FALSE,TRUE)</formula>
    </cfRule>
    <cfRule type="expression" dxfId="626" priority="130">
      <formula>IF(RIGHT(TEXT(AE67,"0.#"),1)=".",TRUE,FALSE)</formula>
    </cfRule>
  </conditionalFormatting>
  <conditionalFormatting sqref="AE68">
    <cfRule type="expression" dxfId="625" priority="127">
      <formula>IF(RIGHT(TEXT(AE68,"0.#"),1)=".",FALSE,TRUE)</formula>
    </cfRule>
    <cfRule type="expression" dxfId="624" priority="128">
      <formula>IF(RIGHT(TEXT(AE68,"0.#"),1)=".",TRUE,FALSE)</formula>
    </cfRule>
  </conditionalFormatting>
  <conditionalFormatting sqref="AE69">
    <cfRule type="expression" dxfId="623" priority="125">
      <formula>IF(RIGHT(TEXT(AE69,"0.#"),1)=".",FALSE,TRUE)</formula>
    </cfRule>
    <cfRule type="expression" dxfId="622" priority="126">
      <formula>IF(RIGHT(TEXT(AE69,"0.#"),1)=".",TRUE,FALSE)</formula>
    </cfRule>
  </conditionalFormatting>
  <conditionalFormatting sqref="AI69">
    <cfRule type="expression" dxfId="621" priority="123">
      <formula>IF(RIGHT(TEXT(AI69,"0.#"),1)=".",FALSE,TRUE)</formula>
    </cfRule>
    <cfRule type="expression" dxfId="620" priority="124">
      <formula>IF(RIGHT(TEXT(AI69,"0.#"),1)=".",TRUE,FALSE)</formula>
    </cfRule>
  </conditionalFormatting>
  <conditionalFormatting sqref="AI68">
    <cfRule type="expression" dxfId="619" priority="121">
      <formula>IF(RIGHT(TEXT(AI68,"0.#"),1)=".",FALSE,TRUE)</formula>
    </cfRule>
    <cfRule type="expression" dxfId="618" priority="122">
      <formula>IF(RIGHT(TEXT(AI68,"0.#"),1)=".",TRUE,FALSE)</formula>
    </cfRule>
  </conditionalFormatting>
  <conditionalFormatting sqref="AI67">
    <cfRule type="expression" dxfId="617" priority="119">
      <formula>IF(RIGHT(TEXT(AI67,"0.#"),1)=".",FALSE,TRUE)</formula>
    </cfRule>
    <cfRule type="expression" dxfId="616" priority="120">
      <formula>IF(RIGHT(TEXT(AI67,"0.#"),1)=".",TRUE,FALSE)</formula>
    </cfRule>
  </conditionalFormatting>
  <conditionalFormatting sqref="AM67">
    <cfRule type="expression" dxfId="615" priority="117">
      <formula>IF(RIGHT(TEXT(AM67,"0.#"),1)=".",FALSE,TRUE)</formula>
    </cfRule>
    <cfRule type="expression" dxfId="614" priority="118">
      <formula>IF(RIGHT(TEXT(AM67,"0.#"),1)=".",TRUE,FALSE)</formula>
    </cfRule>
  </conditionalFormatting>
  <conditionalFormatting sqref="AM68">
    <cfRule type="expression" dxfId="613" priority="115">
      <formula>IF(RIGHT(TEXT(AM68,"0.#"),1)=".",FALSE,TRUE)</formula>
    </cfRule>
    <cfRule type="expression" dxfId="612" priority="116">
      <formula>IF(RIGHT(TEXT(AM68,"0.#"),1)=".",TRUE,FALSE)</formula>
    </cfRule>
  </conditionalFormatting>
  <conditionalFormatting sqref="AM69">
    <cfRule type="expression" dxfId="611" priority="113">
      <formula>IF(RIGHT(TEXT(AM69,"0.#"),1)=".",FALSE,TRUE)</formula>
    </cfRule>
    <cfRule type="expression" dxfId="610" priority="114">
      <formula>IF(RIGHT(TEXT(AM69,"0.#"),1)=".",TRUE,FALSE)</formula>
    </cfRule>
  </conditionalFormatting>
  <conditionalFormatting sqref="AQ67:AQ69">
    <cfRule type="expression" dxfId="609" priority="111">
      <formula>IF(RIGHT(TEXT(AQ67,"0.#"),1)=".",FALSE,TRUE)</formula>
    </cfRule>
    <cfRule type="expression" dxfId="608" priority="112">
      <formula>IF(RIGHT(TEXT(AQ67,"0.#"),1)=".",TRUE,FALSE)</formula>
    </cfRule>
  </conditionalFormatting>
  <conditionalFormatting sqref="AU67:AU69">
    <cfRule type="expression" dxfId="607" priority="109">
      <formula>IF(RIGHT(TEXT(AU67,"0.#"),1)=".",FALSE,TRUE)</formula>
    </cfRule>
    <cfRule type="expression" dxfId="606" priority="110">
      <formula>IF(RIGHT(TEXT(AU67,"0.#"),1)=".",TRUE,FALSE)</formula>
    </cfRule>
  </conditionalFormatting>
  <conditionalFormatting sqref="AE25">
    <cfRule type="expression" dxfId="605" priority="107">
      <formula>IF(RIGHT(TEXT(AE25,"0.#"),1)=".",FALSE,TRUE)</formula>
    </cfRule>
    <cfRule type="expression" dxfId="604" priority="108">
      <formula>IF(RIGHT(TEXT(AE25,"0.#"),1)=".",TRUE,FALSE)</formula>
    </cfRule>
  </conditionalFormatting>
  <conditionalFormatting sqref="AE26">
    <cfRule type="expression" dxfId="603" priority="105">
      <formula>IF(RIGHT(TEXT(AE26,"0.#"),1)=".",FALSE,TRUE)</formula>
    </cfRule>
    <cfRule type="expression" dxfId="602" priority="106">
      <formula>IF(RIGHT(TEXT(AE26,"0.#"),1)=".",TRUE,FALSE)</formula>
    </cfRule>
  </conditionalFormatting>
  <conditionalFormatting sqref="AE27">
    <cfRule type="expression" dxfId="601" priority="103">
      <formula>IF(RIGHT(TEXT(AE27,"0.#"),1)=".",FALSE,TRUE)</formula>
    </cfRule>
    <cfRule type="expression" dxfId="600" priority="104">
      <formula>IF(RIGHT(TEXT(AE27,"0.#"),1)=".",TRUE,FALSE)</formula>
    </cfRule>
  </conditionalFormatting>
  <conditionalFormatting sqref="AI27">
    <cfRule type="expression" dxfId="599" priority="101">
      <formula>IF(RIGHT(TEXT(AI27,"0.#"),1)=".",FALSE,TRUE)</formula>
    </cfRule>
    <cfRule type="expression" dxfId="598" priority="102">
      <formula>IF(RIGHT(TEXT(AI27,"0.#"),1)=".",TRUE,FALSE)</formula>
    </cfRule>
  </conditionalFormatting>
  <conditionalFormatting sqref="AI26">
    <cfRule type="expression" dxfId="597" priority="99">
      <formula>IF(RIGHT(TEXT(AI26,"0.#"),1)=".",FALSE,TRUE)</formula>
    </cfRule>
    <cfRule type="expression" dxfId="596" priority="100">
      <formula>IF(RIGHT(TEXT(AI26,"0.#"),1)=".",TRUE,FALSE)</formula>
    </cfRule>
  </conditionalFormatting>
  <conditionalFormatting sqref="AI25">
    <cfRule type="expression" dxfId="595" priority="97">
      <formula>IF(RIGHT(TEXT(AI25,"0.#"),1)=".",FALSE,TRUE)</formula>
    </cfRule>
    <cfRule type="expression" dxfId="594" priority="98">
      <formula>IF(RIGHT(TEXT(AI25,"0.#"),1)=".",TRUE,FALSE)</formula>
    </cfRule>
  </conditionalFormatting>
  <conditionalFormatting sqref="AM25">
    <cfRule type="expression" dxfId="593" priority="95">
      <formula>IF(RIGHT(TEXT(AM25,"0.#"),1)=".",FALSE,TRUE)</formula>
    </cfRule>
    <cfRule type="expression" dxfId="592" priority="96">
      <formula>IF(RIGHT(TEXT(AM25,"0.#"),1)=".",TRUE,FALSE)</formula>
    </cfRule>
  </conditionalFormatting>
  <conditionalFormatting sqref="AM26">
    <cfRule type="expression" dxfId="591" priority="93">
      <formula>IF(RIGHT(TEXT(AM26,"0.#"),1)=".",FALSE,TRUE)</formula>
    </cfRule>
    <cfRule type="expression" dxfId="590" priority="94">
      <formula>IF(RIGHT(TEXT(AM26,"0.#"),1)=".",TRUE,FALSE)</formula>
    </cfRule>
  </conditionalFormatting>
  <conditionalFormatting sqref="AM27">
    <cfRule type="expression" dxfId="589" priority="91">
      <formula>IF(RIGHT(TEXT(AM27,"0.#"),1)=".",FALSE,TRUE)</formula>
    </cfRule>
    <cfRule type="expression" dxfId="588" priority="92">
      <formula>IF(RIGHT(TEXT(AM27,"0.#"),1)=".",TRUE,FALSE)</formula>
    </cfRule>
  </conditionalFormatting>
  <conditionalFormatting sqref="AE32">
    <cfRule type="expression" dxfId="587" priority="89">
      <formula>IF(RIGHT(TEXT(AE32,"0.#"),1)=".",FALSE,TRUE)</formula>
    </cfRule>
    <cfRule type="expression" dxfId="586" priority="90">
      <formula>IF(RIGHT(TEXT(AE32,"0.#"),1)=".",TRUE,FALSE)</formula>
    </cfRule>
  </conditionalFormatting>
  <conditionalFormatting sqref="AE33">
    <cfRule type="expression" dxfId="585" priority="87">
      <formula>IF(RIGHT(TEXT(AE33,"0.#"),1)=".",FALSE,TRUE)</formula>
    </cfRule>
    <cfRule type="expression" dxfId="584" priority="88">
      <formula>IF(RIGHT(TEXT(AE33,"0.#"),1)=".",TRUE,FALSE)</formula>
    </cfRule>
  </conditionalFormatting>
  <conditionalFormatting sqref="AE34">
    <cfRule type="expression" dxfId="583" priority="85">
      <formula>IF(RIGHT(TEXT(AE34,"0.#"),1)=".",FALSE,TRUE)</formula>
    </cfRule>
    <cfRule type="expression" dxfId="582" priority="86">
      <formula>IF(RIGHT(TEXT(AE34,"0.#"),1)=".",TRUE,FALSE)</formula>
    </cfRule>
  </conditionalFormatting>
  <conditionalFormatting sqref="AI34">
    <cfRule type="expression" dxfId="581" priority="83">
      <formula>IF(RIGHT(TEXT(AI34,"0.#"),1)=".",FALSE,TRUE)</formula>
    </cfRule>
    <cfRule type="expression" dxfId="580" priority="84">
      <formula>IF(RIGHT(TEXT(AI34,"0.#"),1)=".",TRUE,FALSE)</formula>
    </cfRule>
  </conditionalFormatting>
  <conditionalFormatting sqref="AI33">
    <cfRule type="expression" dxfId="579" priority="81">
      <formula>IF(RIGHT(TEXT(AI33,"0.#"),1)=".",FALSE,TRUE)</formula>
    </cfRule>
    <cfRule type="expression" dxfId="578" priority="82">
      <formula>IF(RIGHT(TEXT(AI33,"0.#"),1)=".",TRUE,FALSE)</formula>
    </cfRule>
  </conditionalFormatting>
  <conditionalFormatting sqref="AI32">
    <cfRule type="expression" dxfId="577" priority="79">
      <formula>IF(RIGHT(TEXT(AI32,"0.#"),1)=".",FALSE,TRUE)</formula>
    </cfRule>
    <cfRule type="expression" dxfId="576" priority="80">
      <formula>IF(RIGHT(TEXT(AI32,"0.#"),1)=".",TRUE,FALSE)</formula>
    </cfRule>
  </conditionalFormatting>
  <conditionalFormatting sqref="AM32">
    <cfRule type="expression" dxfId="575" priority="77">
      <formula>IF(RIGHT(TEXT(AM32,"0.#"),1)=".",FALSE,TRUE)</formula>
    </cfRule>
    <cfRule type="expression" dxfId="574" priority="78">
      <formula>IF(RIGHT(TEXT(AM32,"0.#"),1)=".",TRUE,FALSE)</formula>
    </cfRule>
  </conditionalFormatting>
  <conditionalFormatting sqref="AM33">
    <cfRule type="expression" dxfId="573" priority="75">
      <formula>IF(RIGHT(TEXT(AM33,"0.#"),1)=".",FALSE,TRUE)</formula>
    </cfRule>
    <cfRule type="expression" dxfId="572" priority="76">
      <formula>IF(RIGHT(TEXT(AM33,"0.#"),1)=".",TRUE,FALSE)</formula>
    </cfRule>
  </conditionalFormatting>
  <conditionalFormatting sqref="AM34">
    <cfRule type="expression" dxfId="571" priority="73">
      <formula>IF(RIGHT(TEXT(AM34,"0.#"),1)=".",FALSE,TRUE)</formula>
    </cfRule>
    <cfRule type="expression" dxfId="570" priority="74">
      <formula>IF(RIGHT(TEXT(AM34,"0.#"),1)=".",TRUE,FALSE)</formula>
    </cfRule>
  </conditionalFormatting>
  <conditionalFormatting sqref="AE39">
    <cfRule type="expression" dxfId="569" priority="71">
      <formula>IF(RIGHT(TEXT(AE39,"0.#"),1)=".",FALSE,TRUE)</formula>
    </cfRule>
    <cfRule type="expression" dxfId="568" priority="72">
      <formula>IF(RIGHT(TEXT(AE39,"0.#"),1)=".",TRUE,FALSE)</formula>
    </cfRule>
  </conditionalFormatting>
  <conditionalFormatting sqref="AE40">
    <cfRule type="expression" dxfId="567" priority="69">
      <formula>IF(RIGHT(TEXT(AE40,"0.#"),1)=".",FALSE,TRUE)</formula>
    </cfRule>
    <cfRule type="expression" dxfId="566" priority="70">
      <formula>IF(RIGHT(TEXT(AE40,"0.#"),1)=".",TRUE,FALSE)</formula>
    </cfRule>
  </conditionalFormatting>
  <conditionalFormatting sqref="AE41">
    <cfRule type="expression" dxfId="565" priority="67">
      <formula>IF(RIGHT(TEXT(AE41,"0.#"),1)=".",FALSE,TRUE)</formula>
    </cfRule>
    <cfRule type="expression" dxfId="564" priority="68">
      <formula>IF(RIGHT(TEXT(AE41,"0.#"),1)=".",TRUE,FALSE)</formula>
    </cfRule>
  </conditionalFormatting>
  <conditionalFormatting sqref="AI41">
    <cfRule type="expression" dxfId="563" priority="65">
      <formula>IF(RIGHT(TEXT(AI41,"0.#"),1)=".",FALSE,TRUE)</formula>
    </cfRule>
    <cfRule type="expression" dxfId="562" priority="66">
      <formula>IF(RIGHT(TEXT(AI41,"0.#"),1)=".",TRUE,FALSE)</formula>
    </cfRule>
  </conditionalFormatting>
  <conditionalFormatting sqref="AI40">
    <cfRule type="expression" dxfId="561" priority="63">
      <formula>IF(RIGHT(TEXT(AI40,"0.#"),1)=".",FALSE,TRUE)</formula>
    </cfRule>
    <cfRule type="expression" dxfId="560" priority="64">
      <formula>IF(RIGHT(TEXT(AI40,"0.#"),1)=".",TRUE,FALSE)</formula>
    </cfRule>
  </conditionalFormatting>
  <conditionalFormatting sqref="AI39">
    <cfRule type="expression" dxfId="559" priority="61">
      <formula>IF(RIGHT(TEXT(AI39,"0.#"),1)=".",FALSE,TRUE)</formula>
    </cfRule>
    <cfRule type="expression" dxfId="558" priority="62">
      <formula>IF(RIGHT(TEXT(AI39,"0.#"),1)=".",TRUE,FALSE)</formula>
    </cfRule>
  </conditionalFormatting>
  <conditionalFormatting sqref="AM39">
    <cfRule type="expression" dxfId="557" priority="59">
      <formula>IF(RIGHT(TEXT(AM39,"0.#"),1)=".",FALSE,TRUE)</formula>
    </cfRule>
    <cfRule type="expression" dxfId="556" priority="60">
      <formula>IF(RIGHT(TEXT(AM39,"0.#"),1)=".",TRUE,FALSE)</formula>
    </cfRule>
  </conditionalFormatting>
  <conditionalFormatting sqref="AM40">
    <cfRule type="expression" dxfId="555" priority="57">
      <formula>IF(RIGHT(TEXT(AM40,"0.#"),1)=".",FALSE,TRUE)</formula>
    </cfRule>
    <cfRule type="expression" dxfId="554" priority="58">
      <formula>IF(RIGHT(TEXT(AM40,"0.#"),1)=".",TRUE,FALSE)</formula>
    </cfRule>
  </conditionalFormatting>
  <conditionalFormatting sqref="AM41">
    <cfRule type="expression" dxfId="553" priority="55">
      <formula>IF(RIGHT(TEXT(AM41,"0.#"),1)=".",FALSE,TRUE)</formula>
    </cfRule>
    <cfRule type="expression" dxfId="552" priority="56">
      <formula>IF(RIGHT(TEXT(AM41,"0.#"),1)=".",TRUE,FALSE)</formula>
    </cfRule>
  </conditionalFormatting>
  <conditionalFormatting sqref="AE46">
    <cfRule type="expression" dxfId="551" priority="53">
      <formula>IF(RIGHT(TEXT(AE46,"0.#"),1)=".",FALSE,TRUE)</formula>
    </cfRule>
    <cfRule type="expression" dxfId="550" priority="54">
      <formula>IF(RIGHT(TEXT(AE46,"0.#"),1)=".",TRUE,FALSE)</formula>
    </cfRule>
  </conditionalFormatting>
  <conditionalFormatting sqref="AE47">
    <cfRule type="expression" dxfId="549" priority="51">
      <formula>IF(RIGHT(TEXT(AE47,"0.#"),1)=".",FALSE,TRUE)</formula>
    </cfRule>
    <cfRule type="expression" dxfId="548" priority="52">
      <formula>IF(RIGHT(TEXT(AE47,"0.#"),1)=".",TRUE,FALSE)</formula>
    </cfRule>
  </conditionalFormatting>
  <conditionalFormatting sqref="AE48">
    <cfRule type="expression" dxfId="547" priority="49">
      <formula>IF(RIGHT(TEXT(AE48,"0.#"),1)=".",FALSE,TRUE)</formula>
    </cfRule>
    <cfRule type="expression" dxfId="546" priority="50">
      <formula>IF(RIGHT(TEXT(AE48,"0.#"),1)=".",TRUE,FALSE)</formula>
    </cfRule>
  </conditionalFormatting>
  <conditionalFormatting sqref="AI48">
    <cfRule type="expression" dxfId="545" priority="47">
      <formula>IF(RIGHT(TEXT(AI48,"0.#"),1)=".",FALSE,TRUE)</formula>
    </cfRule>
    <cfRule type="expression" dxfId="544" priority="48">
      <formula>IF(RIGHT(TEXT(AI48,"0.#"),1)=".",TRUE,FALSE)</formula>
    </cfRule>
  </conditionalFormatting>
  <conditionalFormatting sqref="AI47">
    <cfRule type="expression" dxfId="543" priority="45">
      <formula>IF(RIGHT(TEXT(AI47,"0.#"),1)=".",FALSE,TRUE)</formula>
    </cfRule>
    <cfRule type="expression" dxfId="542" priority="46">
      <formula>IF(RIGHT(TEXT(AI47,"0.#"),1)=".",TRUE,FALSE)</formula>
    </cfRule>
  </conditionalFormatting>
  <conditionalFormatting sqref="AI46">
    <cfRule type="expression" dxfId="541" priority="43">
      <formula>IF(RIGHT(TEXT(AI46,"0.#"),1)=".",FALSE,TRUE)</formula>
    </cfRule>
    <cfRule type="expression" dxfId="540" priority="44">
      <formula>IF(RIGHT(TEXT(AI46,"0.#"),1)=".",TRUE,FALSE)</formula>
    </cfRule>
  </conditionalFormatting>
  <conditionalFormatting sqref="AM46">
    <cfRule type="expression" dxfId="539" priority="41">
      <formula>IF(RIGHT(TEXT(AM46,"0.#"),1)=".",FALSE,TRUE)</formula>
    </cfRule>
    <cfRule type="expression" dxfId="538" priority="42">
      <formula>IF(RIGHT(TEXT(AM46,"0.#"),1)=".",TRUE,FALSE)</formula>
    </cfRule>
  </conditionalFormatting>
  <conditionalFormatting sqref="AM47">
    <cfRule type="expression" dxfId="537" priority="39">
      <formula>IF(RIGHT(TEXT(AM47,"0.#"),1)=".",FALSE,TRUE)</formula>
    </cfRule>
    <cfRule type="expression" dxfId="536" priority="40">
      <formula>IF(RIGHT(TEXT(AM47,"0.#"),1)=".",TRUE,FALSE)</formula>
    </cfRule>
  </conditionalFormatting>
  <conditionalFormatting sqref="AM48">
    <cfRule type="expression" dxfId="535" priority="37">
      <formula>IF(RIGHT(TEXT(AM48,"0.#"),1)=".",FALSE,TRUE)</formula>
    </cfRule>
    <cfRule type="expression" dxfId="534" priority="38">
      <formula>IF(RIGHT(TEXT(AM48,"0.#"),1)=".",TRUE,FALSE)</formula>
    </cfRule>
  </conditionalFormatting>
  <conditionalFormatting sqref="AE53">
    <cfRule type="expression" dxfId="533" priority="35">
      <formula>IF(RIGHT(TEXT(AE53,"0.#"),1)=".",FALSE,TRUE)</formula>
    </cfRule>
    <cfRule type="expression" dxfId="532" priority="36">
      <formula>IF(RIGHT(TEXT(AE53,"0.#"),1)=".",TRUE,FALSE)</formula>
    </cfRule>
  </conditionalFormatting>
  <conditionalFormatting sqref="AE54">
    <cfRule type="expression" dxfId="531" priority="33">
      <formula>IF(RIGHT(TEXT(AE54,"0.#"),1)=".",FALSE,TRUE)</formula>
    </cfRule>
    <cfRule type="expression" dxfId="530" priority="34">
      <formula>IF(RIGHT(TEXT(AE54,"0.#"),1)=".",TRUE,FALSE)</formula>
    </cfRule>
  </conditionalFormatting>
  <conditionalFormatting sqref="AE55">
    <cfRule type="expression" dxfId="529" priority="31">
      <formula>IF(RIGHT(TEXT(AE55,"0.#"),1)=".",FALSE,TRUE)</formula>
    </cfRule>
    <cfRule type="expression" dxfId="528" priority="32">
      <formula>IF(RIGHT(TEXT(AE55,"0.#"),1)=".",TRUE,FALSE)</formula>
    </cfRule>
  </conditionalFormatting>
  <conditionalFormatting sqref="AI55">
    <cfRule type="expression" dxfId="527" priority="29">
      <formula>IF(RIGHT(TEXT(AI55,"0.#"),1)=".",FALSE,TRUE)</formula>
    </cfRule>
    <cfRule type="expression" dxfId="526" priority="30">
      <formula>IF(RIGHT(TEXT(AI55,"0.#"),1)=".",TRUE,FALSE)</formula>
    </cfRule>
  </conditionalFormatting>
  <conditionalFormatting sqref="AI54">
    <cfRule type="expression" dxfId="525" priority="27">
      <formula>IF(RIGHT(TEXT(AI54,"0.#"),1)=".",FALSE,TRUE)</formula>
    </cfRule>
    <cfRule type="expression" dxfId="524" priority="28">
      <formula>IF(RIGHT(TEXT(AI54,"0.#"),1)=".",TRUE,FALSE)</formula>
    </cfRule>
  </conditionalFormatting>
  <conditionalFormatting sqref="AI53">
    <cfRule type="expression" dxfId="523" priority="25">
      <formula>IF(RIGHT(TEXT(AI53,"0.#"),1)=".",FALSE,TRUE)</formula>
    </cfRule>
    <cfRule type="expression" dxfId="522" priority="26">
      <formula>IF(RIGHT(TEXT(AI53,"0.#"),1)=".",TRUE,FALSE)</formula>
    </cfRule>
  </conditionalFormatting>
  <conditionalFormatting sqref="AM53">
    <cfRule type="expression" dxfId="521" priority="23">
      <formula>IF(RIGHT(TEXT(AM53,"0.#"),1)=".",FALSE,TRUE)</formula>
    </cfRule>
    <cfRule type="expression" dxfId="520" priority="24">
      <formula>IF(RIGHT(TEXT(AM53,"0.#"),1)=".",TRUE,FALSE)</formula>
    </cfRule>
  </conditionalFormatting>
  <conditionalFormatting sqref="AM54">
    <cfRule type="expression" dxfId="519" priority="21">
      <formula>IF(RIGHT(TEXT(AM54,"0.#"),1)=".",FALSE,TRUE)</formula>
    </cfRule>
    <cfRule type="expression" dxfId="518" priority="22">
      <formula>IF(RIGHT(TEXT(AM54,"0.#"),1)=".",TRUE,FALSE)</formula>
    </cfRule>
  </conditionalFormatting>
  <conditionalFormatting sqref="AM55">
    <cfRule type="expression" dxfId="517" priority="19">
      <formula>IF(RIGHT(TEXT(AM55,"0.#"),1)=".",FALSE,TRUE)</formula>
    </cfRule>
    <cfRule type="expression" dxfId="516" priority="20">
      <formula>IF(RIGHT(TEXT(AM55,"0.#"),1)=".",TRUE,FALSE)</formula>
    </cfRule>
  </conditionalFormatting>
  <conditionalFormatting sqref="AE60">
    <cfRule type="expression" dxfId="515" priority="17">
      <formula>IF(RIGHT(TEXT(AE60,"0.#"),1)=".",FALSE,TRUE)</formula>
    </cfRule>
    <cfRule type="expression" dxfId="514" priority="18">
      <formula>IF(RIGHT(TEXT(AE60,"0.#"),1)=".",TRUE,FALSE)</formula>
    </cfRule>
  </conditionalFormatting>
  <conditionalFormatting sqref="AE61">
    <cfRule type="expression" dxfId="513" priority="15">
      <formula>IF(RIGHT(TEXT(AE61,"0.#"),1)=".",FALSE,TRUE)</formula>
    </cfRule>
    <cfRule type="expression" dxfId="512" priority="16">
      <formula>IF(RIGHT(TEXT(AE61,"0.#"),1)=".",TRUE,FALSE)</formula>
    </cfRule>
  </conditionalFormatting>
  <conditionalFormatting sqref="AE62">
    <cfRule type="expression" dxfId="511" priority="13">
      <formula>IF(RIGHT(TEXT(AE62,"0.#"),1)=".",FALSE,TRUE)</formula>
    </cfRule>
    <cfRule type="expression" dxfId="510" priority="14">
      <formula>IF(RIGHT(TEXT(AE62,"0.#"),1)=".",TRUE,FALSE)</formula>
    </cfRule>
  </conditionalFormatting>
  <conditionalFormatting sqref="AI62">
    <cfRule type="expression" dxfId="509" priority="11">
      <formula>IF(RIGHT(TEXT(AI62,"0.#"),1)=".",FALSE,TRUE)</formula>
    </cfRule>
    <cfRule type="expression" dxfId="508" priority="12">
      <formula>IF(RIGHT(TEXT(AI62,"0.#"),1)=".",TRUE,FALSE)</formula>
    </cfRule>
  </conditionalFormatting>
  <conditionalFormatting sqref="AI61">
    <cfRule type="expression" dxfId="507" priority="9">
      <formula>IF(RIGHT(TEXT(AI61,"0.#"),1)=".",FALSE,TRUE)</formula>
    </cfRule>
    <cfRule type="expression" dxfId="506" priority="10">
      <formula>IF(RIGHT(TEXT(AI61,"0.#"),1)=".",TRUE,FALSE)</formula>
    </cfRule>
  </conditionalFormatting>
  <conditionalFormatting sqref="AI60">
    <cfRule type="expression" dxfId="505" priority="7">
      <formula>IF(RIGHT(TEXT(AI60,"0.#"),1)=".",FALSE,TRUE)</formula>
    </cfRule>
    <cfRule type="expression" dxfId="504" priority="8">
      <formula>IF(RIGHT(TEXT(AI60,"0.#"),1)=".",TRUE,FALSE)</formula>
    </cfRule>
  </conditionalFormatting>
  <conditionalFormatting sqref="AM60">
    <cfRule type="expression" dxfId="503" priority="5">
      <formula>IF(RIGHT(TEXT(AM60,"0.#"),1)=".",FALSE,TRUE)</formula>
    </cfRule>
    <cfRule type="expression" dxfId="502" priority="6">
      <formula>IF(RIGHT(TEXT(AM60,"0.#"),1)=".",TRUE,FALSE)</formula>
    </cfRule>
  </conditionalFormatting>
  <conditionalFormatting sqref="AM61">
    <cfRule type="expression" dxfId="501" priority="3">
      <formula>IF(RIGHT(TEXT(AM61,"0.#"),1)=".",FALSE,TRUE)</formula>
    </cfRule>
    <cfRule type="expression" dxfId="500" priority="4">
      <formula>IF(RIGHT(TEXT(AM61,"0.#"),1)=".",TRUE,FALSE)</formula>
    </cfRule>
  </conditionalFormatting>
  <conditionalFormatting sqref="AM62">
    <cfRule type="expression" dxfId="499" priority="1">
      <formula>IF(RIGHT(TEXT(AM62,"0.#"),1)=".",FALSE,TRUE)</formula>
    </cfRule>
    <cfRule type="expression" dxfId="49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4" sqref="AC4:AX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709</v>
      </c>
      <c r="H2" s="595"/>
      <c r="I2" s="595"/>
      <c r="J2" s="595"/>
      <c r="K2" s="595"/>
      <c r="L2" s="595"/>
      <c r="M2" s="595"/>
      <c r="N2" s="595"/>
      <c r="O2" s="595"/>
      <c r="P2" s="595"/>
      <c r="Q2" s="595"/>
      <c r="R2" s="595"/>
      <c r="S2" s="595"/>
      <c r="T2" s="595"/>
      <c r="U2" s="595"/>
      <c r="V2" s="595"/>
      <c r="W2" s="595"/>
      <c r="X2" s="595"/>
      <c r="Y2" s="595"/>
      <c r="Z2" s="595"/>
      <c r="AA2" s="595"/>
      <c r="AB2" s="596"/>
      <c r="AC2" s="594" t="s">
        <v>727</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t="s">
        <v>710</v>
      </c>
      <c r="H4" s="670"/>
      <c r="I4" s="670"/>
      <c r="J4" s="670"/>
      <c r="K4" s="671"/>
      <c r="L4" s="663" t="s">
        <v>711</v>
      </c>
      <c r="M4" s="664"/>
      <c r="N4" s="664"/>
      <c r="O4" s="664"/>
      <c r="P4" s="664"/>
      <c r="Q4" s="664"/>
      <c r="R4" s="664"/>
      <c r="S4" s="664"/>
      <c r="T4" s="664"/>
      <c r="U4" s="664"/>
      <c r="V4" s="664"/>
      <c r="W4" s="664"/>
      <c r="X4" s="665"/>
      <c r="Y4" s="387">
        <v>8</v>
      </c>
      <c r="Z4" s="388"/>
      <c r="AA4" s="388"/>
      <c r="AB4" s="804"/>
      <c r="AC4" s="669" t="s">
        <v>728</v>
      </c>
      <c r="AD4" s="670"/>
      <c r="AE4" s="670"/>
      <c r="AF4" s="670"/>
      <c r="AG4" s="671"/>
      <c r="AH4" s="663" t="s">
        <v>729</v>
      </c>
      <c r="AI4" s="664"/>
      <c r="AJ4" s="664"/>
      <c r="AK4" s="664"/>
      <c r="AL4" s="664"/>
      <c r="AM4" s="664"/>
      <c r="AN4" s="664"/>
      <c r="AO4" s="664"/>
      <c r="AP4" s="664"/>
      <c r="AQ4" s="664"/>
      <c r="AR4" s="664"/>
      <c r="AS4" s="664"/>
      <c r="AT4" s="665"/>
      <c r="AU4" s="387">
        <v>2</v>
      </c>
      <c r="AV4" s="388"/>
      <c r="AW4" s="388"/>
      <c r="AX4" s="389"/>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8</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2</v>
      </c>
      <c r="AV14" s="831"/>
      <c r="AW14" s="831"/>
      <c r="AX14" s="833"/>
    </row>
    <row r="15" spans="1:50" ht="30" customHeight="1" x14ac:dyDescent="0.15">
      <c r="A15" s="1051"/>
      <c r="B15" s="1052"/>
      <c r="C15" s="1052"/>
      <c r="D15" s="1052"/>
      <c r="E15" s="1052"/>
      <c r="F15" s="1053"/>
      <c r="G15" s="594" t="s">
        <v>730</v>
      </c>
      <c r="H15" s="595"/>
      <c r="I15" s="595"/>
      <c r="J15" s="595"/>
      <c r="K15" s="595"/>
      <c r="L15" s="595"/>
      <c r="M15" s="595"/>
      <c r="N15" s="595"/>
      <c r="O15" s="595"/>
      <c r="P15" s="595"/>
      <c r="Q15" s="595"/>
      <c r="R15" s="595"/>
      <c r="S15" s="595"/>
      <c r="T15" s="595"/>
      <c r="U15" s="595"/>
      <c r="V15" s="595"/>
      <c r="W15" s="595"/>
      <c r="X15" s="595"/>
      <c r="Y15" s="595"/>
      <c r="Z15" s="595"/>
      <c r="AA15" s="595"/>
      <c r="AB15" s="596"/>
      <c r="AC15" s="594" t="s">
        <v>755</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1"/>
      <c r="B16" s="1052"/>
      <c r="C16" s="1052"/>
      <c r="D16" s="1052"/>
      <c r="E16" s="1052"/>
      <c r="F16" s="1053"/>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t="s">
        <v>756</v>
      </c>
      <c r="H17" s="670"/>
      <c r="I17" s="670"/>
      <c r="J17" s="670"/>
      <c r="K17" s="671"/>
      <c r="L17" s="663" t="s">
        <v>758</v>
      </c>
      <c r="M17" s="664"/>
      <c r="N17" s="664"/>
      <c r="O17" s="664"/>
      <c r="P17" s="664"/>
      <c r="Q17" s="664"/>
      <c r="R17" s="664"/>
      <c r="S17" s="664"/>
      <c r="T17" s="664"/>
      <c r="U17" s="664"/>
      <c r="V17" s="664"/>
      <c r="W17" s="664"/>
      <c r="X17" s="665"/>
      <c r="Y17" s="387">
        <v>4</v>
      </c>
      <c r="Z17" s="388"/>
      <c r="AA17" s="388"/>
      <c r="AB17" s="804"/>
      <c r="AC17" s="669" t="s">
        <v>757</v>
      </c>
      <c r="AD17" s="670"/>
      <c r="AE17" s="670"/>
      <c r="AF17" s="670"/>
      <c r="AG17" s="671"/>
      <c r="AH17" s="663" t="s">
        <v>731</v>
      </c>
      <c r="AI17" s="664"/>
      <c r="AJ17" s="664"/>
      <c r="AK17" s="664"/>
      <c r="AL17" s="664"/>
      <c r="AM17" s="664"/>
      <c r="AN17" s="664"/>
      <c r="AO17" s="664"/>
      <c r="AP17" s="664"/>
      <c r="AQ17" s="664"/>
      <c r="AR17" s="664"/>
      <c r="AS17" s="664"/>
      <c r="AT17" s="665"/>
      <c r="AU17" s="387">
        <v>9</v>
      </c>
      <c r="AV17" s="388"/>
      <c r="AW17" s="388"/>
      <c r="AX17" s="389"/>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x14ac:dyDescent="0.15">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4</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9</v>
      </c>
      <c r="AV27" s="831"/>
      <c r="AW27" s="831"/>
      <c r="AX27" s="833"/>
    </row>
    <row r="28" spans="1:50" ht="30" hidden="1" customHeight="1" x14ac:dyDescent="0.15">
      <c r="A28" s="1051"/>
      <c r="B28" s="1052"/>
      <c r="C28" s="1052"/>
      <c r="D28" s="1052"/>
      <c r="E28" s="1052"/>
      <c r="F28" s="1053"/>
      <c r="G28" s="594" t="s">
        <v>399</v>
      </c>
      <c r="H28" s="595"/>
      <c r="I28" s="595"/>
      <c r="J28" s="595"/>
      <c r="K28" s="595"/>
      <c r="L28" s="595"/>
      <c r="M28" s="595"/>
      <c r="N28" s="595"/>
      <c r="O28" s="595"/>
      <c r="P28" s="595"/>
      <c r="Q28" s="595"/>
      <c r="R28" s="595"/>
      <c r="S28" s="595"/>
      <c r="T28" s="595"/>
      <c r="U28" s="595"/>
      <c r="V28" s="595"/>
      <c r="W28" s="595"/>
      <c r="X28" s="595"/>
      <c r="Y28" s="595"/>
      <c r="Z28" s="595"/>
      <c r="AA28" s="595"/>
      <c r="AB28" s="596"/>
      <c r="AC28" s="594" t="s">
        <v>400</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hidden="1" customHeight="1" x14ac:dyDescent="0.15">
      <c r="A29" s="1051"/>
      <c r="B29" s="1052"/>
      <c r="C29" s="1052"/>
      <c r="D29" s="1052"/>
      <c r="E29" s="1052"/>
      <c r="F29" s="1053"/>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hidden="1"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hidden="1"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hidden="1"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hidden="1"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hidden="1"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hidden="1"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hidden="1"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hidden="1"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hidden="1"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hidden="1"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hidden="1"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hidden="1" customHeight="1" x14ac:dyDescent="0.15">
      <c r="A41" s="1051"/>
      <c r="B41" s="1052"/>
      <c r="C41" s="1052"/>
      <c r="D41" s="1052"/>
      <c r="E41" s="1052"/>
      <c r="F41" s="1053"/>
      <c r="G41" s="594" t="s">
        <v>447</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hidden="1" customHeight="1" x14ac:dyDescent="0.15">
      <c r="A42" s="1051"/>
      <c r="B42" s="1052"/>
      <c r="C42" s="1052"/>
      <c r="D42" s="1052"/>
      <c r="E42" s="1052"/>
      <c r="F42" s="1053"/>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hidden="1"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hidden="1"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hidden="1"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hidden="1"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hidden="1"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hidden="1"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hidden="1"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hidden="1"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hidden="1"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hidden="1"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hidden="1"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hidden="1" customHeight="1" thickBot="1" x14ac:dyDescent="0.2"/>
    <row r="55" spans="1:50" ht="30" hidden="1" customHeight="1" x14ac:dyDescent="0.15">
      <c r="A55" s="1057" t="s">
        <v>28</v>
      </c>
      <c r="B55" s="1058"/>
      <c r="C55" s="1058"/>
      <c r="D55" s="1058"/>
      <c r="E55" s="1058"/>
      <c r="F55" s="1059"/>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401</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hidden="1" customHeight="1" x14ac:dyDescent="0.15">
      <c r="A56" s="1051"/>
      <c r="B56" s="1052"/>
      <c r="C56" s="1052"/>
      <c r="D56" s="1052"/>
      <c r="E56" s="1052"/>
      <c r="F56" s="1053"/>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hidden="1"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hidden="1"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hidden="1"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hidden="1"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hidden="1"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hidden="1"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hidden="1"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hidden="1"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hidden="1"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hidden="1"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hidden="1"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hidden="1" customHeight="1" x14ac:dyDescent="0.15">
      <c r="A68" s="1051"/>
      <c r="B68" s="1052"/>
      <c r="C68" s="1052"/>
      <c r="D68" s="1052"/>
      <c r="E68" s="1052"/>
      <c r="F68" s="1053"/>
      <c r="G68" s="594" t="s">
        <v>402</v>
      </c>
      <c r="H68" s="595"/>
      <c r="I68" s="595"/>
      <c r="J68" s="595"/>
      <c r="K68" s="595"/>
      <c r="L68" s="595"/>
      <c r="M68" s="595"/>
      <c r="N68" s="595"/>
      <c r="O68" s="595"/>
      <c r="P68" s="595"/>
      <c r="Q68" s="595"/>
      <c r="R68" s="595"/>
      <c r="S68" s="595"/>
      <c r="T68" s="595"/>
      <c r="U68" s="595"/>
      <c r="V68" s="595"/>
      <c r="W68" s="595"/>
      <c r="X68" s="595"/>
      <c r="Y68" s="595"/>
      <c r="Z68" s="595"/>
      <c r="AA68" s="595"/>
      <c r="AB68" s="596"/>
      <c r="AC68" s="594" t="s">
        <v>403</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hidden="1" customHeight="1" x14ac:dyDescent="0.15">
      <c r="A69" s="1051"/>
      <c r="B69" s="1052"/>
      <c r="C69" s="1052"/>
      <c r="D69" s="1052"/>
      <c r="E69" s="1052"/>
      <c r="F69" s="1053"/>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hidden="1"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hidden="1"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hidden="1"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hidden="1"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hidden="1"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hidden="1"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hidden="1"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hidden="1"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hidden="1"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hidden="1"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hidden="1"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hidden="1" customHeight="1" x14ac:dyDescent="0.15">
      <c r="A81" s="1051"/>
      <c r="B81" s="1052"/>
      <c r="C81" s="1052"/>
      <c r="D81" s="1052"/>
      <c r="E81" s="1052"/>
      <c r="F81" s="1053"/>
      <c r="G81" s="594" t="s">
        <v>404</v>
      </c>
      <c r="H81" s="595"/>
      <c r="I81" s="595"/>
      <c r="J81" s="595"/>
      <c r="K81" s="595"/>
      <c r="L81" s="595"/>
      <c r="M81" s="595"/>
      <c r="N81" s="595"/>
      <c r="O81" s="595"/>
      <c r="P81" s="595"/>
      <c r="Q81" s="595"/>
      <c r="R81" s="595"/>
      <c r="S81" s="595"/>
      <c r="T81" s="595"/>
      <c r="U81" s="595"/>
      <c r="V81" s="595"/>
      <c r="W81" s="595"/>
      <c r="X81" s="595"/>
      <c r="Y81" s="595"/>
      <c r="Z81" s="595"/>
      <c r="AA81" s="595"/>
      <c r="AB81" s="596"/>
      <c r="AC81" s="594" t="s">
        <v>405</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hidden="1" customHeight="1" x14ac:dyDescent="0.15">
      <c r="A82" s="1051"/>
      <c r="B82" s="1052"/>
      <c r="C82" s="1052"/>
      <c r="D82" s="1052"/>
      <c r="E82" s="1052"/>
      <c r="F82" s="1053"/>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hidden="1"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hidden="1"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hidden="1"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hidden="1"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hidden="1"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hidden="1"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hidden="1"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hidden="1"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hidden="1"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hidden="1"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hidden="1"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hidden="1" customHeight="1" x14ac:dyDescent="0.15">
      <c r="A94" s="1051"/>
      <c r="B94" s="1052"/>
      <c r="C94" s="1052"/>
      <c r="D94" s="1052"/>
      <c r="E94" s="1052"/>
      <c r="F94" s="1053"/>
      <c r="G94" s="594" t="s">
        <v>406</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hidden="1" customHeight="1" x14ac:dyDescent="0.15">
      <c r="A95" s="1051"/>
      <c r="B95" s="1052"/>
      <c r="C95" s="1052"/>
      <c r="D95" s="1052"/>
      <c r="E95" s="1052"/>
      <c r="F95" s="1053"/>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hidden="1"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hidden="1"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hidden="1"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hidden="1"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hidden="1"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hidden="1"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hidden="1"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hidden="1"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hidden="1"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hidden="1"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hidden="1"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hidden="1" customHeight="1" thickBot="1" x14ac:dyDescent="0.2"/>
    <row r="108" spans="1:50" ht="30" hidden="1" customHeight="1" x14ac:dyDescent="0.15">
      <c r="A108" s="1057" t="s">
        <v>28</v>
      </c>
      <c r="B108" s="1058"/>
      <c r="C108" s="1058"/>
      <c r="D108" s="1058"/>
      <c r="E108" s="1058"/>
      <c r="F108" s="1059"/>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hidden="1" customHeight="1" x14ac:dyDescent="0.15">
      <c r="A109" s="1051"/>
      <c r="B109" s="1052"/>
      <c r="C109" s="1052"/>
      <c r="D109" s="1052"/>
      <c r="E109" s="1052"/>
      <c r="F109" s="1053"/>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hidden="1"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hidden="1"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hidden="1"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hidden="1"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hidden="1"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hidden="1"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hidden="1"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hidden="1"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hidden="1"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hidden="1"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hidden="1"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hidden="1" customHeight="1" x14ac:dyDescent="0.15">
      <c r="A121" s="1051"/>
      <c r="B121" s="1052"/>
      <c r="C121" s="1052"/>
      <c r="D121" s="1052"/>
      <c r="E121" s="1052"/>
      <c r="F121" s="1053"/>
      <c r="G121" s="594" t="s">
        <v>408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hidden="1" customHeight="1" x14ac:dyDescent="0.15">
      <c r="A122" s="1051"/>
      <c r="B122" s="1052"/>
      <c r="C122" s="1052"/>
      <c r="D122" s="1052"/>
      <c r="E122" s="1052"/>
      <c r="F122" s="1053"/>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hidden="1"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hidden="1"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hidden="1"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hidden="1"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hidden="1"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hidden="1"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hidden="1"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hidden="1"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hidden="1"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hidden="1"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hidden="1"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hidden="1" customHeight="1" x14ac:dyDescent="0.15">
      <c r="A134" s="1051"/>
      <c r="B134" s="1052"/>
      <c r="C134" s="1052"/>
      <c r="D134" s="1052"/>
      <c r="E134" s="1052"/>
      <c r="F134" s="1053"/>
      <c r="G134" s="594" t="s">
        <v>410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hidden="1" customHeight="1" x14ac:dyDescent="0.15">
      <c r="A135" s="1051"/>
      <c r="B135" s="1052"/>
      <c r="C135" s="1052"/>
      <c r="D135" s="1052"/>
      <c r="E135" s="1052"/>
      <c r="F135" s="1053"/>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hidden="1"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hidden="1"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hidden="1"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hidden="1"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hidden="1"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hidden="1"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hidden="1"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hidden="1"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hidden="1"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hidden="1"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hidden="1"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hidden="1" customHeight="1" x14ac:dyDescent="0.15">
      <c r="A147" s="1051"/>
      <c r="B147" s="1052"/>
      <c r="C147" s="1052"/>
      <c r="D147" s="1052"/>
      <c r="E147" s="1052"/>
      <c r="F147" s="1053"/>
      <c r="G147" s="594" t="s">
        <v>412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hidden="1" customHeight="1" x14ac:dyDescent="0.15">
      <c r="A148" s="1051"/>
      <c r="B148" s="1052"/>
      <c r="C148" s="1052"/>
      <c r="D148" s="1052"/>
      <c r="E148" s="1052"/>
      <c r="F148" s="1053"/>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hidden="1"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hidden="1"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hidden="1"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hidden="1"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hidden="1"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hidden="1"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hidden="1"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hidden="1"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hidden="1"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hidden="1"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hidden="1"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hidden="1" customHeight="1" thickBot="1" x14ac:dyDescent="0.2"/>
    <row r="161" spans="1:50" ht="30" hidden="1" customHeight="1" x14ac:dyDescent="0.15">
      <c r="A161" s="1057" t="s">
        <v>28</v>
      </c>
      <c r="B161" s="1058"/>
      <c r="C161" s="1058"/>
      <c r="D161" s="1058"/>
      <c r="E161" s="1058"/>
      <c r="F161" s="1059"/>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hidden="1" customHeight="1" x14ac:dyDescent="0.15">
      <c r="A162" s="1051"/>
      <c r="B162" s="1052"/>
      <c r="C162" s="1052"/>
      <c r="D162" s="1052"/>
      <c r="E162" s="1052"/>
      <c r="F162" s="1053"/>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hidden="1"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hidden="1"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hidden="1"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hidden="1"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hidden="1"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hidden="1"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hidden="1"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hidden="1"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hidden="1"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hidden="1"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hidden="1"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hidden="1" customHeight="1" x14ac:dyDescent="0.15">
      <c r="A174" s="1051"/>
      <c r="B174" s="1052"/>
      <c r="C174" s="1052"/>
      <c r="D174" s="1052"/>
      <c r="E174" s="1052"/>
      <c r="F174" s="1053"/>
      <c r="G174" s="594" t="s">
        <v>414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hidden="1" customHeight="1" x14ac:dyDescent="0.15">
      <c r="A175" s="1051"/>
      <c r="B175" s="1052"/>
      <c r="C175" s="1052"/>
      <c r="D175" s="1052"/>
      <c r="E175" s="1052"/>
      <c r="F175" s="1053"/>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hidden="1"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hidden="1"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hidden="1"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hidden="1"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hidden="1"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hidden="1"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hidden="1"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hidden="1"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hidden="1"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hidden="1"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hidden="1"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hidden="1" customHeight="1" x14ac:dyDescent="0.15">
      <c r="A187" s="1051"/>
      <c r="B187" s="1052"/>
      <c r="C187" s="1052"/>
      <c r="D187" s="1052"/>
      <c r="E187" s="1052"/>
      <c r="F187" s="1053"/>
      <c r="G187" s="594" t="s">
        <v>417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hidden="1" customHeight="1" x14ac:dyDescent="0.15">
      <c r="A188" s="1051"/>
      <c r="B188" s="1052"/>
      <c r="C188" s="1052"/>
      <c r="D188" s="1052"/>
      <c r="E188" s="1052"/>
      <c r="F188" s="1053"/>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hidden="1"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hidden="1"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hidden="1"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hidden="1"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hidden="1"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hidden="1"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hidden="1"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hidden="1"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hidden="1"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hidden="1"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hidden="1"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hidden="1" customHeight="1" x14ac:dyDescent="0.15">
      <c r="A200" s="1051"/>
      <c r="B200" s="1052"/>
      <c r="C200" s="1052"/>
      <c r="D200" s="1052"/>
      <c r="E200" s="1052"/>
      <c r="F200" s="1053"/>
      <c r="G200" s="594" t="s">
        <v>418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hidden="1" customHeight="1" x14ac:dyDescent="0.15">
      <c r="A201" s="1051"/>
      <c r="B201" s="1052"/>
      <c r="C201" s="1052"/>
      <c r="D201" s="1052"/>
      <c r="E201" s="1052"/>
      <c r="F201" s="1053"/>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hidden="1"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hidden="1"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hidden="1"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hidden="1"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hidden="1"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hidden="1"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hidden="1"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hidden="1"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hidden="1"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hidden="1"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hidden="1"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hidden="1" customHeight="1" thickBot="1" x14ac:dyDescent="0.2"/>
    <row r="214" spans="1:50" ht="30" hidden="1" customHeight="1" x14ac:dyDescent="0.15">
      <c r="A214" s="1048" t="s">
        <v>28</v>
      </c>
      <c r="B214" s="1049"/>
      <c r="C214" s="1049"/>
      <c r="D214" s="1049"/>
      <c r="E214" s="1049"/>
      <c r="F214" s="1050"/>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hidden="1" customHeight="1" x14ac:dyDescent="0.15">
      <c r="A215" s="1051"/>
      <c r="B215" s="1052"/>
      <c r="C215" s="1052"/>
      <c r="D215" s="1052"/>
      <c r="E215" s="1052"/>
      <c r="F215" s="1053"/>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hidden="1"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hidden="1"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hidden="1"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hidden="1"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hidden="1"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hidden="1"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hidden="1"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hidden="1"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hidden="1"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hidden="1"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hidden="1"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hidden="1" customHeight="1" x14ac:dyDescent="0.15">
      <c r="A227" s="1051"/>
      <c r="B227" s="1052"/>
      <c r="C227" s="1052"/>
      <c r="D227" s="1052"/>
      <c r="E227" s="1052"/>
      <c r="F227" s="1053"/>
      <c r="G227" s="594" t="s">
        <v>420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hidden="1" customHeight="1" x14ac:dyDescent="0.15">
      <c r="A228" s="1051"/>
      <c r="B228" s="1052"/>
      <c r="C228" s="1052"/>
      <c r="D228" s="1052"/>
      <c r="E228" s="1052"/>
      <c r="F228" s="1053"/>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hidden="1"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hidden="1"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hidden="1"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hidden="1"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hidden="1"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hidden="1"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hidden="1"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hidden="1"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hidden="1"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hidden="1"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hidden="1"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hidden="1" customHeight="1" x14ac:dyDescent="0.15">
      <c r="A240" s="1051"/>
      <c r="B240" s="1052"/>
      <c r="C240" s="1052"/>
      <c r="D240" s="1052"/>
      <c r="E240" s="1052"/>
      <c r="F240" s="1053"/>
      <c r="G240" s="594" t="s">
        <v>422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hidden="1" customHeight="1" x14ac:dyDescent="0.15">
      <c r="A241" s="1051"/>
      <c r="B241" s="1052"/>
      <c r="C241" s="1052"/>
      <c r="D241" s="1052"/>
      <c r="E241" s="1052"/>
      <c r="F241" s="1053"/>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hidden="1"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hidden="1"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hidden="1"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hidden="1"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hidden="1"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hidden="1"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hidden="1"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hidden="1"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hidden="1"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hidden="1"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hidden="1"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hidden="1" customHeight="1" x14ac:dyDescent="0.15">
      <c r="A253" s="1051"/>
      <c r="B253" s="1052"/>
      <c r="C253" s="1052"/>
      <c r="D253" s="1052"/>
      <c r="E253" s="1052"/>
      <c r="F253" s="1053"/>
      <c r="G253" s="594" t="s">
        <v>424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hidden="1" customHeight="1" x14ac:dyDescent="0.15">
      <c r="A254" s="1051"/>
      <c r="B254" s="1052"/>
      <c r="C254" s="1052"/>
      <c r="D254" s="1052"/>
      <c r="E254" s="1052"/>
      <c r="F254" s="1053"/>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hidden="1"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hidden="1"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hidden="1"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hidden="1"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hidden="1"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hidden="1"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hidden="1"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hidden="1"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hidden="1"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hidden="1"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hidden="1"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7" priority="271">
      <formula>IF(RIGHT(TEXT(Y5,"0.#"),1)=".",FALSE,TRUE)</formula>
    </cfRule>
    <cfRule type="expression" dxfId="496" priority="272">
      <formula>IF(RIGHT(TEXT(Y5,"0.#"),1)=".",TRUE,FALSE)</formula>
    </cfRule>
  </conditionalFormatting>
  <conditionalFormatting sqref="Y14">
    <cfRule type="expression" dxfId="495" priority="269">
      <formula>IF(RIGHT(TEXT(Y14,"0.#"),1)=".",FALSE,TRUE)</formula>
    </cfRule>
    <cfRule type="expression" dxfId="494" priority="270">
      <formula>IF(RIGHT(TEXT(Y14,"0.#"),1)=".",TRUE,FALSE)</formula>
    </cfRule>
  </conditionalFormatting>
  <conditionalFormatting sqref="Y6:Y13 Y4">
    <cfRule type="expression" dxfId="493" priority="267">
      <formula>IF(RIGHT(TEXT(Y4,"0.#"),1)=".",FALSE,TRUE)</formula>
    </cfRule>
    <cfRule type="expression" dxfId="492" priority="268">
      <formula>IF(RIGHT(TEXT(Y4,"0.#"),1)=".",TRUE,FALSE)</formula>
    </cfRule>
  </conditionalFormatting>
  <conditionalFormatting sqref="AU5">
    <cfRule type="expression" dxfId="491" priority="265">
      <formula>IF(RIGHT(TEXT(AU5,"0.#"),1)=".",FALSE,TRUE)</formula>
    </cfRule>
    <cfRule type="expression" dxfId="490" priority="266">
      <formula>IF(RIGHT(TEXT(AU5,"0.#"),1)=".",TRUE,FALSE)</formula>
    </cfRule>
  </conditionalFormatting>
  <conditionalFormatting sqref="AU14">
    <cfRule type="expression" dxfId="489" priority="263">
      <formula>IF(RIGHT(TEXT(AU14,"0.#"),1)=".",FALSE,TRUE)</formula>
    </cfRule>
    <cfRule type="expression" dxfId="488" priority="264">
      <formula>IF(RIGHT(TEXT(AU14,"0.#"),1)=".",TRUE,FALSE)</formula>
    </cfRule>
  </conditionalFormatting>
  <conditionalFormatting sqref="AU6:AU13 AU4">
    <cfRule type="expression" dxfId="487" priority="261">
      <formula>IF(RIGHT(TEXT(AU4,"0.#"),1)=".",FALSE,TRUE)</formula>
    </cfRule>
    <cfRule type="expression" dxfId="486" priority="262">
      <formula>IF(RIGHT(TEXT(AU4,"0.#"),1)=".",TRUE,FALSE)</formula>
    </cfRule>
  </conditionalFormatting>
  <conditionalFormatting sqref="Y18">
    <cfRule type="expression" dxfId="485" priority="259">
      <formula>IF(RIGHT(TEXT(Y18,"0.#"),1)=".",FALSE,TRUE)</formula>
    </cfRule>
    <cfRule type="expression" dxfId="484" priority="260">
      <formula>IF(RIGHT(TEXT(Y18,"0.#"),1)=".",TRUE,FALSE)</formula>
    </cfRule>
  </conditionalFormatting>
  <conditionalFormatting sqref="Y27">
    <cfRule type="expression" dxfId="483" priority="257">
      <formula>IF(RIGHT(TEXT(Y27,"0.#"),1)=".",FALSE,TRUE)</formula>
    </cfRule>
    <cfRule type="expression" dxfId="482" priority="258">
      <formula>IF(RIGHT(TEXT(Y27,"0.#"),1)=".",TRUE,FALSE)</formula>
    </cfRule>
  </conditionalFormatting>
  <conditionalFormatting sqref="Y19:Y26 Y17">
    <cfRule type="expression" dxfId="481" priority="255">
      <formula>IF(RIGHT(TEXT(Y17,"0.#"),1)=".",FALSE,TRUE)</formula>
    </cfRule>
    <cfRule type="expression" dxfId="480" priority="256">
      <formula>IF(RIGHT(TEXT(Y17,"0.#"),1)=".",TRUE,FALSE)</formula>
    </cfRule>
  </conditionalFormatting>
  <conditionalFormatting sqref="AU18">
    <cfRule type="expression" dxfId="479" priority="253">
      <formula>IF(RIGHT(TEXT(AU18,"0.#"),1)=".",FALSE,TRUE)</formula>
    </cfRule>
    <cfRule type="expression" dxfId="478" priority="254">
      <formula>IF(RIGHT(TEXT(AU18,"0.#"),1)=".",TRUE,FALSE)</formula>
    </cfRule>
  </conditionalFormatting>
  <conditionalFormatting sqref="AU27">
    <cfRule type="expression" dxfId="477" priority="251">
      <formula>IF(RIGHT(TEXT(AU27,"0.#"),1)=".",FALSE,TRUE)</formula>
    </cfRule>
    <cfRule type="expression" dxfId="476" priority="252">
      <formula>IF(RIGHT(TEXT(AU27,"0.#"),1)=".",TRUE,FALSE)</formula>
    </cfRule>
  </conditionalFormatting>
  <conditionalFormatting sqref="AU19:AU26 AU17">
    <cfRule type="expression" dxfId="475" priority="249">
      <formula>IF(RIGHT(TEXT(AU17,"0.#"),1)=".",FALSE,TRUE)</formula>
    </cfRule>
    <cfRule type="expression" dxfId="474" priority="250">
      <formula>IF(RIGHT(TEXT(AU17,"0.#"),1)=".",TRUE,FALSE)</formula>
    </cfRule>
  </conditionalFormatting>
  <conditionalFormatting sqref="Y31">
    <cfRule type="expression" dxfId="473" priority="247">
      <formula>IF(RIGHT(TEXT(Y31,"0.#"),1)=".",FALSE,TRUE)</formula>
    </cfRule>
    <cfRule type="expression" dxfId="472" priority="248">
      <formula>IF(RIGHT(TEXT(Y31,"0.#"),1)=".",TRUE,FALSE)</formula>
    </cfRule>
  </conditionalFormatting>
  <conditionalFormatting sqref="Y40">
    <cfRule type="expression" dxfId="471" priority="245">
      <formula>IF(RIGHT(TEXT(Y40,"0.#"),1)=".",FALSE,TRUE)</formula>
    </cfRule>
    <cfRule type="expression" dxfId="470" priority="246">
      <formula>IF(RIGHT(TEXT(Y40,"0.#"),1)=".",TRUE,FALSE)</formula>
    </cfRule>
  </conditionalFormatting>
  <conditionalFormatting sqref="Y32:Y39 Y30">
    <cfRule type="expression" dxfId="469" priority="243">
      <formula>IF(RIGHT(TEXT(Y30,"0.#"),1)=".",FALSE,TRUE)</formula>
    </cfRule>
    <cfRule type="expression" dxfId="468" priority="244">
      <formula>IF(RIGHT(TEXT(Y30,"0.#"),1)=".",TRUE,FALSE)</formula>
    </cfRule>
  </conditionalFormatting>
  <conditionalFormatting sqref="AU31">
    <cfRule type="expression" dxfId="467" priority="241">
      <formula>IF(RIGHT(TEXT(AU31,"0.#"),1)=".",FALSE,TRUE)</formula>
    </cfRule>
    <cfRule type="expression" dxfId="466" priority="242">
      <formula>IF(RIGHT(TEXT(AU31,"0.#"),1)=".",TRUE,FALSE)</formula>
    </cfRule>
  </conditionalFormatting>
  <conditionalFormatting sqref="AU40">
    <cfRule type="expression" dxfId="465" priority="239">
      <formula>IF(RIGHT(TEXT(AU40,"0.#"),1)=".",FALSE,TRUE)</formula>
    </cfRule>
    <cfRule type="expression" dxfId="464" priority="240">
      <formula>IF(RIGHT(TEXT(AU40,"0.#"),1)=".",TRUE,FALSE)</formula>
    </cfRule>
  </conditionalFormatting>
  <conditionalFormatting sqref="AU32:AU39 AU30">
    <cfRule type="expression" dxfId="463" priority="237">
      <formula>IF(RIGHT(TEXT(AU30,"0.#"),1)=".",FALSE,TRUE)</formula>
    </cfRule>
    <cfRule type="expression" dxfId="462" priority="238">
      <formula>IF(RIGHT(TEXT(AU30,"0.#"),1)=".",TRUE,FALSE)</formula>
    </cfRule>
  </conditionalFormatting>
  <conditionalFormatting sqref="Y44">
    <cfRule type="expression" dxfId="461" priority="235">
      <formula>IF(RIGHT(TEXT(Y44,"0.#"),1)=".",FALSE,TRUE)</formula>
    </cfRule>
    <cfRule type="expression" dxfId="460" priority="236">
      <formula>IF(RIGHT(TEXT(Y44,"0.#"),1)=".",TRUE,FALSE)</formula>
    </cfRule>
  </conditionalFormatting>
  <conditionalFormatting sqref="Y53">
    <cfRule type="expression" dxfId="459" priority="233">
      <formula>IF(RIGHT(TEXT(Y53,"0.#"),1)=".",FALSE,TRUE)</formula>
    </cfRule>
    <cfRule type="expression" dxfId="458" priority="234">
      <formula>IF(RIGHT(TEXT(Y53,"0.#"),1)=".",TRUE,FALSE)</formula>
    </cfRule>
  </conditionalFormatting>
  <conditionalFormatting sqref="Y45:Y52 Y43">
    <cfRule type="expression" dxfId="457" priority="231">
      <formula>IF(RIGHT(TEXT(Y43,"0.#"),1)=".",FALSE,TRUE)</formula>
    </cfRule>
    <cfRule type="expression" dxfId="456" priority="232">
      <formula>IF(RIGHT(TEXT(Y43,"0.#"),1)=".",TRUE,FALSE)</formula>
    </cfRule>
  </conditionalFormatting>
  <conditionalFormatting sqref="AU44">
    <cfRule type="expression" dxfId="455" priority="229">
      <formula>IF(RIGHT(TEXT(AU44,"0.#"),1)=".",FALSE,TRUE)</formula>
    </cfRule>
    <cfRule type="expression" dxfId="454" priority="230">
      <formula>IF(RIGHT(TEXT(AU44,"0.#"),1)=".",TRUE,FALSE)</formula>
    </cfRule>
  </conditionalFormatting>
  <conditionalFormatting sqref="AU53">
    <cfRule type="expression" dxfId="453" priority="227">
      <formula>IF(RIGHT(TEXT(AU53,"0.#"),1)=".",FALSE,TRUE)</formula>
    </cfRule>
    <cfRule type="expression" dxfId="452" priority="228">
      <formula>IF(RIGHT(TEXT(AU53,"0.#"),1)=".",TRUE,FALSE)</formula>
    </cfRule>
  </conditionalFormatting>
  <conditionalFormatting sqref="AU45:AU52 AU43">
    <cfRule type="expression" dxfId="451" priority="225">
      <formula>IF(RIGHT(TEXT(AU43,"0.#"),1)=".",FALSE,TRUE)</formula>
    </cfRule>
    <cfRule type="expression" dxfId="450" priority="226">
      <formula>IF(RIGHT(TEXT(AU43,"0.#"),1)=".",TRUE,FALSE)</formula>
    </cfRule>
  </conditionalFormatting>
  <conditionalFormatting sqref="Y58">
    <cfRule type="expression" dxfId="449" priority="223">
      <formula>IF(RIGHT(TEXT(Y58,"0.#"),1)=".",FALSE,TRUE)</formula>
    </cfRule>
    <cfRule type="expression" dxfId="448" priority="224">
      <formula>IF(RIGHT(TEXT(Y58,"0.#"),1)=".",TRUE,FALSE)</formula>
    </cfRule>
  </conditionalFormatting>
  <conditionalFormatting sqref="Y67">
    <cfRule type="expression" dxfId="447" priority="221">
      <formula>IF(RIGHT(TEXT(Y67,"0.#"),1)=".",FALSE,TRUE)</formula>
    </cfRule>
    <cfRule type="expression" dxfId="446" priority="222">
      <formula>IF(RIGHT(TEXT(Y67,"0.#"),1)=".",TRUE,FALSE)</formula>
    </cfRule>
  </conditionalFormatting>
  <conditionalFormatting sqref="Y59:Y66 Y57">
    <cfRule type="expression" dxfId="445" priority="219">
      <formula>IF(RIGHT(TEXT(Y57,"0.#"),1)=".",FALSE,TRUE)</formula>
    </cfRule>
    <cfRule type="expression" dxfId="444" priority="220">
      <formula>IF(RIGHT(TEXT(Y57,"0.#"),1)=".",TRUE,FALSE)</formula>
    </cfRule>
  </conditionalFormatting>
  <conditionalFormatting sqref="AU58">
    <cfRule type="expression" dxfId="443" priority="217">
      <formula>IF(RIGHT(TEXT(AU58,"0.#"),1)=".",FALSE,TRUE)</formula>
    </cfRule>
    <cfRule type="expression" dxfId="442" priority="218">
      <formula>IF(RIGHT(TEXT(AU58,"0.#"),1)=".",TRUE,FALSE)</formula>
    </cfRule>
  </conditionalFormatting>
  <conditionalFormatting sqref="AU67">
    <cfRule type="expression" dxfId="441" priority="215">
      <formula>IF(RIGHT(TEXT(AU67,"0.#"),1)=".",FALSE,TRUE)</formula>
    </cfRule>
    <cfRule type="expression" dxfId="440" priority="216">
      <formula>IF(RIGHT(TEXT(AU67,"0.#"),1)=".",TRUE,FALSE)</formula>
    </cfRule>
  </conditionalFormatting>
  <conditionalFormatting sqref="AU59:AU66 AU57">
    <cfRule type="expression" dxfId="439" priority="213">
      <formula>IF(RIGHT(TEXT(AU57,"0.#"),1)=".",FALSE,TRUE)</formula>
    </cfRule>
    <cfRule type="expression" dxfId="438" priority="214">
      <formula>IF(RIGHT(TEXT(AU57,"0.#"),1)=".",TRUE,FALSE)</formula>
    </cfRule>
  </conditionalFormatting>
  <conditionalFormatting sqref="Y71">
    <cfRule type="expression" dxfId="437" priority="211">
      <formula>IF(RIGHT(TEXT(Y71,"0.#"),1)=".",FALSE,TRUE)</formula>
    </cfRule>
    <cfRule type="expression" dxfId="436" priority="212">
      <formula>IF(RIGHT(TEXT(Y71,"0.#"),1)=".",TRUE,FALSE)</formula>
    </cfRule>
  </conditionalFormatting>
  <conditionalFormatting sqref="Y80">
    <cfRule type="expression" dxfId="435" priority="209">
      <formula>IF(RIGHT(TEXT(Y80,"0.#"),1)=".",FALSE,TRUE)</formula>
    </cfRule>
    <cfRule type="expression" dxfId="434" priority="210">
      <formula>IF(RIGHT(TEXT(Y80,"0.#"),1)=".",TRUE,FALSE)</formula>
    </cfRule>
  </conditionalFormatting>
  <conditionalFormatting sqref="Y72:Y79 Y70">
    <cfRule type="expression" dxfId="433" priority="207">
      <formula>IF(RIGHT(TEXT(Y70,"0.#"),1)=".",FALSE,TRUE)</formula>
    </cfRule>
    <cfRule type="expression" dxfId="432" priority="208">
      <formula>IF(RIGHT(TEXT(Y70,"0.#"),1)=".",TRUE,FALSE)</formula>
    </cfRule>
  </conditionalFormatting>
  <conditionalFormatting sqref="AU71">
    <cfRule type="expression" dxfId="431" priority="205">
      <formula>IF(RIGHT(TEXT(AU71,"0.#"),1)=".",FALSE,TRUE)</formula>
    </cfRule>
    <cfRule type="expression" dxfId="430" priority="206">
      <formula>IF(RIGHT(TEXT(AU71,"0.#"),1)=".",TRUE,FALSE)</formula>
    </cfRule>
  </conditionalFormatting>
  <conditionalFormatting sqref="AU80">
    <cfRule type="expression" dxfId="429" priority="203">
      <formula>IF(RIGHT(TEXT(AU80,"0.#"),1)=".",FALSE,TRUE)</formula>
    </cfRule>
    <cfRule type="expression" dxfId="428" priority="204">
      <formula>IF(RIGHT(TEXT(AU80,"0.#"),1)=".",TRUE,FALSE)</formula>
    </cfRule>
  </conditionalFormatting>
  <conditionalFormatting sqref="AU72:AU79 AU70">
    <cfRule type="expression" dxfId="427" priority="201">
      <formula>IF(RIGHT(TEXT(AU70,"0.#"),1)=".",FALSE,TRUE)</formula>
    </cfRule>
    <cfRule type="expression" dxfId="426" priority="202">
      <formula>IF(RIGHT(TEXT(AU70,"0.#"),1)=".",TRUE,FALSE)</formula>
    </cfRule>
  </conditionalFormatting>
  <conditionalFormatting sqref="Y84">
    <cfRule type="expression" dxfId="425" priority="199">
      <formula>IF(RIGHT(TEXT(Y84,"0.#"),1)=".",FALSE,TRUE)</formula>
    </cfRule>
    <cfRule type="expression" dxfId="424" priority="200">
      <formula>IF(RIGHT(TEXT(Y84,"0.#"),1)=".",TRUE,FALSE)</formula>
    </cfRule>
  </conditionalFormatting>
  <conditionalFormatting sqref="Y93">
    <cfRule type="expression" dxfId="423" priority="197">
      <formula>IF(RIGHT(TEXT(Y93,"0.#"),1)=".",FALSE,TRUE)</formula>
    </cfRule>
    <cfRule type="expression" dxfId="422" priority="198">
      <formula>IF(RIGHT(TEXT(Y93,"0.#"),1)=".",TRUE,FALSE)</formula>
    </cfRule>
  </conditionalFormatting>
  <conditionalFormatting sqref="Y85:Y92 Y83">
    <cfRule type="expression" dxfId="421" priority="195">
      <formula>IF(RIGHT(TEXT(Y83,"0.#"),1)=".",FALSE,TRUE)</formula>
    </cfRule>
    <cfRule type="expression" dxfId="420" priority="196">
      <formula>IF(RIGHT(TEXT(Y83,"0.#"),1)=".",TRUE,FALSE)</formula>
    </cfRule>
  </conditionalFormatting>
  <conditionalFormatting sqref="AU84">
    <cfRule type="expression" dxfId="419" priority="193">
      <formula>IF(RIGHT(TEXT(AU84,"0.#"),1)=".",FALSE,TRUE)</formula>
    </cfRule>
    <cfRule type="expression" dxfId="418" priority="194">
      <formula>IF(RIGHT(TEXT(AU84,"0.#"),1)=".",TRUE,FALSE)</formula>
    </cfRule>
  </conditionalFormatting>
  <conditionalFormatting sqref="AU93">
    <cfRule type="expression" dxfId="417" priority="191">
      <formula>IF(RIGHT(TEXT(AU93,"0.#"),1)=".",FALSE,TRUE)</formula>
    </cfRule>
    <cfRule type="expression" dxfId="416" priority="192">
      <formula>IF(RIGHT(TEXT(AU93,"0.#"),1)=".",TRUE,FALSE)</formula>
    </cfRule>
  </conditionalFormatting>
  <conditionalFormatting sqref="AU85:AU92 AU83">
    <cfRule type="expression" dxfId="415" priority="189">
      <formula>IF(RIGHT(TEXT(AU83,"0.#"),1)=".",FALSE,TRUE)</formula>
    </cfRule>
    <cfRule type="expression" dxfId="414" priority="190">
      <formula>IF(RIGHT(TEXT(AU83,"0.#"),1)=".",TRUE,FALSE)</formula>
    </cfRule>
  </conditionalFormatting>
  <conditionalFormatting sqref="Y97">
    <cfRule type="expression" dxfId="413" priority="187">
      <formula>IF(RIGHT(TEXT(Y97,"0.#"),1)=".",FALSE,TRUE)</formula>
    </cfRule>
    <cfRule type="expression" dxfId="412" priority="188">
      <formula>IF(RIGHT(TEXT(Y97,"0.#"),1)=".",TRUE,FALSE)</formula>
    </cfRule>
  </conditionalFormatting>
  <conditionalFormatting sqref="Y106">
    <cfRule type="expression" dxfId="411" priority="185">
      <formula>IF(RIGHT(TEXT(Y106,"0.#"),1)=".",FALSE,TRUE)</formula>
    </cfRule>
    <cfRule type="expression" dxfId="410" priority="186">
      <formula>IF(RIGHT(TEXT(Y106,"0.#"),1)=".",TRUE,FALSE)</formula>
    </cfRule>
  </conditionalFormatting>
  <conditionalFormatting sqref="Y98:Y105 Y96">
    <cfRule type="expression" dxfId="409" priority="183">
      <formula>IF(RIGHT(TEXT(Y96,"0.#"),1)=".",FALSE,TRUE)</formula>
    </cfRule>
    <cfRule type="expression" dxfId="408" priority="184">
      <formula>IF(RIGHT(TEXT(Y96,"0.#"),1)=".",TRUE,FALSE)</formula>
    </cfRule>
  </conditionalFormatting>
  <conditionalFormatting sqref="AU97">
    <cfRule type="expression" dxfId="407" priority="181">
      <formula>IF(RIGHT(TEXT(AU97,"0.#"),1)=".",FALSE,TRUE)</formula>
    </cfRule>
    <cfRule type="expression" dxfId="406" priority="182">
      <formula>IF(RIGHT(TEXT(AU97,"0.#"),1)=".",TRUE,FALSE)</formula>
    </cfRule>
  </conditionalFormatting>
  <conditionalFormatting sqref="AU106">
    <cfRule type="expression" dxfId="405" priority="179">
      <formula>IF(RIGHT(TEXT(AU106,"0.#"),1)=".",FALSE,TRUE)</formula>
    </cfRule>
    <cfRule type="expression" dxfId="404" priority="180">
      <formula>IF(RIGHT(TEXT(AU106,"0.#"),1)=".",TRUE,FALSE)</formula>
    </cfRule>
  </conditionalFormatting>
  <conditionalFormatting sqref="AU98:AU105 AU96">
    <cfRule type="expression" dxfId="403" priority="177">
      <formula>IF(RIGHT(TEXT(AU96,"0.#"),1)=".",FALSE,TRUE)</formula>
    </cfRule>
    <cfRule type="expression" dxfId="402" priority="178">
      <formula>IF(RIGHT(TEXT(AU96,"0.#"),1)=".",TRUE,FALSE)</formula>
    </cfRule>
  </conditionalFormatting>
  <conditionalFormatting sqref="Y111">
    <cfRule type="expression" dxfId="401" priority="175">
      <formula>IF(RIGHT(TEXT(Y111,"0.#"),1)=".",FALSE,TRUE)</formula>
    </cfRule>
    <cfRule type="expression" dxfId="400" priority="176">
      <formula>IF(RIGHT(TEXT(Y111,"0.#"),1)=".",TRUE,FALSE)</formula>
    </cfRule>
  </conditionalFormatting>
  <conditionalFormatting sqref="Y120">
    <cfRule type="expression" dxfId="399" priority="173">
      <formula>IF(RIGHT(TEXT(Y120,"0.#"),1)=".",FALSE,TRUE)</formula>
    </cfRule>
    <cfRule type="expression" dxfId="398" priority="174">
      <formula>IF(RIGHT(TEXT(Y120,"0.#"),1)=".",TRUE,FALSE)</formula>
    </cfRule>
  </conditionalFormatting>
  <conditionalFormatting sqref="Y112:Y119 Y110">
    <cfRule type="expression" dxfId="397" priority="171">
      <formula>IF(RIGHT(TEXT(Y110,"0.#"),1)=".",FALSE,TRUE)</formula>
    </cfRule>
    <cfRule type="expression" dxfId="396" priority="172">
      <formula>IF(RIGHT(TEXT(Y110,"0.#"),1)=".",TRUE,FALSE)</formula>
    </cfRule>
  </conditionalFormatting>
  <conditionalFormatting sqref="AU111">
    <cfRule type="expression" dxfId="395" priority="169">
      <formula>IF(RIGHT(TEXT(AU111,"0.#"),1)=".",FALSE,TRUE)</formula>
    </cfRule>
    <cfRule type="expression" dxfId="394" priority="170">
      <formula>IF(RIGHT(TEXT(AU111,"0.#"),1)=".",TRUE,FALSE)</formula>
    </cfRule>
  </conditionalFormatting>
  <conditionalFormatting sqref="AU120">
    <cfRule type="expression" dxfId="393" priority="167">
      <formula>IF(RIGHT(TEXT(AU120,"0.#"),1)=".",FALSE,TRUE)</formula>
    </cfRule>
    <cfRule type="expression" dxfId="392" priority="168">
      <formula>IF(RIGHT(TEXT(AU120,"0.#"),1)=".",TRUE,FALSE)</formula>
    </cfRule>
  </conditionalFormatting>
  <conditionalFormatting sqref="AU112:AU119 AU110">
    <cfRule type="expression" dxfId="391" priority="165">
      <formula>IF(RIGHT(TEXT(AU110,"0.#"),1)=".",FALSE,TRUE)</formula>
    </cfRule>
    <cfRule type="expression" dxfId="390" priority="166">
      <formula>IF(RIGHT(TEXT(AU110,"0.#"),1)=".",TRUE,FALSE)</formula>
    </cfRule>
  </conditionalFormatting>
  <conditionalFormatting sqref="Y124">
    <cfRule type="expression" dxfId="389" priority="151">
      <formula>IF(RIGHT(TEXT(Y124,"0.#"),1)=".",FALSE,TRUE)</formula>
    </cfRule>
    <cfRule type="expression" dxfId="388" priority="152">
      <formula>IF(RIGHT(TEXT(Y124,"0.#"),1)=".",TRUE,FALSE)</formula>
    </cfRule>
  </conditionalFormatting>
  <conditionalFormatting sqref="Y133">
    <cfRule type="expression" dxfId="387" priority="149">
      <formula>IF(RIGHT(TEXT(Y133,"0.#"),1)=".",FALSE,TRUE)</formula>
    </cfRule>
    <cfRule type="expression" dxfId="386" priority="150">
      <formula>IF(RIGHT(TEXT(Y133,"0.#"),1)=".",TRUE,FALSE)</formula>
    </cfRule>
  </conditionalFormatting>
  <conditionalFormatting sqref="Y125:Y132 Y123">
    <cfRule type="expression" dxfId="385" priority="147">
      <formula>IF(RIGHT(TEXT(Y123,"0.#"),1)=".",FALSE,TRUE)</formula>
    </cfRule>
    <cfRule type="expression" dxfId="384" priority="148">
      <formula>IF(RIGHT(TEXT(Y123,"0.#"),1)=".",TRUE,FALSE)</formula>
    </cfRule>
  </conditionalFormatting>
  <conditionalFormatting sqref="AU124">
    <cfRule type="expression" dxfId="383" priority="145">
      <formula>IF(RIGHT(TEXT(AU124,"0.#"),1)=".",FALSE,TRUE)</formula>
    </cfRule>
    <cfRule type="expression" dxfId="382" priority="146">
      <formula>IF(RIGHT(TEXT(AU124,"0.#"),1)=".",TRUE,FALSE)</formula>
    </cfRule>
  </conditionalFormatting>
  <conditionalFormatting sqref="AU133">
    <cfRule type="expression" dxfId="381" priority="143">
      <formula>IF(RIGHT(TEXT(AU133,"0.#"),1)=".",FALSE,TRUE)</formula>
    </cfRule>
    <cfRule type="expression" dxfId="380" priority="144">
      <formula>IF(RIGHT(TEXT(AU133,"0.#"),1)=".",TRUE,FALSE)</formula>
    </cfRule>
  </conditionalFormatting>
  <conditionalFormatting sqref="AU125:AU132 AU123">
    <cfRule type="expression" dxfId="379" priority="141">
      <formula>IF(RIGHT(TEXT(AU123,"0.#"),1)=".",FALSE,TRUE)</formula>
    </cfRule>
    <cfRule type="expression" dxfId="378" priority="142">
      <formula>IF(RIGHT(TEXT(AU123,"0.#"),1)=".",TRUE,FALSE)</formula>
    </cfRule>
  </conditionalFormatting>
  <conditionalFormatting sqref="Y137">
    <cfRule type="expression" dxfId="377" priority="131">
      <formula>IF(RIGHT(TEXT(Y137,"0.#"),1)=".",FALSE,TRUE)</formula>
    </cfRule>
    <cfRule type="expression" dxfId="376" priority="132">
      <formula>IF(RIGHT(TEXT(Y137,"0.#"),1)=".",TRUE,FALSE)</formula>
    </cfRule>
  </conditionalFormatting>
  <conditionalFormatting sqref="Y146">
    <cfRule type="expression" dxfId="375" priority="129">
      <formula>IF(RIGHT(TEXT(Y146,"0.#"),1)=".",FALSE,TRUE)</formula>
    </cfRule>
    <cfRule type="expression" dxfId="374" priority="130">
      <formula>IF(RIGHT(TEXT(Y146,"0.#"),1)=".",TRUE,FALSE)</formula>
    </cfRule>
  </conditionalFormatting>
  <conditionalFormatting sqref="Y138:Y145 Y136">
    <cfRule type="expression" dxfId="373" priority="127">
      <formula>IF(RIGHT(TEXT(Y136,"0.#"),1)=".",FALSE,TRUE)</formula>
    </cfRule>
    <cfRule type="expression" dxfId="372" priority="128">
      <formula>IF(RIGHT(TEXT(Y136,"0.#"),1)=".",TRUE,FALSE)</formula>
    </cfRule>
  </conditionalFormatting>
  <conditionalFormatting sqref="AU137">
    <cfRule type="expression" dxfId="371" priority="125">
      <formula>IF(RIGHT(TEXT(AU137,"0.#"),1)=".",FALSE,TRUE)</formula>
    </cfRule>
    <cfRule type="expression" dxfId="370" priority="126">
      <formula>IF(RIGHT(TEXT(AU137,"0.#"),1)=".",TRUE,FALSE)</formula>
    </cfRule>
  </conditionalFormatting>
  <conditionalFormatting sqref="AU146">
    <cfRule type="expression" dxfId="369" priority="123">
      <formula>IF(RIGHT(TEXT(AU146,"0.#"),1)=".",FALSE,TRUE)</formula>
    </cfRule>
    <cfRule type="expression" dxfId="368" priority="124">
      <formula>IF(RIGHT(TEXT(AU146,"0.#"),1)=".",TRUE,FALSE)</formula>
    </cfRule>
  </conditionalFormatting>
  <conditionalFormatting sqref="AU138:AU145 AU136">
    <cfRule type="expression" dxfId="367" priority="121">
      <formula>IF(RIGHT(TEXT(AU136,"0.#"),1)=".",FALSE,TRUE)</formula>
    </cfRule>
    <cfRule type="expression" dxfId="366" priority="122">
      <formula>IF(RIGHT(TEXT(AU136,"0.#"),1)=".",TRUE,FALSE)</formula>
    </cfRule>
  </conditionalFormatting>
  <conditionalFormatting sqref="Y150">
    <cfRule type="expression" dxfId="365" priority="119">
      <formula>IF(RIGHT(TEXT(Y150,"0.#"),1)=".",FALSE,TRUE)</formula>
    </cfRule>
    <cfRule type="expression" dxfId="364" priority="120">
      <formula>IF(RIGHT(TEXT(Y150,"0.#"),1)=".",TRUE,FALSE)</formula>
    </cfRule>
  </conditionalFormatting>
  <conditionalFormatting sqref="Y159">
    <cfRule type="expression" dxfId="363" priority="117">
      <formula>IF(RIGHT(TEXT(Y159,"0.#"),1)=".",FALSE,TRUE)</formula>
    </cfRule>
    <cfRule type="expression" dxfId="362" priority="118">
      <formula>IF(RIGHT(TEXT(Y159,"0.#"),1)=".",TRUE,FALSE)</formula>
    </cfRule>
  </conditionalFormatting>
  <conditionalFormatting sqref="Y151:Y158 Y149">
    <cfRule type="expression" dxfId="361" priority="115">
      <formula>IF(RIGHT(TEXT(Y149,"0.#"),1)=".",FALSE,TRUE)</formula>
    </cfRule>
    <cfRule type="expression" dxfId="360" priority="116">
      <formula>IF(RIGHT(TEXT(Y149,"0.#"),1)=".",TRUE,FALSE)</formula>
    </cfRule>
  </conditionalFormatting>
  <conditionalFormatting sqref="AU150">
    <cfRule type="expression" dxfId="359" priority="113">
      <formula>IF(RIGHT(TEXT(AU150,"0.#"),1)=".",FALSE,TRUE)</formula>
    </cfRule>
    <cfRule type="expression" dxfId="358" priority="114">
      <formula>IF(RIGHT(TEXT(AU150,"0.#"),1)=".",TRUE,FALSE)</formula>
    </cfRule>
  </conditionalFormatting>
  <conditionalFormatting sqref="AU159">
    <cfRule type="expression" dxfId="357" priority="111">
      <formula>IF(RIGHT(TEXT(AU159,"0.#"),1)=".",FALSE,TRUE)</formula>
    </cfRule>
    <cfRule type="expression" dxfId="356" priority="112">
      <formula>IF(RIGHT(TEXT(AU159,"0.#"),1)=".",TRUE,FALSE)</formula>
    </cfRule>
  </conditionalFormatting>
  <conditionalFormatting sqref="AU151:AU158 AU149">
    <cfRule type="expression" dxfId="355" priority="109">
      <formula>IF(RIGHT(TEXT(AU149,"0.#"),1)=".",FALSE,TRUE)</formula>
    </cfRule>
    <cfRule type="expression" dxfId="354" priority="110">
      <formula>IF(RIGHT(TEXT(AU149,"0.#"),1)=".",TRUE,FALSE)</formula>
    </cfRule>
  </conditionalFormatting>
  <conditionalFormatting sqref="Y164">
    <cfRule type="expression" dxfId="353" priority="107">
      <formula>IF(RIGHT(TEXT(Y164,"0.#"),1)=".",FALSE,TRUE)</formula>
    </cfRule>
    <cfRule type="expression" dxfId="352" priority="108">
      <formula>IF(RIGHT(TEXT(Y164,"0.#"),1)=".",TRUE,FALSE)</formula>
    </cfRule>
  </conditionalFormatting>
  <conditionalFormatting sqref="Y173">
    <cfRule type="expression" dxfId="351" priority="105">
      <formula>IF(RIGHT(TEXT(Y173,"0.#"),1)=".",FALSE,TRUE)</formula>
    </cfRule>
    <cfRule type="expression" dxfId="350" priority="106">
      <formula>IF(RIGHT(TEXT(Y173,"0.#"),1)=".",TRUE,FALSE)</formula>
    </cfRule>
  </conditionalFormatting>
  <conditionalFormatting sqref="Y165:Y172 Y163">
    <cfRule type="expression" dxfId="349" priority="103">
      <formula>IF(RIGHT(TEXT(Y163,"0.#"),1)=".",FALSE,TRUE)</formula>
    </cfRule>
    <cfRule type="expression" dxfId="348" priority="104">
      <formula>IF(RIGHT(TEXT(Y163,"0.#"),1)=".",TRUE,FALSE)</formula>
    </cfRule>
  </conditionalFormatting>
  <conditionalFormatting sqref="AU164">
    <cfRule type="expression" dxfId="347" priority="101">
      <formula>IF(RIGHT(TEXT(AU164,"0.#"),1)=".",FALSE,TRUE)</formula>
    </cfRule>
    <cfRule type="expression" dxfId="346" priority="102">
      <formula>IF(RIGHT(TEXT(AU164,"0.#"),1)=".",TRUE,FALSE)</formula>
    </cfRule>
  </conditionalFormatting>
  <conditionalFormatting sqref="AU173">
    <cfRule type="expression" dxfId="345" priority="99">
      <formula>IF(RIGHT(TEXT(AU173,"0.#"),1)=".",FALSE,TRUE)</formula>
    </cfRule>
    <cfRule type="expression" dxfId="344" priority="100">
      <formula>IF(RIGHT(TEXT(AU173,"0.#"),1)=".",TRUE,FALSE)</formula>
    </cfRule>
  </conditionalFormatting>
  <conditionalFormatting sqref="AU165:AU172 AU163">
    <cfRule type="expression" dxfId="343" priority="97">
      <formula>IF(RIGHT(TEXT(AU163,"0.#"),1)=".",FALSE,TRUE)</formula>
    </cfRule>
    <cfRule type="expression" dxfId="342" priority="98">
      <formula>IF(RIGHT(TEXT(AU163,"0.#"),1)=".",TRUE,FALSE)</formula>
    </cfRule>
  </conditionalFormatting>
  <conditionalFormatting sqref="Y177">
    <cfRule type="expression" dxfId="341" priority="95">
      <formula>IF(RIGHT(TEXT(Y177,"0.#"),1)=".",FALSE,TRUE)</formula>
    </cfRule>
    <cfRule type="expression" dxfId="340" priority="96">
      <formula>IF(RIGHT(TEXT(Y177,"0.#"),1)=".",TRUE,FALSE)</formula>
    </cfRule>
  </conditionalFormatting>
  <conditionalFormatting sqref="Y186">
    <cfRule type="expression" dxfId="339" priority="93">
      <formula>IF(RIGHT(TEXT(Y186,"0.#"),1)=".",FALSE,TRUE)</formula>
    </cfRule>
    <cfRule type="expression" dxfId="338" priority="94">
      <formula>IF(RIGHT(TEXT(Y186,"0.#"),1)=".",TRUE,FALSE)</formula>
    </cfRule>
  </conditionalFormatting>
  <conditionalFormatting sqref="Y178:Y185 Y176">
    <cfRule type="expression" dxfId="337" priority="91">
      <formula>IF(RIGHT(TEXT(Y176,"0.#"),1)=".",FALSE,TRUE)</formula>
    </cfRule>
    <cfRule type="expression" dxfId="336" priority="92">
      <formula>IF(RIGHT(TEXT(Y176,"0.#"),1)=".",TRUE,FALSE)</formula>
    </cfRule>
  </conditionalFormatting>
  <conditionalFormatting sqref="AU177">
    <cfRule type="expression" dxfId="335" priority="89">
      <formula>IF(RIGHT(TEXT(AU177,"0.#"),1)=".",FALSE,TRUE)</formula>
    </cfRule>
    <cfRule type="expression" dxfId="334" priority="90">
      <formula>IF(RIGHT(TEXT(AU177,"0.#"),1)=".",TRUE,FALSE)</formula>
    </cfRule>
  </conditionalFormatting>
  <conditionalFormatting sqref="AU186">
    <cfRule type="expression" dxfId="333" priority="87">
      <formula>IF(RIGHT(TEXT(AU186,"0.#"),1)=".",FALSE,TRUE)</formula>
    </cfRule>
    <cfRule type="expression" dxfId="332" priority="88">
      <formula>IF(RIGHT(TEXT(AU186,"0.#"),1)=".",TRUE,FALSE)</formula>
    </cfRule>
  </conditionalFormatting>
  <conditionalFormatting sqref="AU178:AU185 AU176">
    <cfRule type="expression" dxfId="331" priority="85">
      <formula>IF(RIGHT(TEXT(AU176,"0.#"),1)=".",FALSE,TRUE)</formula>
    </cfRule>
    <cfRule type="expression" dxfId="330" priority="86">
      <formula>IF(RIGHT(TEXT(AU176,"0.#"),1)=".",TRUE,FALSE)</formula>
    </cfRule>
  </conditionalFormatting>
  <conditionalFormatting sqref="Y190">
    <cfRule type="expression" dxfId="329" priority="83">
      <formula>IF(RIGHT(TEXT(Y190,"0.#"),1)=".",FALSE,TRUE)</formula>
    </cfRule>
    <cfRule type="expression" dxfId="328" priority="84">
      <formula>IF(RIGHT(TEXT(Y190,"0.#"),1)=".",TRUE,FALSE)</formula>
    </cfRule>
  </conditionalFormatting>
  <conditionalFormatting sqref="Y199">
    <cfRule type="expression" dxfId="327" priority="81">
      <formula>IF(RIGHT(TEXT(Y199,"0.#"),1)=".",FALSE,TRUE)</formula>
    </cfRule>
    <cfRule type="expression" dxfId="326" priority="82">
      <formula>IF(RIGHT(TEXT(Y199,"0.#"),1)=".",TRUE,FALSE)</formula>
    </cfRule>
  </conditionalFormatting>
  <conditionalFormatting sqref="Y191:Y198 Y189">
    <cfRule type="expression" dxfId="325" priority="79">
      <formula>IF(RIGHT(TEXT(Y189,"0.#"),1)=".",FALSE,TRUE)</formula>
    </cfRule>
    <cfRule type="expression" dxfId="324" priority="80">
      <formula>IF(RIGHT(TEXT(Y189,"0.#"),1)=".",TRUE,FALSE)</formula>
    </cfRule>
  </conditionalFormatting>
  <conditionalFormatting sqref="AU190">
    <cfRule type="expression" dxfId="323" priority="77">
      <formula>IF(RIGHT(TEXT(AU190,"0.#"),1)=".",FALSE,TRUE)</formula>
    </cfRule>
    <cfRule type="expression" dxfId="322" priority="78">
      <formula>IF(RIGHT(TEXT(AU190,"0.#"),1)=".",TRUE,FALSE)</formula>
    </cfRule>
  </conditionalFormatting>
  <conditionalFormatting sqref="AU199">
    <cfRule type="expression" dxfId="321" priority="75">
      <formula>IF(RIGHT(TEXT(AU199,"0.#"),1)=".",FALSE,TRUE)</formula>
    </cfRule>
    <cfRule type="expression" dxfId="320" priority="76">
      <formula>IF(RIGHT(TEXT(AU199,"0.#"),1)=".",TRUE,FALSE)</formula>
    </cfRule>
  </conditionalFormatting>
  <conditionalFormatting sqref="AU191:AU198 AU189">
    <cfRule type="expression" dxfId="319" priority="73">
      <formula>IF(RIGHT(TEXT(AU189,"0.#"),1)=".",FALSE,TRUE)</formula>
    </cfRule>
    <cfRule type="expression" dxfId="318" priority="74">
      <formula>IF(RIGHT(TEXT(AU189,"0.#"),1)=".",TRUE,FALSE)</formula>
    </cfRule>
  </conditionalFormatting>
  <conditionalFormatting sqref="Y203">
    <cfRule type="expression" dxfId="317" priority="71">
      <formula>IF(RIGHT(TEXT(Y203,"0.#"),1)=".",FALSE,TRUE)</formula>
    </cfRule>
    <cfRule type="expression" dxfId="316" priority="72">
      <formula>IF(RIGHT(TEXT(Y203,"0.#"),1)=".",TRUE,FALSE)</formula>
    </cfRule>
  </conditionalFormatting>
  <conditionalFormatting sqref="Y212">
    <cfRule type="expression" dxfId="315" priority="69">
      <formula>IF(RIGHT(TEXT(Y212,"0.#"),1)=".",FALSE,TRUE)</formula>
    </cfRule>
    <cfRule type="expression" dxfId="314" priority="70">
      <formula>IF(RIGHT(TEXT(Y212,"0.#"),1)=".",TRUE,FALSE)</formula>
    </cfRule>
  </conditionalFormatting>
  <conditionalFormatting sqref="Y204:Y211 Y202">
    <cfRule type="expression" dxfId="313" priority="67">
      <formula>IF(RIGHT(TEXT(Y202,"0.#"),1)=".",FALSE,TRUE)</formula>
    </cfRule>
    <cfRule type="expression" dxfId="312" priority="68">
      <formula>IF(RIGHT(TEXT(Y202,"0.#"),1)=".",TRUE,FALSE)</formula>
    </cfRule>
  </conditionalFormatting>
  <conditionalFormatting sqref="AU203">
    <cfRule type="expression" dxfId="311" priority="65">
      <formula>IF(RIGHT(TEXT(AU203,"0.#"),1)=".",FALSE,TRUE)</formula>
    </cfRule>
    <cfRule type="expression" dxfId="310" priority="66">
      <formula>IF(RIGHT(TEXT(AU203,"0.#"),1)=".",TRUE,FALSE)</formula>
    </cfRule>
  </conditionalFormatting>
  <conditionalFormatting sqref="AU212">
    <cfRule type="expression" dxfId="309" priority="63">
      <formula>IF(RIGHT(TEXT(AU212,"0.#"),1)=".",FALSE,TRUE)</formula>
    </cfRule>
    <cfRule type="expression" dxfId="308" priority="64">
      <formula>IF(RIGHT(TEXT(AU212,"0.#"),1)=".",TRUE,FALSE)</formula>
    </cfRule>
  </conditionalFormatting>
  <conditionalFormatting sqref="AU204:AU211 AU202">
    <cfRule type="expression" dxfId="307" priority="61">
      <formula>IF(RIGHT(TEXT(AU202,"0.#"),1)=".",FALSE,TRUE)</formula>
    </cfRule>
    <cfRule type="expression" dxfId="306" priority="62">
      <formula>IF(RIGHT(TEXT(AU202,"0.#"),1)=".",TRUE,FALSE)</formula>
    </cfRule>
  </conditionalFormatting>
  <conditionalFormatting sqref="Y217">
    <cfRule type="expression" dxfId="305" priority="59">
      <formula>IF(RIGHT(TEXT(Y217,"0.#"),1)=".",FALSE,TRUE)</formula>
    </cfRule>
    <cfRule type="expression" dxfId="304" priority="60">
      <formula>IF(RIGHT(TEXT(Y217,"0.#"),1)=".",TRUE,FALSE)</formula>
    </cfRule>
  </conditionalFormatting>
  <conditionalFormatting sqref="Y226">
    <cfRule type="expression" dxfId="303" priority="57">
      <formula>IF(RIGHT(TEXT(Y226,"0.#"),1)=".",FALSE,TRUE)</formula>
    </cfRule>
    <cfRule type="expression" dxfId="302" priority="58">
      <formula>IF(RIGHT(TEXT(Y226,"0.#"),1)=".",TRUE,FALSE)</formula>
    </cfRule>
  </conditionalFormatting>
  <conditionalFormatting sqref="Y218:Y225 Y216">
    <cfRule type="expression" dxfId="301" priority="55">
      <formula>IF(RIGHT(TEXT(Y216,"0.#"),1)=".",FALSE,TRUE)</formula>
    </cfRule>
    <cfRule type="expression" dxfId="300" priority="56">
      <formula>IF(RIGHT(TEXT(Y216,"0.#"),1)=".",TRUE,FALSE)</formula>
    </cfRule>
  </conditionalFormatting>
  <conditionalFormatting sqref="AU217">
    <cfRule type="expression" dxfId="299" priority="53">
      <formula>IF(RIGHT(TEXT(AU217,"0.#"),1)=".",FALSE,TRUE)</formula>
    </cfRule>
    <cfRule type="expression" dxfId="298" priority="54">
      <formula>IF(RIGHT(TEXT(AU217,"0.#"),1)=".",TRUE,FALSE)</formula>
    </cfRule>
  </conditionalFormatting>
  <conditionalFormatting sqref="AU226">
    <cfRule type="expression" dxfId="297" priority="51">
      <formula>IF(RIGHT(TEXT(AU226,"0.#"),1)=".",FALSE,TRUE)</formula>
    </cfRule>
    <cfRule type="expression" dxfId="296" priority="52">
      <formula>IF(RIGHT(TEXT(AU226,"0.#"),1)=".",TRUE,FALSE)</formula>
    </cfRule>
  </conditionalFormatting>
  <conditionalFormatting sqref="AU218:AU225 AU216">
    <cfRule type="expression" dxfId="295" priority="49">
      <formula>IF(RIGHT(TEXT(AU216,"0.#"),1)=".",FALSE,TRUE)</formula>
    </cfRule>
    <cfRule type="expression" dxfId="294" priority="50">
      <formula>IF(RIGHT(TEXT(AU216,"0.#"),1)=".",TRUE,FALSE)</formula>
    </cfRule>
  </conditionalFormatting>
  <conditionalFormatting sqref="Y230">
    <cfRule type="expression" dxfId="293" priority="35">
      <formula>IF(RIGHT(TEXT(Y230,"0.#"),1)=".",FALSE,TRUE)</formula>
    </cfRule>
    <cfRule type="expression" dxfId="292" priority="36">
      <formula>IF(RIGHT(TEXT(Y230,"0.#"),1)=".",TRUE,FALSE)</formula>
    </cfRule>
  </conditionalFormatting>
  <conditionalFormatting sqref="Y239">
    <cfRule type="expression" dxfId="291" priority="33">
      <formula>IF(RIGHT(TEXT(Y239,"0.#"),1)=".",FALSE,TRUE)</formula>
    </cfRule>
    <cfRule type="expression" dxfId="290" priority="34">
      <formula>IF(RIGHT(TEXT(Y239,"0.#"),1)=".",TRUE,FALSE)</formula>
    </cfRule>
  </conditionalFormatting>
  <conditionalFormatting sqref="Y231:Y238 Y229">
    <cfRule type="expression" dxfId="289" priority="31">
      <formula>IF(RIGHT(TEXT(Y229,"0.#"),1)=".",FALSE,TRUE)</formula>
    </cfRule>
    <cfRule type="expression" dxfId="288" priority="32">
      <formula>IF(RIGHT(TEXT(Y229,"0.#"),1)=".",TRUE,FALSE)</formula>
    </cfRule>
  </conditionalFormatting>
  <conditionalFormatting sqref="AU230">
    <cfRule type="expression" dxfId="287" priority="29">
      <formula>IF(RIGHT(TEXT(AU230,"0.#"),1)=".",FALSE,TRUE)</formula>
    </cfRule>
    <cfRule type="expression" dxfId="286" priority="30">
      <formula>IF(RIGHT(TEXT(AU230,"0.#"),1)=".",TRUE,FALSE)</formula>
    </cfRule>
  </conditionalFormatting>
  <conditionalFormatting sqref="AU239">
    <cfRule type="expression" dxfId="285" priority="27">
      <formula>IF(RIGHT(TEXT(AU239,"0.#"),1)=".",FALSE,TRUE)</formula>
    </cfRule>
    <cfRule type="expression" dxfId="284" priority="28">
      <formula>IF(RIGHT(TEXT(AU239,"0.#"),1)=".",TRUE,FALSE)</formula>
    </cfRule>
  </conditionalFormatting>
  <conditionalFormatting sqref="AU231:AU238 AU229">
    <cfRule type="expression" dxfId="283" priority="25">
      <formula>IF(RIGHT(TEXT(AU229,"0.#"),1)=".",FALSE,TRUE)</formula>
    </cfRule>
    <cfRule type="expression" dxfId="282" priority="26">
      <formula>IF(RIGHT(TEXT(AU229,"0.#"),1)=".",TRUE,FALSE)</formula>
    </cfRule>
  </conditionalFormatting>
  <conditionalFormatting sqref="Y243">
    <cfRule type="expression" dxfId="281" priority="23">
      <formula>IF(RIGHT(TEXT(Y243,"0.#"),1)=".",FALSE,TRUE)</formula>
    </cfRule>
    <cfRule type="expression" dxfId="280" priority="24">
      <formula>IF(RIGHT(TEXT(Y243,"0.#"),1)=".",TRUE,FALSE)</formula>
    </cfRule>
  </conditionalFormatting>
  <conditionalFormatting sqref="Y252">
    <cfRule type="expression" dxfId="279" priority="21">
      <formula>IF(RIGHT(TEXT(Y252,"0.#"),1)=".",FALSE,TRUE)</formula>
    </cfRule>
    <cfRule type="expression" dxfId="278" priority="22">
      <formula>IF(RIGHT(TEXT(Y252,"0.#"),1)=".",TRUE,FALSE)</formula>
    </cfRule>
  </conditionalFormatting>
  <conditionalFormatting sqref="Y244:Y251 Y242">
    <cfRule type="expression" dxfId="277" priority="19">
      <formula>IF(RIGHT(TEXT(Y242,"0.#"),1)=".",FALSE,TRUE)</formula>
    </cfRule>
    <cfRule type="expression" dxfId="276" priority="20">
      <formula>IF(RIGHT(TEXT(Y242,"0.#"),1)=".",TRUE,FALSE)</formula>
    </cfRule>
  </conditionalFormatting>
  <conditionalFormatting sqref="AU243">
    <cfRule type="expression" dxfId="275" priority="17">
      <formula>IF(RIGHT(TEXT(AU243,"0.#"),1)=".",FALSE,TRUE)</formula>
    </cfRule>
    <cfRule type="expression" dxfId="274" priority="18">
      <formula>IF(RIGHT(TEXT(AU243,"0.#"),1)=".",TRUE,FALSE)</formula>
    </cfRule>
  </conditionalFormatting>
  <conditionalFormatting sqref="AU252">
    <cfRule type="expression" dxfId="273" priority="15">
      <formula>IF(RIGHT(TEXT(AU252,"0.#"),1)=".",FALSE,TRUE)</formula>
    </cfRule>
    <cfRule type="expression" dxfId="272" priority="16">
      <formula>IF(RIGHT(TEXT(AU252,"0.#"),1)=".",TRUE,FALSE)</formula>
    </cfRule>
  </conditionalFormatting>
  <conditionalFormatting sqref="AU244:AU251 AU242">
    <cfRule type="expression" dxfId="271" priority="13">
      <formula>IF(RIGHT(TEXT(AU242,"0.#"),1)=".",FALSE,TRUE)</formula>
    </cfRule>
    <cfRule type="expression" dxfId="270" priority="14">
      <formula>IF(RIGHT(TEXT(AU242,"0.#"),1)=".",TRUE,FALSE)</formula>
    </cfRule>
  </conditionalFormatting>
  <conditionalFormatting sqref="Y256">
    <cfRule type="expression" dxfId="269" priority="11">
      <formula>IF(RIGHT(TEXT(Y256,"0.#"),1)=".",FALSE,TRUE)</formula>
    </cfRule>
    <cfRule type="expression" dxfId="268" priority="12">
      <formula>IF(RIGHT(TEXT(Y256,"0.#"),1)=".",TRUE,FALSE)</formula>
    </cfRule>
  </conditionalFormatting>
  <conditionalFormatting sqref="Y265">
    <cfRule type="expression" dxfId="267" priority="9">
      <formula>IF(RIGHT(TEXT(Y265,"0.#"),1)=".",FALSE,TRUE)</formula>
    </cfRule>
    <cfRule type="expression" dxfId="266" priority="10">
      <formula>IF(RIGHT(TEXT(Y265,"0.#"),1)=".",TRUE,FALSE)</formula>
    </cfRule>
  </conditionalFormatting>
  <conditionalFormatting sqref="Y257:Y264 Y255">
    <cfRule type="expression" dxfId="265" priority="7">
      <formula>IF(RIGHT(TEXT(Y255,"0.#"),1)=".",FALSE,TRUE)</formula>
    </cfRule>
    <cfRule type="expression" dxfId="264" priority="8">
      <formula>IF(RIGHT(TEXT(Y255,"0.#"),1)=".",TRUE,FALSE)</formula>
    </cfRule>
  </conditionalFormatting>
  <conditionalFormatting sqref="AU256">
    <cfRule type="expression" dxfId="263" priority="5">
      <formula>IF(RIGHT(TEXT(AU256,"0.#"),1)=".",FALSE,TRUE)</formula>
    </cfRule>
    <cfRule type="expression" dxfId="262" priority="6">
      <formula>IF(RIGHT(TEXT(AU256,"0.#"),1)=".",TRUE,FALSE)</formula>
    </cfRule>
  </conditionalFormatting>
  <conditionalFormatting sqref="AU265">
    <cfRule type="expression" dxfId="261" priority="3">
      <formula>IF(RIGHT(TEXT(AU265,"0.#"),1)=".",FALSE,TRUE)</formula>
    </cfRule>
    <cfRule type="expression" dxfId="260" priority="4">
      <formula>IF(RIGHT(TEXT(AU265,"0.#"),1)=".",TRUE,FALSE)</formula>
    </cfRule>
  </conditionalFormatting>
  <conditionalFormatting sqref="AU257:AU264 AU255">
    <cfRule type="expression" dxfId="259" priority="1">
      <formula>IF(RIGHT(TEXT(AU255,"0.#"),1)=".",FALSE,TRUE)</formula>
    </cfRule>
    <cfRule type="expression" dxfId="25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7" zoomScale="75" zoomScaleNormal="75" zoomScaleSheetLayoutView="75" zoomScalePageLayoutView="70" workbookViewId="0">
      <selection activeCell="Y79" sqref="Y79:AB79"/>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428</v>
      </c>
      <c r="K3" s="360"/>
      <c r="L3" s="360"/>
      <c r="M3" s="360"/>
      <c r="N3" s="360"/>
      <c r="O3" s="360"/>
      <c r="P3" s="361" t="s">
        <v>27</v>
      </c>
      <c r="Q3" s="361"/>
      <c r="R3" s="361"/>
      <c r="S3" s="361"/>
      <c r="T3" s="361"/>
      <c r="U3" s="361"/>
      <c r="V3" s="361"/>
      <c r="W3" s="361"/>
      <c r="X3" s="361"/>
      <c r="Y3" s="362" t="s">
        <v>488</v>
      </c>
      <c r="Z3" s="363"/>
      <c r="AA3" s="363"/>
      <c r="AB3" s="363"/>
      <c r="AC3" s="142" t="s">
        <v>471</v>
      </c>
      <c r="AD3" s="142"/>
      <c r="AE3" s="142"/>
      <c r="AF3" s="142"/>
      <c r="AG3" s="142"/>
      <c r="AH3" s="362" t="s">
        <v>390</v>
      </c>
      <c r="AI3" s="359"/>
      <c r="AJ3" s="359"/>
      <c r="AK3" s="359"/>
      <c r="AL3" s="359" t="s">
        <v>21</v>
      </c>
      <c r="AM3" s="359"/>
      <c r="AN3" s="359"/>
      <c r="AO3" s="364"/>
      <c r="AP3" s="365" t="s">
        <v>429</v>
      </c>
      <c r="AQ3" s="365"/>
      <c r="AR3" s="365"/>
      <c r="AS3" s="365"/>
      <c r="AT3" s="365"/>
      <c r="AU3" s="365"/>
      <c r="AV3" s="365"/>
      <c r="AW3" s="365"/>
      <c r="AX3" s="365"/>
    </row>
    <row r="4" spans="1:50" ht="26.25" customHeight="1" x14ac:dyDescent="0.15">
      <c r="A4" s="1062">
        <v>1</v>
      </c>
      <c r="B4" s="1062">
        <v>1</v>
      </c>
      <c r="C4" s="354" t="s">
        <v>712</v>
      </c>
      <c r="D4" s="340"/>
      <c r="E4" s="340"/>
      <c r="F4" s="340"/>
      <c r="G4" s="340"/>
      <c r="H4" s="340"/>
      <c r="I4" s="340"/>
      <c r="J4" s="341">
        <v>7010001023050</v>
      </c>
      <c r="K4" s="342"/>
      <c r="L4" s="342"/>
      <c r="M4" s="342"/>
      <c r="N4" s="342"/>
      <c r="O4" s="342"/>
      <c r="P4" s="355" t="s">
        <v>713</v>
      </c>
      <c r="Q4" s="343"/>
      <c r="R4" s="343"/>
      <c r="S4" s="343"/>
      <c r="T4" s="343"/>
      <c r="U4" s="343"/>
      <c r="V4" s="343"/>
      <c r="W4" s="343"/>
      <c r="X4" s="343"/>
      <c r="Y4" s="344">
        <v>8</v>
      </c>
      <c r="Z4" s="345"/>
      <c r="AA4" s="345"/>
      <c r="AB4" s="346"/>
      <c r="AC4" s="347" t="s">
        <v>507</v>
      </c>
      <c r="AD4" s="347"/>
      <c r="AE4" s="347"/>
      <c r="AF4" s="347"/>
      <c r="AG4" s="347"/>
      <c r="AH4" s="348">
        <v>2</v>
      </c>
      <c r="AI4" s="349"/>
      <c r="AJ4" s="349"/>
      <c r="AK4" s="349"/>
      <c r="AL4" s="350">
        <v>96.4</v>
      </c>
      <c r="AM4" s="351"/>
      <c r="AN4" s="351"/>
      <c r="AO4" s="352"/>
      <c r="AP4" s="353" t="s">
        <v>707</v>
      </c>
      <c r="AQ4" s="353"/>
      <c r="AR4" s="353"/>
      <c r="AS4" s="353"/>
      <c r="AT4" s="353"/>
      <c r="AU4" s="353"/>
      <c r="AV4" s="353"/>
      <c r="AW4" s="353"/>
      <c r="AX4" s="353"/>
    </row>
    <row r="5" spans="1:50" ht="26.25" hidden="1"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428</v>
      </c>
      <c r="K36" s="360"/>
      <c r="L36" s="360"/>
      <c r="M36" s="360"/>
      <c r="N36" s="360"/>
      <c r="O36" s="360"/>
      <c r="P36" s="361" t="s">
        <v>27</v>
      </c>
      <c r="Q36" s="361"/>
      <c r="R36" s="361"/>
      <c r="S36" s="361"/>
      <c r="T36" s="361"/>
      <c r="U36" s="361"/>
      <c r="V36" s="361"/>
      <c r="W36" s="361"/>
      <c r="X36" s="361"/>
      <c r="Y36" s="362" t="s">
        <v>488</v>
      </c>
      <c r="Z36" s="363"/>
      <c r="AA36" s="363"/>
      <c r="AB36" s="363"/>
      <c r="AC36" s="142" t="s">
        <v>471</v>
      </c>
      <c r="AD36" s="142"/>
      <c r="AE36" s="142"/>
      <c r="AF36" s="142"/>
      <c r="AG36" s="142"/>
      <c r="AH36" s="362" t="s">
        <v>390</v>
      </c>
      <c r="AI36" s="359"/>
      <c r="AJ36" s="359"/>
      <c r="AK36" s="359"/>
      <c r="AL36" s="359" t="s">
        <v>21</v>
      </c>
      <c r="AM36" s="359"/>
      <c r="AN36" s="359"/>
      <c r="AO36" s="364"/>
      <c r="AP36" s="365" t="s">
        <v>429</v>
      </c>
      <c r="AQ36" s="365"/>
      <c r="AR36" s="365"/>
      <c r="AS36" s="365"/>
      <c r="AT36" s="365"/>
      <c r="AU36" s="365"/>
      <c r="AV36" s="365"/>
      <c r="AW36" s="365"/>
      <c r="AX36" s="365"/>
    </row>
    <row r="37" spans="1:50" ht="26.25" customHeight="1" x14ac:dyDescent="0.15">
      <c r="A37" s="1062">
        <v>1</v>
      </c>
      <c r="B37" s="1062">
        <v>1</v>
      </c>
      <c r="C37" s="354" t="s">
        <v>693</v>
      </c>
      <c r="D37" s="340"/>
      <c r="E37" s="340"/>
      <c r="F37" s="340"/>
      <c r="G37" s="340"/>
      <c r="H37" s="340"/>
      <c r="I37" s="340"/>
      <c r="J37" s="341" t="s">
        <v>694</v>
      </c>
      <c r="K37" s="342"/>
      <c r="L37" s="342"/>
      <c r="M37" s="342"/>
      <c r="N37" s="342"/>
      <c r="O37" s="342"/>
      <c r="P37" s="355" t="s">
        <v>690</v>
      </c>
      <c r="Q37" s="343"/>
      <c r="R37" s="343"/>
      <c r="S37" s="343"/>
      <c r="T37" s="343"/>
      <c r="U37" s="343"/>
      <c r="V37" s="343"/>
      <c r="W37" s="343"/>
      <c r="X37" s="343"/>
      <c r="Y37" s="344">
        <v>2</v>
      </c>
      <c r="Z37" s="345"/>
      <c r="AA37" s="345"/>
      <c r="AB37" s="346"/>
      <c r="AC37" s="356" t="s">
        <v>196</v>
      </c>
      <c r="AD37" s="366"/>
      <c r="AE37" s="366"/>
      <c r="AF37" s="366"/>
      <c r="AG37" s="366"/>
      <c r="AH37" s="357" t="s">
        <v>684</v>
      </c>
      <c r="AI37" s="358"/>
      <c r="AJ37" s="358"/>
      <c r="AK37" s="358"/>
      <c r="AL37" s="350" t="s">
        <v>684</v>
      </c>
      <c r="AM37" s="351"/>
      <c r="AN37" s="351"/>
      <c r="AO37" s="352"/>
      <c r="AP37" s="353" t="s">
        <v>687</v>
      </c>
      <c r="AQ37" s="353"/>
      <c r="AR37" s="353"/>
      <c r="AS37" s="353"/>
      <c r="AT37" s="353"/>
      <c r="AU37" s="353"/>
      <c r="AV37" s="353"/>
      <c r="AW37" s="353"/>
      <c r="AX37" s="353"/>
    </row>
    <row r="38" spans="1:50" ht="26.25" hidden="1" customHeight="1" x14ac:dyDescent="0.15">
      <c r="A38" s="1062">
        <v>2</v>
      </c>
      <c r="B38" s="1062">
        <v>1</v>
      </c>
      <c r="C38" s="354"/>
      <c r="D38" s="340"/>
      <c r="E38" s="340"/>
      <c r="F38" s="340"/>
      <c r="G38" s="340"/>
      <c r="H38" s="340"/>
      <c r="I38" s="340"/>
      <c r="J38" s="341"/>
      <c r="K38" s="342"/>
      <c r="L38" s="342"/>
      <c r="M38" s="342"/>
      <c r="N38" s="342"/>
      <c r="O38" s="342"/>
      <c r="P38" s="355"/>
      <c r="Q38" s="343"/>
      <c r="R38" s="343"/>
      <c r="S38" s="343"/>
      <c r="T38" s="343"/>
      <c r="U38" s="343"/>
      <c r="V38" s="343"/>
      <c r="W38" s="343"/>
      <c r="X38" s="343"/>
      <c r="Y38" s="344"/>
      <c r="Z38" s="345"/>
      <c r="AA38" s="345"/>
      <c r="AB38" s="346"/>
      <c r="AC38" s="347"/>
      <c r="AD38" s="347"/>
      <c r="AE38" s="347"/>
      <c r="AF38" s="347"/>
      <c r="AG38" s="347"/>
      <c r="AH38" s="348" t="s">
        <v>737</v>
      </c>
      <c r="AI38" s="349"/>
      <c r="AJ38" s="349"/>
      <c r="AK38" s="349"/>
      <c r="AL38" s="350" t="s">
        <v>743</v>
      </c>
      <c r="AM38" s="351"/>
      <c r="AN38" s="351"/>
      <c r="AO38" s="352"/>
      <c r="AP38" s="353" t="s">
        <v>740</v>
      </c>
      <c r="AQ38" s="353"/>
      <c r="AR38" s="353"/>
      <c r="AS38" s="353"/>
      <c r="AT38" s="353"/>
      <c r="AU38" s="353"/>
      <c r="AV38" s="353"/>
      <c r="AW38" s="353"/>
      <c r="AX38" s="353"/>
    </row>
    <row r="39" spans="1:50" ht="26.25" hidden="1" customHeight="1" x14ac:dyDescent="0.15">
      <c r="A39" s="1062">
        <v>3</v>
      </c>
      <c r="B39" s="1062">
        <v>1</v>
      </c>
      <c r="C39" s="354"/>
      <c r="D39" s="340"/>
      <c r="E39" s="340"/>
      <c r="F39" s="340"/>
      <c r="G39" s="340"/>
      <c r="H39" s="340"/>
      <c r="I39" s="340"/>
      <c r="J39" s="341"/>
      <c r="K39" s="342"/>
      <c r="L39" s="342"/>
      <c r="M39" s="342"/>
      <c r="N39" s="342"/>
      <c r="O39" s="342"/>
      <c r="P39" s="355"/>
      <c r="Q39" s="343"/>
      <c r="R39" s="343"/>
      <c r="S39" s="343"/>
      <c r="T39" s="343"/>
      <c r="U39" s="343"/>
      <c r="V39" s="343"/>
      <c r="W39" s="343"/>
      <c r="X39" s="343"/>
      <c r="Y39" s="344"/>
      <c r="Z39" s="345"/>
      <c r="AA39" s="345"/>
      <c r="AB39" s="346"/>
      <c r="AC39" s="347"/>
      <c r="AD39" s="347"/>
      <c r="AE39" s="347"/>
      <c r="AF39" s="347"/>
      <c r="AG39" s="347"/>
      <c r="AH39" s="348" t="s">
        <v>738</v>
      </c>
      <c r="AI39" s="349"/>
      <c r="AJ39" s="349"/>
      <c r="AK39" s="349"/>
      <c r="AL39" s="350" t="s">
        <v>744</v>
      </c>
      <c r="AM39" s="351"/>
      <c r="AN39" s="351"/>
      <c r="AO39" s="352"/>
      <c r="AP39" s="353" t="s">
        <v>740</v>
      </c>
      <c r="AQ39" s="353"/>
      <c r="AR39" s="353"/>
      <c r="AS39" s="353"/>
      <c r="AT39" s="353"/>
      <c r="AU39" s="353"/>
      <c r="AV39" s="353"/>
      <c r="AW39" s="353"/>
      <c r="AX39" s="353"/>
    </row>
    <row r="40" spans="1:50" ht="26.25" hidden="1" customHeight="1" x14ac:dyDescent="0.15">
      <c r="A40" s="1062">
        <v>4</v>
      </c>
      <c r="B40" s="1062">
        <v>1</v>
      </c>
      <c r="C40" s="354"/>
      <c r="D40" s="340"/>
      <c r="E40" s="340"/>
      <c r="F40" s="340"/>
      <c r="G40" s="340"/>
      <c r="H40" s="340"/>
      <c r="I40" s="340"/>
      <c r="J40" s="341"/>
      <c r="K40" s="342"/>
      <c r="L40" s="342"/>
      <c r="M40" s="342"/>
      <c r="N40" s="342"/>
      <c r="O40" s="342"/>
      <c r="P40" s="355"/>
      <c r="Q40" s="343"/>
      <c r="R40" s="343"/>
      <c r="S40" s="343"/>
      <c r="T40" s="343"/>
      <c r="U40" s="343"/>
      <c r="V40" s="343"/>
      <c r="W40" s="343"/>
      <c r="X40" s="343"/>
      <c r="Y40" s="344"/>
      <c r="Z40" s="345"/>
      <c r="AA40" s="345"/>
      <c r="AB40" s="346"/>
      <c r="AC40" s="347"/>
      <c r="AD40" s="347"/>
      <c r="AE40" s="347"/>
      <c r="AF40" s="347"/>
      <c r="AG40" s="347"/>
      <c r="AH40" s="348" t="s">
        <v>739</v>
      </c>
      <c r="AI40" s="349"/>
      <c r="AJ40" s="349"/>
      <c r="AK40" s="349"/>
      <c r="AL40" s="350" t="s">
        <v>743</v>
      </c>
      <c r="AM40" s="351"/>
      <c r="AN40" s="351"/>
      <c r="AO40" s="352"/>
      <c r="AP40" s="353" t="s">
        <v>740</v>
      </c>
      <c r="AQ40" s="353"/>
      <c r="AR40" s="353"/>
      <c r="AS40" s="353"/>
      <c r="AT40" s="353"/>
      <c r="AU40" s="353"/>
      <c r="AV40" s="353"/>
      <c r="AW40" s="353"/>
      <c r="AX40" s="353"/>
    </row>
    <row r="41" spans="1:50" ht="26.25" hidden="1" customHeight="1" x14ac:dyDescent="0.15">
      <c r="A41" s="1062">
        <v>5</v>
      </c>
      <c r="B41" s="1062">
        <v>1</v>
      </c>
      <c r="C41" s="354"/>
      <c r="D41" s="340"/>
      <c r="E41" s="340"/>
      <c r="F41" s="340"/>
      <c r="G41" s="340"/>
      <c r="H41" s="340"/>
      <c r="I41" s="340"/>
      <c r="J41" s="341"/>
      <c r="K41" s="342"/>
      <c r="L41" s="342"/>
      <c r="M41" s="342"/>
      <c r="N41" s="342"/>
      <c r="O41" s="342"/>
      <c r="P41" s="355"/>
      <c r="Q41" s="343"/>
      <c r="R41" s="343"/>
      <c r="S41" s="343"/>
      <c r="T41" s="343"/>
      <c r="U41" s="343"/>
      <c r="V41" s="343"/>
      <c r="W41" s="343"/>
      <c r="X41" s="343"/>
      <c r="Y41" s="344"/>
      <c r="Z41" s="345"/>
      <c r="AA41" s="345"/>
      <c r="AB41" s="346"/>
      <c r="AC41" s="347"/>
      <c r="AD41" s="347"/>
      <c r="AE41" s="347"/>
      <c r="AF41" s="347"/>
      <c r="AG41" s="347"/>
      <c r="AH41" s="348" t="s">
        <v>740</v>
      </c>
      <c r="AI41" s="349"/>
      <c r="AJ41" s="349"/>
      <c r="AK41" s="349"/>
      <c r="AL41" s="350" t="s">
        <v>745</v>
      </c>
      <c r="AM41" s="351"/>
      <c r="AN41" s="351"/>
      <c r="AO41" s="352"/>
      <c r="AP41" s="353" t="s">
        <v>740</v>
      </c>
      <c r="AQ41" s="353"/>
      <c r="AR41" s="353"/>
      <c r="AS41" s="353"/>
      <c r="AT41" s="353"/>
      <c r="AU41" s="353"/>
      <c r="AV41" s="353"/>
      <c r="AW41" s="353"/>
      <c r="AX41" s="353"/>
    </row>
    <row r="42" spans="1:50" ht="26.25" hidden="1" customHeight="1" x14ac:dyDescent="0.15">
      <c r="A42" s="1062">
        <v>6</v>
      </c>
      <c r="B42" s="1062">
        <v>1</v>
      </c>
      <c r="C42" s="354"/>
      <c r="D42" s="340"/>
      <c r="E42" s="340"/>
      <c r="F42" s="340"/>
      <c r="G42" s="340"/>
      <c r="H42" s="340"/>
      <c r="I42" s="340"/>
      <c r="J42" s="341"/>
      <c r="K42" s="342"/>
      <c r="L42" s="342"/>
      <c r="M42" s="342"/>
      <c r="N42" s="342"/>
      <c r="O42" s="342"/>
      <c r="P42" s="355"/>
      <c r="Q42" s="343"/>
      <c r="R42" s="343"/>
      <c r="S42" s="343"/>
      <c r="T42" s="343"/>
      <c r="U42" s="343"/>
      <c r="V42" s="343"/>
      <c r="W42" s="343"/>
      <c r="X42" s="343"/>
      <c r="Y42" s="344"/>
      <c r="Z42" s="345"/>
      <c r="AA42" s="345"/>
      <c r="AB42" s="346"/>
      <c r="AC42" s="347"/>
      <c r="AD42" s="347"/>
      <c r="AE42" s="347"/>
      <c r="AF42" s="347"/>
      <c r="AG42" s="347"/>
      <c r="AH42" s="348" t="s">
        <v>739</v>
      </c>
      <c r="AI42" s="349"/>
      <c r="AJ42" s="349"/>
      <c r="AK42" s="349"/>
      <c r="AL42" s="350" t="s">
        <v>743</v>
      </c>
      <c r="AM42" s="351"/>
      <c r="AN42" s="351"/>
      <c r="AO42" s="352"/>
      <c r="AP42" s="353" t="s">
        <v>737</v>
      </c>
      <c r="AQ42" s="353"/>
      <c r="AR42" s="353"/>
      <c r="AS42" s="353"/>
      <c r="AT42" s="353"/>
      <c r="AU42" s="353"/>
      <c r="AV42" s="353"/>
      <c r="AW42" s="353"/>
      <c r="AX42" s="353"/>
    </row>
    <row r="43" spans="1:50" ht="26.25" hidden="1" customHeight="1" x14ac:dyDescent="0.15">
      <c r="A43" s="1062">
        <v>7</v>
      </c>
      <c r="B43" s="1062">
        <v>1</v>
      </c>
      <c r="C43" s="354"/>
      <c r="D43" s="340"/>
      <c r="E43" s="340"/>
      <c r="F43" s="340"/>
      <c r="G43" s="340"/>
      <c r="H43" s="340"/>
      <c r="I43" s="340"/>
      <c r="J43" s="341"/>
      <c r="K43" s="342"/>
      <c r="L43" s="342"/>
      <c r="M43" s="342"/>
      <c r="N43" s="342"/>
      <c r="O43" s="342"/>
      <c r="P43" s="355"/>
      <c r="Q43" s="343"/>
      <c r="R43" s="343"/>
      <c r="S43" s="343"/>
      <c r="T43" s="343"/>
      <c r="U43" s="343"/>
      <c r="V43" s="343"/>
      <c r="W43" s="343"/>
      <c r="X43" s="343"/>
      <c r="Y43" s="344"/>
      <c r="Z43" s="345"/>
      <c r="AA43" s="345"/>
      <c r="AB43" s="346"/>
      <c r="AC43" s="347"/>
      <c r="AD43" s="347"/>
      <c r="AE43" s="347"/>
      <c r="AF43" s="347"/>
      <c r="AG43" s="347"/>
      <c r="AH43" s="348" t="s">
        <v>741</v>
      </c>
      <c r="AI43" s="349"/>
      <c r="AJ43" s="349"/>
      <c r="AK43" s="349"/>
      <c r="AL43" s="350" t="s">
        <v>745</v>
      </c>
      <c r="AM43" s="351"/>
      <c r="AN43" s="351"/>
      <c r="AO43" s="352"/>
      <c r="AP43" s="353" t="s">
        <v>740</v>
      </c>
      <c r="AQ43" s="353"/>
      <c r="AR43" s="353"/>
      <c r="AS43" s="353"/>
      <c r="AT43" s="353"/>
      <c r="AU43" s="353"/>
      <c r="AV43" s="353"/>
      <c r="AW43" s="353"/>
      <c r="AX43" s="353"/>
    </row>
    <row r="44" spans="1:50" ht="26.25" hidden="1" customHeight="1" x14ac:dyDescent="0.15">
      <c r="A44" s="1062">
        <v>8</v>
      </c>
      <c r="B44" s="1062">
        <v>1</v>
      </c>
      <c r="C44" s="354"/>
      <c r="D44" s="340"/>
      <c r="E44" s="340"/>
      <c r="F44" s="340"/>
      <c r="G44" s="340"/>
      <c r="H44" s="340"/>
      <c r="I44" s="340"/>
      <c r="J44" s="341"/>
      <c r="K44" s="342"/>
      <c r="L44" s="342"/>
      <c r="M44" s="342"/>
      <c r="N44" s="342"/>
      <c r="O44" s="342"/>
      <c r="P44" s="355"/>
      <c r="Q44" s="343"/>
      <c r="R44" s="343"/>
      <c r="S44" s="343"/>
      <c r="T44" s="343"/>
      <c r="U44" s="343"/>
      <c r="V44" s="343"/>
      <c r="W44" s="343"/>
      <c r="X44" s="343"/>
      <c r="Y44" s="344"/>
      <c r="Z44" s="345"/>
      <c r="AA44" s="345"/>
      <c r="AB44" s="346"/>
      <c r="AC44" s="347"/>
      <c r="AD44" s="347"/>
      <c r="AE44" s="347"/>
      <c r="AF44" s="347"/>
      <c r="AG44" s="347"/>
      <c r="AH44" s="348" t="s">
        <v>741</v>
      </c>
      <c r="AI44" s="349"/>
      <c r="AJ44" s="349"/>
      <c r="AK44" s="349"/>
      <c r="AL44" s="350" t="s">
        <v>743</v>
      </c>
      <c r="AM44" s="351"/>
      <c r="AN44" s="351"/>
      <c r="AO44" s="352"/>
      <c r="AP44" s="353" t="s">
        <v>740</v>
      </c>
      <c r="AQ44" s="353"/>
      <c r="AR44" s="353"/>
      <c r="AS44" s="353"/>
      <c r="AT44" s="353"/>
      <c r="AU44" s="353"/>
      <c r="AV44" s="353"/>
      <c r="AW44" s="353"/>
      <c r="AX44" s="353"/>
    </row>
    <row r="45" spans="1:50" ht="26.25" hidden="1" customHeight="1" x14ac:dyDescent="0.15">
      <c r="A45" s="1062">
        <v>9</v>
      </c>
      <c r="B45" s="1062">
        <v>1</v>
      </c>
      <c r="C45" s="354"/>
      <c r="D45" s="340"/>
      <c r="E45" s="340"/>
      <c r="F45" s="340"/>
      <c r="G45" s="340"/>
      <c r="H45" s="340"/>
      <c r="I45" s="340"/>
      <c r="J45" s="341"/>
      <c r="K45" s="342"/>
      <c r="L45" s="342"/>
      <c r="M45" s="342"/>
      <c r="N45" s="342"/>
      <c r="O45" s="342"/>
      <c r="P45" s="355"/>
      <c r="Q45" s="343"/>
      <c r="R45" s="343"/>
      <c r="S45" s="343"/>
      <c r="T45" s="343"/>
      <c r="U45" s="343"/>
      <c r="V45" s="343"/>
      <c r="W45" s="343"/>
      <c r="X45" s="343"/>
      <c r="Y45" s="344"/>
      <c r="Z45" s="345"/>
      <c r="AA45" s="345"/>
      <c r="AB45" s="346"/>
      <c r="AC45" s="347"/>
      <c r="AD45" s="347"/>
      <c r="AE45" s="347"/>
      <c r="AF45" s="347"/>
      <c r="AG45" s="347"/>
      <c r="AH45" s="348" t="s">
        <v>738</v>
      </c>
      <c r="AI45" s="349"/>
      <c r="AJ45" s="349"/>
      <c r="AK45" s="349"/>
      <c r="AL45" s="350" t="s">
        <v>745</v>
      </c>
      <c r="AM45" s="351"/>
      <c r="AN45" s="351"/>
      <c r="AO45" s="352"/>
      <c r="AP45" s="353" t="s">
        <v>740</v>
      </c>
      <c r="AQ45" s="353"/>
      <c r="AR45" s="353"/>
      <c r="AS45" s="353"/>
      <c r="AT45" s="353"/>
      <c r="AU45" s="353"/>
      <c r="AV45" s="353"/>
      <c r="AW45" s="353"/>
      <c r="AX45" s="353"/>
    </row>
    <row r="46" spans="1:50" ht="26.25" hidden="1" customHeight="1" x14ac:dyDescent="0.15">
      <c r="A46" s="1062">
        <v>10</v>
      </c>
      <c r="B46" s="1062">
        <v>1</v>
      </c>
      <c r="C46" s="354"/>
      <c r="D46" s="340"/>
      <c r="E46" s="340"/>
      <c r="F46" s="340"/>
      <c r="G46" s="340"/>
      <c r="H46" s="340"/>
      <c r="I46" s="340"/>
      <c r="J46" s="341"/>
      <c r="K46" s="342"/>
      <c r="L46" s="342"/>
      <c r="M46" s="342"/>
      <c r="N46" s="342"/>
      <c r="O46" s="342"/>
      <c r="P46" s="355"/>
      <c r="Q46" s="343"/>
      <c r="R46" s="343"/>
      <c r="S46" s="343"/>
      <c r="T46" s="343"/>
      <c r="U46" s="343"/>
      <c r="V46" s="343"/>
      <c r="W46" s="343"/>
      <c r="X46" s="343"/>
      <c r="Y46" s="344"/>
      <c r="Z46" s="345"/>
      <c r="AA46" s="345"/>
      <c r="AB46" s="346"/>
      <c r="AC46" s="347"/>
      <c r="AD46" s="347"/>
      <c r="AE46" s="347"/>
      <c r="AF46" s="347"/>
      <c r="AG46" s="347"/>
      <c r="AH46" s="348" t="s">
        <v>742</v>
      </c>
      <c r="AI46" s="349"/>
      <c r="AJ46" s="349"/>
      <c r="AK46" s="349"/>
      <c r="AL46" s="350" t="s">
        <v>743</v>
      </c>
      <c r="AM46" s="351"/>
      <c r="AN46" s="351"/>
      <c r="AO46" s="352"/>
      <c r="AP46" s="353" t="s">
        <v>740</v>
      </c>
      <c r="AQ46" s="353"/>
      <c r="AR46" s="353"/>
      <c r="AS46" s="353"/>
      <c r="AT46" s="353"/>
      <c r="AU46" s="353"/>
      <c r="AV46" s="353"/>
      <c r="AW46" s="353"/>
      <c r="AX46" s="353"/>
    </row>
    <row r="47" spans="1:50" ht="26.25" hidden="1"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428</v>
      </c>
      <c r="K69" s="360"/>
      <c r="L69" s="360"/>
      <c r="M69" s="360"/>
      <c r="N69" s="360"/>
      <c r="O69" s="360"/>
      <c r="P69" s="361" t="s">
        <v>27</v>
      </c>
      <c r="Q69" s="361"/>
      <c r="R69" s="361"/>
      <c r="S69" s="361"/>
      <c r="T69" s="361"/>
      <c r="U69" s="361"/>
      <c r="V69" s="361"/>
      <c r="W69" s="361"/>
      <c r="X69" s="361"/>
      <c r="Y69" s="362" t="s">
        <v>488</v>
      </c>
      <c r="Z69" s="363"/>
      <c r="AA69" s="363"/>
      <c r="AB69" s="363"/>
      <c r="AC69" s="142" t="s">
        <v>471</v>
      </c>
      <c r="AD69" s="142"/>
      <c r="AE69" s="142"/>
      <c r="AF69" s="142"/>
      <c r="AG69" s="142"/>
      <c r="AH69" s="362" t="s">
        <v>390</v>
      </c>
      <c r="AI69" s="359"/>
      <c r="AJ69" s="359"/>
      <c r="AK69" s="359"/>
      <c r="AL69" s="359" t="s">
        <v>21</v>
      </c>
      <c r="AM69" s="359"/>
      <c r="AN69" s="359"/>
      <c r="AO69" s="364"/>
      <c r="AP69" s="365" t="s">
        <v>429</v>
      </c>
      <c r="AQ69" s="365"/>
      <c r="AR69" s="365"/>
      <c r="AS69" s="365"/>
      <c r="AT69" s="365"/>
      <c r="AU69" s="365"/>
      <c r="AV69" s="365"/>
      <c r="AW69" s="365"/>
      <c r="AX69" s="365"/>
    </row>
    <row r="70" spans="1:50" ht="30" customHeight="1" x14ac:dyDescent="0.15">
      <c r="A70" s="1062">
        <v>1</v>
      </c>
      <c r="B70" s="1062">
        <v>1</v>
      </c>
      <c r="C70" s="354" t="s">
        <v>732</v>
      </c>
      <c r="D70" s="340"/>
      <c r="E70" s="340"/>
      <c r="F70" s="340"/>
      <c r="G70" s="340"/>
      <c r="H70" s="340"/>
      <c r="I70" s="340"/>
      <c r="J70" s="341">
        <v>2010901001143</v>
      </c>
      <c r="K70" s="342"/>
      <c r="L70" s="342"/>
      <c r="M70" s="342"/>
      <c r="N70" s="342"/>
      <c r="O70" s="342"/>
      <c r="P70" s="355" t="s">
        <v>790</v>
      </c>
      <c r="Q70" s="343"/>
      <c r="R70" s="343"/>
      <c r="S70" s="343"/>
      <c r="T70" s="343"/>
      <c r="U70" s="343"/>
      <c r="V70" s="343"/>
      <c r="W70" s="343"/>
      <c r="X70" s="343"/>
      <c r="Y70" s="344">
        <v>4</v>
      </c>
      <c r="Z70" s="345"/>
      <c r="AA70" s="345"/>
      <c r="AB70" s="346"/>
      <c r="AC70" s="347" t="s">
        <v>513</v>
      </c>
      <c r="AD70" s="347"/>
      <c r="AE70" s="347"/>
      <c r="AF70" s="347"/>
      <c r="AG70" s="347"/>
      <c r="AH70" s="348" t="s">
        <v>684</v>
      </c>
      <c r="AI70" s="349"/>
      <c r="AJ70" s="349"/>
      <c r="AK70" s="349"/>
      <c r="AL70" s="350">
        <v>100</v>
      </c>
      <c r="AM70" s="351"/>
      <c r="AN70" s="351"/>
      <c r="AO70" s="352"/>
      <c r="AP70" s="353" t="s">
        <v>684</v>
      </c>
      <c r="AQ70" s="353"/>
      <c r="AR70" s="353"/>
      <c r="AS70" s="353"/>
      <c r="AT70" s="353"/>
      <c r="AU70" s="353"/>
      <c r="AV70" s="353"/>
      <c r="AW70" s="353"/>
      <c r="AX70" s="353"/>
    </row>
    <row r="71" spans="1:50" ht="30" customHeight="1" x14ac:dyDescent="0.15">
      <c r="A71" s="1062">
        <v>2</v>
      </c>
      <c r="B71" s="1062">
        <v>1</v>
      </c>
      <c r="C71" s="354" t="s">
        <v>733</v>
      </c>
      <c r="D71" s="340"/>
      <c r="E71" s="340"/>
      <c r="F71" s="340"/>
      <c r="G71" s="340"/>
      <c r="H71" s="340"/>
      <c r="I71" s="340"/>
      <c r="J71" s="341">
        <v>5010601020795</v>
      </c>
      <c r="K71" s="342"/>
      <c r="L71" s="342"/>
      <c r="M71" s="342"/>
      <c r="N71" s="342"/>
      <c r="O71" s="342"/>
      <c r="P71" s="355" t="s">
        <v>746</v>
      </c>
      <c r="Q71" s="343"/>
      <c r="R71" s="343"/>
      <c r="S71" s="343"/>
      <c r="T71" s="343"/>
      <c r="U71" s="343"/>
      <c r="V71" s="343"/>
      <c r="W71" s="343"/>
      <c r="X71" s="343"/>
      <c r="Y71" s="344">
        <v>4</v>
      </c>
      <c r="Z71" s="345"/>
      <c r="AA71" s="345"/>
      <c r="AB71" s="346"/>
      <c r="AC71" s="347" t="s">
        <v>513</v>
      </c>
      <c r="AD71" s="347"/>
      <c r="AE71" s="347"/>
      <c r="AF71" s="347"/>
      <c r="AG71" s="347"/>
      <c r="AH71" s="348" t="s">
        <v>684</v>
      </c>
      <c r="AI71" s="349"/>
      <c r="AJ71" s="349"/>
      <c r="AK71" s="349"/>
      <c r="AL71" s="350">
        <v>100</v>
      </c>
      <c r="AM71" s="351"/>
      <c r="AN71" s="351"/>
      <c r="AO71" s="352"/>
      <c r="AP71" s="353" t="s">
        <v>684</v>
      </c>
      <c r="AQ71" s="353"/>
      <c r="AR71" s="353"/>
      <c r="AS71" s="353"/>
      <c r="AT71" s="353"/>
      <c r="AU71" s="353"/>
      <c r="AV71" s="353"/>
      <c r="AW71" s="353"/>
      <c r="AX71" s="353"/>
    </row>
    <row r="72" spans="1:50" ht="30" customHeight="1" x14ac:dyDescent="0.15">
      <c r="A72" s="1062">
        <v>3</v>
      </c>
      <c r="B72" s="1062">
        <v>1</v>
      </c>
      <c r="C72" s="354" t="s">
        <v>734</v>
      </c>
      <c r="D72" s="340"/>
      <c r="E72" s="340"/>
      <c r="F72" s="340"/>
      <c r="G72" s="340"/>
      <c r="H72" s="340"/>
      <c r="I72" s="340"/>
      <c r="J72" s="341">
        <v>9021005004496</v>
      </c>
      <c r="K72" s="342"/>
      <c r="L72" s="342"/>
      <c r="M72" s="342"/>
      <c r="N72" s="342"/>
      <c r="O72" s="342"/>
      <c r="P72" s="355" t="s">
        <v>747</v>
      </c>
      <c r="Q72" s="343"/>
      <c r="R72" s="343"/>
      <c r="S72" s="343"/>
      <c r="T72" s="343"/>
      <c r="U72" s="343"/>
      <c r="V72" s="343"/>
      <c r="W72" s="343"/>
      <c r="X72" s="343"/>
      <c r="Y72" s="344">
        <v>4</v>
      </c>
      <c r="Z72" s="345"/>
      <c r="AA72" s="345"/>
      <c r="AB72" s="346"/>
      <c r="AC72" s="347" t="s">
        <v>513</v>
      </c>
      <c r="AD72" s="347"/>
      <c r="AE72" s="347"/>
      <c r="AF72" s="347"/>
      <c r="AG72" s="347"/>
      <c r="AH72" s="348" t="s">
        <v>684</v>
      </c>
      <c r="AI72" s="349"/>
      <c r="AJ72" s="349"/>
      <c r="AK72" s="349"/>
      <c r="AL72" s="350">
        <v>100</v>
      </c>
      <c r="AM72" s="351"/>
      <c r="AN72" s="351"/>
      <c r="AO72" s="352"/>
      <c r="AP72" s="353" t="s">
        <v>684</v>
      </c>
      <c r="AQ72" s="353"/>
      <c r="AR72" s="353"/>
      <c r="AS72" s="353"/>
      <c r="AT72" s="353"/>
      <c r="AU72" s="353"/>
      <c r="AV72" s="353"/>
      <c r="AW72" s="353"/>
      <c r="AX72" s="353"/>
    </row>
    <row r="73" spans="1:50" ht="30" customHeight="1" x14ac:dyDescent="0.15">
      <c r="A73" s="1062">
        <v>4</v>
      </c>
      <c r="B73" s="1062">
        <v>1</v>
      </c>
      <c r="C73" s="354" t="s">
        <v>735</v>
      </c>
      <c r="D73" s="340"/>
      <c r="E73" s="340"/>
      <c r="F73" s="340"/>
      <c r="G73" s="340"/>
      <c r="H73" s="340"/>
      <c r="I73" s="340"/>
      <c r="J73" s="341">
        <v>8010001166930</v>
      </c>
      <c r="K73" s="342"/>
      <c r="L73" s="342"/>
      <c r="M73" s="342"/>
      <c r="N73" s="342"/>
      <c r="O73" s="342"/>
      <c r="P73" s="355" t="s">
        <v>749</v>
      </c>
      <c r="Q73" s="343"/>
      <c r="R73" s="343"/>
      <c r="S73" s="343"/>
      <c r="T73" s="343"/>
      <c r="U73" s="343"/>
      <c r="V73" s="343"/>
      <c r="W73" s="343"/>
      <c r="X73" s="343"/>
      <c r="Y73" s="344">
        <v>3</v>
      </c>
      <c r="Z73" s="345"/>
      <c r="AA73" s="345"/>
      <c r="AB73" s="346"/>
      <c r="AC73" s="347" t="s">
        <v>513</v>
      </c>
      <c r="AD73" s="347"/>
      <c r="AE73" s="347"/>
      <c r="AF73" s="347"/>
      <c r="AG73" s="347"/>
      <c r="AH73" s="348" t="s">
        <v>684</v>
      </c>
      <c r="AI73" s="349"/>
      <c r="AJ73" s="349"/>
      <c r="AK73" s="349"/>
      <c r="AL73" s="350">
        <v>100</v>
      </c>
      <c r="AM73" s="351"/>
      <c r="AN73" s="351"/>
      <c r="AO73" s="352"/>
      <c r="AP73" s="353" t="s">
        <v>684</v>
      </c>
      <c r="AQ73" s="353"/>
      <c r="AR73" s="353"/>
      <c r="AS73" s="353"/>
      <c r="AT73" s="353"/>
      <c r="AU73" s="353"/>
      <c r="AV73" s="353"/>
      <c r="AW73" s="353"/>
      <c r="AX73" s="353"/>
    </row>
    <row r="74" spans="1:50" ht="30" customHeight="1" x14ac:dyDescent="0.15">
      <c r="A74" s="1062">
        <v>5</v>
      </c>
      <c r="B74" s="1062">
        <v>1</v>
      </c>
      <c r="C74" s="354" t="s">
        <v>767</v>
      </c>
      <c r="D74" s="340"/>
      <c r="E74" s="340"/>
      <c r="F74" s="340"/>
      <c r="G74" s="340"/>
      <c r="H74" s="340"/>
      <c r="I74" s="340"/>
      <c r="J74" s="341">
        <v>3011005000295</v>
      </c>
      <c r="K74" s="342"/>
      <c r="L74" s="342"/>
      <c r="M74" s="342"/>
      <c r="N74" s="342"/>
      <c r="O74" s="342"/>
      <c r="P74" s="355" t="s">
        <v>748</v>
      </c>
      <c r="Q74" s="343"/>
      <c r="R74" s="343"/>
      <c r="S74" s="343"/>
      <c r="T74" s="343"/>
      <c r="U74" s="343"/>
      <c r="V74" s="343"/>
      <c r="W74" s="343"/>
      <c r="X74" s="343"/>
      <c r="Y74" s="344">
        <v>2</v>
      </c>
      <c r="Z74" s="345"/>
      <c r="AA74" s="345"/>
      <c r="AB74" s="346"/>
      <c r="AC74" s="347" t="s">
        <v>513</v>
      </c>
      <c r="AD74" s="347"/>
      <c r="AE74" s="347"/>
      <c r="AF74" s="347"/>
      <c r="AG74" s="347"/>
      <c r="AH74" s="348" t="s">
        <v>684</v>
      </c>
      <c r="AI74" s="349"/>
      <c r="AJ74" s="349"/>
      <c r="AK74" s="349"/>
      <c r="AL74" s="350">
        <v>100</v>
      </c>
      <c r="AM74" s="351"/>
      <c r="AN74" s="351"/>
      <c r="AO74" s="352"/>
      <c r="AP74" s="353" t="s">
        <v>684</v>
      </c>
      <c r="AQ74" s="353"/>
      <c r="AR74" s="353"/>
      <c r="AS74" s="353"/>
      <c r="AT74" s="353"/>
      <c r="AU74" s="353"/>
      <c r="AV74" s="353"/>
      <c r="AW74" s="353"/>
      <c r="AX74" s="353"/>
    </row>
    <row r="75" spans="1:50" ht="30" customHeight="1" x14ac:dyDescent="0.15">
      <c r="A75" s="1062">
        <v>6</v>
      </c>
      <c r="B75" s="1062">
        <v>1</v>
      </c>
      <c r="C75" s="354" t="s">
        <v>768</v>
      </c>
      <c r="D75" s="340"/>
      <c r="E75" s="340"/>
      <c r="F75" s="340"/>
      <c r="G75" s="340"/>
      <c r="H75" s="340"/>
      <c r="I75" s="340"/>
      <c r="J75" s="341">
        <v>8700150067835</v>
      </c>
      <c r="K75" s="342"/>
      <c r="L75" s="342"/>
      <c r="M75" s="342"/>
      <c r="N75" s="342"/>
      <c r="O75" s="342"/>
      <c r="P75" s="355" t="s">
        <v>750</v>
      </c>
      <c r="Q75" s="343"/>
      <c r="R75" s="343"/>
      <c r="S75" s="343"/>
      <c r="T75" s="343"/>
      <c r="U75" s="343"/>
      <c r="V75" s="343"/>
      <c r="W75" s="343"/>
      <c r="X75" s="343"/>
      <c r="Y75" s="344">
        <v>1</v>
      </c>
      <c r="Z75" s="345"/>
      <c r="AA75" s="345"/>
      <c r="AB75" s="346"/>
      <c r="AC75" s="347" t="s">
        <v>513</v>
      </c>
      <c r="AD75" s="347"/>
      <c r="AE75" s="347"/>
      <c r="AF75" s="347"/>
      <c r="AG75" s="347"/>
      <c r="AH75" s="348" t="s">
        <v>684</v>
      </c>
      <c r="AI75" s="349"/>
      <c r="AJ75" s="349"/>
      <c r="AK75" s="349"/>
      <c r="AL75" s="350">
        <v>100</v>
      </c>
      <c r="AM75" s="351"/>
      <c r="AN75" s="351"/>
      <c r="AO75" s="352"/>
      <c r="AP75" s="353" t="s">
        <v>684</v>
      </c>
      <c r="AQ75" s="353"/>
      <c r="AR75" s="353"/>
      <c r="AS75" s="353"/>
      <c r="AT75" s="353"/>
      <c r="AU75" s="353"/>
      <c r="AV75" s="353"/>
      <c r="AW75" s="353"/>
      <c r="AX75" s="353"/>
    </row>
    <row r="76" spans="1:50" ht="54" customHeight="1" x14ac:dyDescent="0.15">
      <c r="A76" s="1062">
        <v>7</v>
      </c>
      <c r="B76" s="1062">
        <v>1</v>
      </c>
      <c r="C76" s="354" t="s">
        <v>842</v>
      </c>
      <c r="D76" s="340"/>
      <c r="E76" s="340"/>
      <c r="F76" s="340"/>
      <c r="G76" s="340"/>
      <c r="H76" s="340"/>
      <c r="I76" s="340"/>
      <c r="J76" s="341">
        <v>2010401079028</v>
      </c>
      <c r="K76" s="342"/>
      <c r="L76" s="342"/>
      <c r="M76" s="342"/>
      <c r="N76" s="342"/>
      <c r="O76" s="342"/>
      <c r="P76" s="355" t="s">
        <v>751</v>
      </c>
      <c r="Q76" s="343"/>
      <c r="R76" s="343"/>
      <c r="S76" s="343"/>
      <c r="T76" s="343"/>
      <c r="U76" s="343"/>
      <c r="V76" s="343"/>
      <c r="W76" s="343"/>
      <c r="X76" s="343"/>
      <c r="Y76" s="344">
        <v>0.8</v>
      </c>
      <c r="Z76" s="345"/>
      <c r="AA76" s="345"/>
      <c r="AB76" s="346"/>
      <c r="AC76" s="347" t="s">
        <v>513</v>
      </c>
      <c r="AD76" s="347"/>
      <c r="AE76" s="347"/>
      <c r="AF76" s="347"/>
      <c r="AG76" s="347"/>
      <c r="AH76" s="348" t="s">
        <v>684</v>
      </c>
      <c r="AI76" s="349"/>
      <c r="AJ76" s="349"/>
      <c r="AK76" s="349"/>
      <c r="AL76" s="350">
        <v>100</v>
      </c>
      <c r="AM76" s="351"/>
      <c r="AN76" s="351"/>
      <c r="AO76" s="352"/>
      <c r="AP76" s="353" t="s">
        <v>684</v>
      </c>
      <c r="AQ76" s="353"/>
      <c r="AR76" s="353"/>
      <c r="AS76" s="353"/>
      <c r="AT76" s="353"/>
      <c r="AU76" s="353"/>
      <c r="AV76" s="353"/>
      <c r="AW76" s="353"/>
      <c r="AX76" s="353"/>
    </row>
    <row r="77" spans="1:50" ht="30" customHeight="1" x14ac:dyDescent="0.15">
      <c r="A77" s="1062">
        <v>8</v>
      </c>
      <c r="B77" s="1062">
        <v>1</v>
      </c>
      <c r="C77" s="354" t="s">
        <v>769</v>
      </c>
      <c r="D77" s="340"/>
      <c r="E77" s="340"/>
      <c r="F77" s="340"/>
      <c r="G77" s="340"/>
      <c r="H77" s="340"/>
      <c r="I77" s="340"/>
      <c r="J77" s="341">
        <v>3011401006210</v>
      </c>
      <c r="K77" s="342"/>
      <c r="L77" s="342"/>
      <c r="M77" s="342"/>
      <c r="N77" s="342"/>
      <c r="O77" s="342"/>
      <c r="P77" s="355" t="s">
        <v>752</v>
      </c>
      <c r="Q77" s="343"/>
      <c r="R77" s="343"/>
      <c r="S77" s="343"/>
      <c r="T77" s="343"/>
      <c r="U77" s="343"/>
      <c r="V77" s="343"/>
      <c r="W77" s="343"/>
      <c r="X77" s="343"/>
      <c r="Y77" s="344">
        <v>0.7</v>
      </c>
      <c r="Z77" s="345"/>
      <c r="AA77" s="345"/>
      <c r="AB77" s="346"/>
      <c r="AC77" s="347" t="s">
        <v>513</v>
      </c>
      <c r="AD77" s="347"/>
      <c r="AE77" s="347"/>
      <c r="AF77" s="347"/>
      <c r="AG77" s="347"/>
      <c r="AH77" s="348" t="s">
        <v>684</v>
      </c>
      <c r="AI77" s="349"/>
      <c r="AJ77" s="349"/>
      <c r="AK77" s="349"/>
      <c r="AL77" s="350">
        <v>100</v>
      </c>
      <c r="AM77" s="351"/>
      <c r="AN77" s="351"/>
      <c r="AO77" s="352"/>
      <c r="AP77" s="353" t="s">
        <v>684</v>
      </c>
      <c r="AQ77" s="353"/>
      <c r="AR77" s="353"/>
      <c r="AS77" s="353"/>
      <c r="AT77" s="353"/>
      <c r="AU77" s="353"/>
      <c r="AV77" s="353"/>
      <c r="AW77" s="353"/>
      <c r="AX77" s="353"/>
    </row>
    <row r="78" spans="1:50" ht="30" customHeight="1" x14ac:dyDescent="0.15">
      <c r="A78" s="1062">
        <v>9</v>
      </c>
      <c r="B78" s="1062">
        <v>1</v>
      </c>
      <c r="C78" s="354" t="s">
        <v>843</v>
      </c>
      <c r="D78" s="340"/>
      <c r="E78" s="340"/>
      <c r="F78" s="340"/>
      <c r="G78" s="340"/>
      <c r="H78" s="340"/>
      <c r="I78" s="340"/>
      <c r="J78" s="341">
        <v>7000020141305</v>
      </c>
      <c r="K78" s="342"/>
      <c r="L78" s="342"/>
      <c r="M78" s="342"/>
      <c r="N78" s="342"/>
      <c r="O78" s="342"/>
      <c r="P78" s="355" t="s">
        <v>753</v>
      </c>
      <c r="Q78" s="343"/>
      <c r="R78" s="343"/>
      <c r="S78" s="343"/>
      <c r="T78" s="343"/>
      <c r="U78" s="343"/>
      <c r="V78" s="343"/>
      <c r="W78" s="343"/>
      <c r="X78" s="343"/>
      <c r="Y78" s="344">
        <v>0.7</v>
      </c>
      <c r="Z78" s="345"/>
      <c r="AA78" s="345"/>
      <c r="AB78" s="346"/>
      <c r="AC78" s="347" t="s">
        <v>513</v>
      </c>
      <c r="AD78" s="347"/>
      <c r="AE78" s="347"/>
      <c r="AF78" s="347"/>
      <c r="AG78" s="347"/>
      <c r="AH78" s="348" t="s">
        <v>684</v>
      </c>
      <c r="AI78" s="349"/>
      <c r="AJ78" s="349"/>
      <c r="AK78" s="349"/>
      <c r="AL78" s="350">
        <v>100</v>
      </c>
      <c r="AM78" s="351"/>
      <c r="AN78" s="351"/>
      <c r="AO78" s="352"/>
      <c r="AP78" s="353" t="s">
        <v>684</v>
      </c>
      <c r="AQ78" s="353"/>
      <c r="AR78" s="353"/>
      <c r="AS78" s="353"/>
      <c r="AT78" s="353"/>
      <c r="AU78" s="353"/>
      <c r="AV78" s="353"/>
      <c r="AW78" s="353"/>
      <c r="AX78" s="353"/>
    </row>
    <row r="79" spans="1:50" ht="30" customHeight="1" x14ac:dyDescent="0.15">
      <c r="A79" s="1062">
        <v>10</v>
      </c>
      <c r="B79" s="1062">
        <v>1</v>
      </c>
      <c r="C79" s="354" t="s">
        <v>770</v>
      </c>
      <c r="D79" s="340"/>
      <c r="E79" s="340"/>
      <c r="F79" s="340"/>
      <c r="G79" s="340"/>
      <c r="H79" s="340"/>
      <c r="I79" s="340"/>
      <c r="J79" s="341">
        <v>6020001074102</v>
      </c>
      <c r="K79" s="342"/>
      <c r="L79" s="342"/>
      <c r="M79" s="342"/>
      <c r="N79" s="342"/>
      <c r="O79" s="342"/>
      <c r="P79" s="355" t="s">
        <v>754</v>
      </c>
      <c r="Q79" s="343"/>
      <c r="R79" s="343"/>
      <c r="S79" s="343"/>
      <c r="T79" s="343"/>
      <c r="U79" s="343"/>
      <c r="V79" s="343"/>
      <c r="W79" s="343"/>
      <c r="X79" s="343"/>
      <c r="Y79" s="344">
        <v>0.5</v>
      </c>
      <c r="Z79" s="345"/>
      <c r="AA79" s="345"/>
      <c r="AB79" s="346"/>
      <c r="AC79" s="347" t="s">
        <v>513</v>
      </c>
      <c r="AD79" s="347"/>
      <c r="AE79" s="347"/>
      <c r="AF79" s="347"/>
      <c r="AG79" s="347"/>
      <c r="AH79" s="348" t="s">
        <v>684</v>
      </c>
      <c r="AI79" s="349"/>
      <c r="AJ79" s="349"/>
      <c r="AK79" s="349"/>
      <c r="AL79" s="350">
        <v>100</v>
      </c>
      <c r="AM79" s="351"/>
      <c r="AN79" s="351"/>
      <c r="AO79" s="352"/>
      <c r="AP79" s="353" t="s">
        <v>684</v>
      </c>
      <c r="AQ79" s="353"/>
      <c r="AR79" s="353"/>
      <c r="AS79" s="353"/>
      <c r="AT79" s="353"/>
      <c r="AU79" s="353"/>
      <c r="AV79" s="353"/>
      <c r="AW79" s="353"/>
      <c r="AX79" s="353"/>
    </row>
    <row r="80" spans="1:50" ht="26.25" hidden="1"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428</v>
      </c>
      <c r="K102" s="360"/>
      <c r="L102" s="360"/>
      <c r="M102" s="360"/>
      <c r="N102" s="360"/>
      <c r="O102" s="360"/>
      <c r="P102" s="361" t="s">
        <v>27</v>
      </c>
      <c r="Q102" s="361"/>
      <c r="R102" s="361"/>
      <c r="S102" s="361"/>
      <c r="T102" s="361"/>
      <c r="U102" s="361"/>
      <c r="V102" s="361"/>
      <c r="W102" s="361"/>
      <c r="X102" s="361"/>
      <c r="Y102" s="362" t="s">
        <v>488</v>
      </c>
      <c r="Z102" s="363"/>
      <c r="AA102" s="363"/>
      <c r="AB102" s="363"/>
      <c r="AC102" s="142" t="s">
        <v>471</v>
      </c>
      <c r="AD102" s="142"/>
      <c r="AE102" s="142"/>
      <c r="AF102" s="142"/>
      <c r="AG102" s="142"/>
      <c r="AH102" s="362" t="s">
        <v>390</v>
      </c>
      <c r="AI102" s="359"/>
      <c r="AJ102" s="359"/>
      <c r="AK102" s="359"/>
      <c r="AL102" s="359" t="s">
        <v>21</v>
      </c>
      <c r="AM102" s="359"/>
      <c r="AN102" s="359"/>
      <c r="AO102" s="364"/>
      <c r="AP102" s="365" t="s">
        <v>429</v>
      </c>
      <c r="AQ102" s="365"/>
      <c r="AR102" s="365"/>
      <c r="AS102" s="365"/>
      <c r="AT102" s="365"/>
      <c r="AU102" s="365"/>
      <c r="AV102" s="365"/>
      <c r="AW102" s="365"/>
      <c r="AX102" s="365"/>
    </row>
    <row r="103" spans="1:50" ht="30" customHeight="1" x14ac:dyDescent="0.15">
      <c r="A103" s="1062">
        <v>1</v>
      </c>
      <c r="B103" s="1062">
        <v>1</v>
      </c>
      <c r="C103" s="354" t="s">
        <v>733</v>
      </c>
      <c r="D103" s="340"/>
      <c r="E103" s="340"/>
      <c r="F103" s="340"/>
      <c r="G103" s="340"/>
      <c r="H103" s="340"/>
      <c r="I103" s="340"/>
      <c r="J103" s="341">
        <v>5010601020795</v>
      </c>
      <c r="K103" s="342"/>
      <c r="L103" s="342"/>
      <c r="M103" s="342"/>
      <c r="N103" s="342"/>
      <c r="O103" s="342"/>
      <c r="P103" s="355" t="s">
        <v>759</v>
      </c>
      <c r="Q103" s="343"/>
      <c r="R103" s="343"/>
      <c r="S103" s="343"/>
      <c r="T103" s="343"/>
      <c r="U103" s="343"/>
      <c r="V103" s="343"/>
      <c r="W103" s="343"/>
      <c r="X103" s="343"/>
      <c r="Y103" s="344">
        <v>9</v>
      </c>
      <c r="Z103" s="345"/>
      <c r="AA103" s="345"/>
      <c r="AB103" s="346"/>
      <c r="AC103" s="347" t="s">
        <v>507</v>
      </c>
      <c r="AD103" s="347"/>
      <c r="AE103" s="347"/>
      <c r="AF103" s="347"/>
      <c r="AG103" s="347"/>
      <c r="AH103" s="348">
        <v>2</v>
      </c>
      <c r="AI103" s="349"/>
      <c r="AJ103" s="349"/>
      <c r="AK103" s="349"/>
      <c r="AL103" s="350">
        <v>96.4</v>
      </c>
      <c r="AM103" s="351"/>
      <c r="AN103" s="351"/>
      <c r="AO103" s="352"/>
      <c r="AP103" s="353" t="s">
        <v>684</v>
      </c>
      <c r="AQ103" s="353"/>
      <c r="AR103" s="353"/>
      <c r="AS103" s="353"/>
      <c r="AT103" s="353"/>
      <c r="AU103" s="353"/>
      <c r="AV103" s="353"/>
      <c r="AW103" s="353"/>
      <c r="AX103" s="353"/>
    </row>
    <row r="104" spans="1:50" ht="30" customHeight="1" x14ac:dyDescent="0.15">
      <c r="A104" s="1062">
        <v>2</v>
      </c>
      <c r="B104" s="1062">
        <v>1</v>
      </c>
      <c r="C104" s="354" t="s">
        <v>760</v>
      </c>
      <c r="D104" s="340"/>
      <c r="E104" s="340"/>
      <c r="F104" s="340"/>
      <c r="G104" s="340"/>
      <c r="H104" s="340"/>
      <c r="I104" s="340"/>
      <c r="J104" s="341">
        <v>4010001143256</v>
      </c>
      <c r="K104" s="342"/>
      <c r="L104" s="342"/>
      <c r="M104" s="342"/>
      <c r="N104" s="342"/>
      <c r="O104" s="342"/>
      <c r="P104" s="355" t="s">
        <v>762</v>
      </c>
      <c r="Q104" s="343"/>
      <c r="R104" s="343"/>
      <c r="S104" s="343"/>
      <c r="T104" s="343"/>
      <c r="U104" s="343"/>
      <c r="V104" s="343"/>
      <c r="W104" s="343"/>
      <c r="X104" s="343"/>
      <c r="Y104" s="344">
        <v>1</v>
      </c>
      <c r="Z104" s="345"/>
      <c r="AA104" s="345"/>
      <c r="AB104" s="346"/>
      <c r="AC104" s="347" t="s">
        <v>507</v>
      </c>
      <c r="AD104" s="347"/>
      <c r="AE104" s="347"/>
      <c r="AF104" s="347"/>
      <c r="AG104" s="347"/>
      <c r="AH104" s="348">
        <v>6</v>
      </c>
      <c r="AI104" s="349"/>
      <c r="AJ104" s="349"/>
      <c r="AK104" s="349"/>
      <c r="AL104" s="350">
        <v>71.3</v>
      </c>
      <c r="AM104" s="351"/>
      <c r="AN104" s="351"/>
      <c r="AO104" s="352"/>
      <c r="AP104" s="353" t="s">
        <v>684</v>
      </c>
      <c r="AQ104" s="353"/>
      <c r="AR104" s="353"/>
      <c r="AS104" s="353"/>
      <c r="AT104" s="353"/>
      <c r="AU104" s="353"/>
      <c r="AV104" s="353"/>
      <c r="AW104" s="353"/>
      <c r="AX104" s="353"/>
    </row>
    <row r="105" spans="1:50" ht="30" customHeight="1" x14ac:dyDescent="0.15">
      <c r="A105" s="1062">
        <v>3</v>
      </c>
      <c r="B105" s="1062">
        <v>1</v>
      </c>
      <c r="C105" s="354" t="s">
        <v>761</v>
      </c>
      <c r="D105" s="340"/>
      <c r="E105" s="340"/>
      <c r="F105" s="340"/>
      <c r="G105" s="340"/>
      <c r="H105" s="340"/>
      <c r="I105" s="340"/>
      <c r="J105" s="341">
        <v>4010001032038</v>
      </c>
      <c r="K105" s="342"/>
      <c r="L105" s="342"/>
      <c r="M105" s="342"/>
      <c r="N105" s="342"/>
      <c r="O105" s="342"/>
      <c r="P105" s="355" t="s">
        <v>762</v>
      </c>
      <c r="Q105" s="343"/>
      <c r="R105" s="343"/>
      <c r="S105" s="343"/>
      <c r="T105" s="343"/>
      <c r="U105" s="343"/>
      <c r="V105" s="343"/>
      <c r="W105" s="343"/>
      <c r="X105" s="343"/>
      <c r="Y105" s="344">
        <v>0.8</v>
      </c>
      <c r="Z105" s="345"/>
      <c r="AA105" s="345"/>
      <c r="AB105" s="346"/>
      <c r="AC105" s="347" t="s">
        <v>507</v>
      </c>
      <c r="AD105" s="347"/>
      <c r="AE105" s="347"/>
      <c r="AF105" s="347"/>
      <c r="AG105" s="347"/>
      <c r="AH105" s="348">
        <v>6</v>
      </c>
      <c r="AI105" s="349"/>
      <c r="AJ105" s="349"/>
      <c r="AK105" s="349"/>
      <c r="AL105" s="350">
        <v>73</v>
      </c>
      <c r="AM105" s="351"/>
      <c r="AN105" s="351"/>
      <c r="AO105" s="352"/>
      <c r="AP105" s="353" t="s">
        <v>684</v>
      </c>
      <c r="AQ105" s="353"/>
      <c r="AR105" s="353"/>
      <c r="AS105" s="353"/>
      <c r="AT105" s="353"/>
      <c r="AU105" s="353"/>
      <c r="AV105" s="353"/>
      <c r="AW105" s="353"/>
      <c r="AX105" s="353"/>
    </row>
    <row r="106" spans="1:50" ht="30" customHeight="1" x14ac:dyDescent="0.15">
      <c r="A106" s="1062">
        <v>4</v>
      </c>
      <c r="B106" s="1062">
        <v>1</v>
      </c>
      <c r="C106" s="354" t="s">
        <v>763</v>
      </c>
      <c r="D106" s="340"/>
      <c r="E106" s="340"/>
      <c r="F106" s="340"/>
      <c r="G106" s="340"/>
      <c r="H106" s="340"/>
      <c r="I106" s="340"/>
      <c r="J106" s="341">
        <v>1010101008659</v>
      </c>
      <c r="K106" s="342"/>
      <c r="L106" s="342"/>
      <c r="M106" s="342"/>
      <c r="N106" s="342"/>
      <c r="O106" s="342"/>
      <c r="P106" s="355" t="s">
        <v>764</v>
      </c>
      <c r="Q106" s="343"/>
      <c r="R106" s="343"/>
      <c r="S106" s="343"/>
      <c r="T106" s="343"/>
      <c r="U106" s="343"/>
      <c r="V106" s="343"/>
      <c r="W106" s="343"/>
      <c r="X106" s="343"/>
      <c r="Y106" s="344">
        <v>0.1</v>
      </c>
      <c r="Z106" s="345"/>
      <c r="AA106" s="345"/>
      <c r="AB106" s="346"/>
      <c r="AC106" s="347" t="s">
        <v>507</v>
      </c>
      <c r="AD106" s="347"/>
      <c r="AE106" s="347"/>
      <c r="AF106" s="347"/>
      <c r="AG106" s="347"/>
      <c r="AH106" s="348">
        <v>2</v>
      </c>
      <c r="AI106" s="349"/>
      <c r="AJ106" s="349"/>
      <c r="AK106" s="349"/>
      <c r="AL106" s="350">
        <v>80.900000000000006</v>
      </c>
      <c r="AM106" s="351"/>
      <c r="AN106" s="351"/>
      <c r="AO106" s="352"/>
      <c r="AP106" s="353" t="s">
        <v>684</v>
      </c>
      <c r="AQ106" s="353"/>
      <c r="AR106" s="353"/>
      <c r="AS106" s="353"/>
      <c r="AT106" s="353"/>
      <c r="AU106" s="353"/>
      <c r="AV106" s="353"/>
      <c r="AW106" s="353"/>
      <c r="AX106" s="353"/>
    </row>
    <row r="107" spans="1:50" ht="30" customHeight="1" x14ac:dyDescent="0.15">
      <c r="A107" s="1062">
        <v>5</v>
      </c>
      <c r="B107" s="1062">
        <v>1</v>
      </c>
      <c r="C107" s="354" t="s">
        <v>766</v>
      </c>
      <c r="D107" s="340"/>
      <c r="E107" s="340"/>
      <c r="F107" s="340"/>
      <c r="G107" s="340"/>
      <c r="H107" s="340"/>
      <c r="I107" s="340"/>
      <c r="J107" s="341">
        <v>5010001141993</v>
      </c>
      <c r="K107" s="342"/>
      <c r="L107" s="342"/>
      <c r="M107" s="342"/>
      <c r="N107" s="342"/>
      <c r="O107" s="342"/>
      <c r="P107" s="355" t="s">
        <v>765</v>
      </c>
      <c r="Q107" s="343"/>
      <c r="R107" s="343"/>
      <c r="S107" s="343"/>
      <c r="T107" s="343"/>
      <c r="U107" s="343"/>
      <c r="V107" s="343"/>
      <c r="W107" s="343"/>
      <c r="X107" s="343"/>
      <c r="Y107" s="344">
        <v>0.1</v>
      </c>
      <c r="Z107" s="345"/>
      <c r="AA107" s="345"/>
      <c r="AB107" s="346"/>
      <c r="AC107" s="347" t="s">
        <v>507</v>
      </c>
      <c r="AD107" s="347"/>
      <c r="AE107" s="347"/>
      <c r="AF107" s="347"/>
      <c r="AG107" s="347"/>
      <c r="AH107" s="348">
        <v>6</v>
      </c>
      <c r="AI107" s="349"/>
      <c r="AJ107" s="349"/>
      <c r="AK107" s="349"/>
      <c r="AL107" s="350">
        <v>71.3</v>
      </c>
      <c r="AM107" s="351"/>
      <c r="AN107" s="351"/>
      <c r="AO107" s="352"/>
      <c r="AP107" s="353" t="s">
        <v>684</v>
      </c>
      <c r="AQ107" s="353"/>
      <c r="AR107" s="353"/>
      <c r="AS107" s="353"/>
      <c r="AT107" s="353"/>
      <c r="AU107" s="353"/>
      <c r="AV107" s="353"/>
      <c r="AW107" s="353"/>
      <c r="AX107" s="353"/>
    </row>
    <row r="108" spans="1:50" ht="26.25" hidden="1"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9"/>
      <c r="B135" s="359"/>
      <c r="C135" s="359" t="s">
        <v>26</v>
      </c>
      <c r="D135" s="359"/>
      <c r="E135" s="359"/>
      <c r="F135" s="359"/>
      <c r="G135" s="359"/>
      <c r="H135" s="359"/>
      <c r="I135" s="359"/>
      <c r="J135" s="142" t="s">
        <v>428</v>
      </c>
      <c r="K135" s="360"/>
      <c r="L135" s="360"/>
      <c r="M135" s="360"/>
      <c r="N135" s="360"/>
      <c r="O135" s="360"/>
      <c r="P135" s="361" t="s">
        <v>27</v>
      </c>
      <c r="Q135" s="361"/>
      <c r="R135" s="361"/>
      <c r="S135" s="361"/>
      <c r="T135" s="361"/>
      <c r="U135" s="361"/>
      <c r="V135" s="361"/>
      <c r="W135" s="361"/>
      <c r="X135" s="361"/>
      <c r="Y135" s="362" t="s">
        <v>488</v>
      </c>
      <c r="Z135" s="363"/>
      <c r="AA135" s="363"/>
      <c r="AB135" s="363"/>
      <c r="AC135" s="142" t="s">
        <v>471</v>
      </c>
      <c r="AD135" s="142"/>
      <c r="AE135" s="142"/>
      <c r="AF135" s="142"/>
      <c r="AG135" s="142"/>
      <c r="AH135" s="362" t="s">
        <v>390</v>
      </c>
      <c r="AI135" s="359"/>
      <c r="AJ135" s="359"/>
      <c r="AK135" s="359"/>
      <c r="AL135" s="359" t="s">
        <v>21</v>
      </c>
      <c r="AM135" s="359"/>
      <c r="AN135" s="359"/>
      <c r="AO135" s="364"/>
      <c r="AP135" s="365" t="s">
        <v>429</v>
      </c>
      <c r="AQ135" s="365"/>
      <c r="AR135" s="365"/>
      <c r="AS135" s="365"/>
      <c r="AT135" s="365"/>
      <c r="AU135" s="365"/>
      <c r="AV135" s="365"/>
      <c r="AW135" s="365"/>
      <c r="AX135" s="365"/>
    </row>
    <row r="136" spans="1:50" ht="26.25" hidden="1"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9"/>
      <c r="B168" s="359"/>
      <c r="C168" s="359" t="s">
        <v>26</v>
      </c>
      <c r="D168" s="359"/>
      <c r="E168" s="359"/>
      <c r="F168" s="359"/>
      <c r="G168" s="359"/>
      <c r="H168" s="359"/>
      <c r="I168" s="359"/>
      <c r="J168" s="142" t="s">
        <v>428</v>
      </c>
      <c r="K168" s="360"/>
      <c r="L168" s="360"/>
      <c r="M168" s="360"/>
      <c r="N168" s="360"/>
      <c r="O168" s="360"/>
      <c r="P168" s="361" t="s">
        <v>27</v>
      </c>
      <c r="Q168" s="361"/>
      <c r="R168" s="361"/>
      <c r="S168" s="361"/>
      <c r="T168" s="361"/>
      <c r="U168" s="361"/>
      <c r="V168" s="361"/>
      <c r="W168" s="361"/>
      <c r="X168" s="361"/>
      <c r="Y168" s="362" t="s">
        <v>488</v>
      </c>
      <c r="Z168" s="363"/>
      <c r="AA168" s="363"/>
      <c r="AB168" s="363"/>
      <c r="AC168" s="142" t="s">
        <v>471</v>
      </c>
      <c r="AD168" s="142"/>
      <c r="AE168" s="142"/>
      <c r="AF168" s="142"/>
      <c r="AG168" s="142"/>
      <c r="AH168" s="362" t="s">
        <v>390</v>
      </c>
      <c r="AI168" s="359"/>
      <c r="AJ168" s="359"/>
      <c r="AK168" s="359"/>
      <c r="AL168" s="359" t="s">
        <v>21</v>
      </c>
      <c r="AM168" s="359"/>
      <c r="AN168" s="359"/>
      <c r="AO168" s="364"/>
      <c r="AP168" s="365" t="s">
        <v>429</v>
      </c>
      <c r="AQ168" s="365"/>
      <c r="AR168" s="365"/>
      <c r="AS168" s="365"/>
      <c r="AT168" s="365"/>
      <c r="AU168" s="365"/>
      <c r="AV168" s="365"/>
      <c r="AW168" s="365"/>
      <c r="AX168" s="365"/>
    </row>
    <row r="169" spans="1:50" ht="26.25" hidden="1"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9"/>
      <c r="B201" s="359"/>
      <c r="C201" s="359" t="s">
        <v>26</v>
      </c>
      <c r="D201" s="359"/>
      <c r="E201" s="359"/>
      <c r="F201" s="359"/>
      <c r="G201" s="359"/>
      <c r="H201" s="359"/>
      <c r="I201" s="359"/>
      <c r="J201" s="142" t="s">
        <v>428</v>
      </c>
      <c r="K201" s="360"/>
      <c r="L201" s="360"/>
      <c r="M201" s="360"/>
      <c r="N201" s="360"/>
      <c r="O201" s="360"/>
      <c r="P201" s="361" t="s">
        <v>27</v>
      </c>
      <c r="Q201" s="361"/>
      <c r="R201" s="361"/>
      <c r="S201" s="361"/>
      <c r="T201" s="361"/>
      <c r="U201" s="361"/>
      <c r="V201" s="361"/>
      <c r="W201" s="361"/>
      <c r="X201" s="361"/>
      <c r="Y201" s="362" t="s">
        <v>488</v>
      </c>
      <c r="Z201" s="363"/>
      <c r="AA201" s="363"/>
      <c r="AB201" s="363"/>
      <c r="AC201" s="142" t="s">
        <v>471</v>
      </c>
      <c r="AD201" s="142"/>
      <c r="AE201" s="142"/>
      <c r="AF201" s="142"/>
      <c r="AG201" s="142"/>
      <c r="AH201" s="362" t="s">
        <v>390</v>
      </c>
      <c r="AI201" s="359"/>
      <c r="AJ201" s="359"/>
      <c r="AK201" s="359"/>
      <c r="AL201" s="359" t="s">
        <v>21</v>
      </c>
      <c r="AM201" s="359"/>
      <c r="AN201" s="359"/>
      <c r="AO201" s="364"/>
      <c r="AP201" s="365" t="s">
        <v>429</v>
      </c>
      <c r="AQ201" s="365"/>
      <c r="AR201" s="365"/>
      <c r="AS201" s="365"/>
      <c r="AT201" s="365"/>
      <c r="AU201" s="365"/>
      <c r="AV201" s="365"/>
      <c r="AW201" s="365"/>
      <c r="AX201" s="365"/>
    </row>
    <row r="202" spans="1:50" ht="26.25" hidden="1"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9"/>
      <c r="B234" s="359"/>
      <c r="C234" s="359" t="s">
        <v>26</v>
      </c>
      <c r="D234" s="359"/>
      <c r="E234" s="359"/>
      <c r="F234" s="359"/>
      <c r="G234" s="359"/>
      <c r="H234" s="359"/>
      <c r="I234" s="359"/>
      <c r="J234" s="142" t="s">
        <v>428</v>
      </c>
      <c r="K234" s="360"/>
      <c r="L234" s="360"/>
      <c r="M234" s="360"/>
      <c r="N234" s="360"/>
      <c r="O234" s="360"/>
      <c r="P234" s="361" t="s">
        <v>27</v>
      </c>
      <c r="Q234" s="361"/>
      <c r="R234" s="361"/>
      <c r="S234" s="361"/>
      <c r="T234" s="361"/>
      <c r="U234" s="361"/>
      <c r="V234" s="361"/>
      <c r="W234" s="361"/>
      <c r="X234" s="361"/>
      <c r="Y234" s="362" t="s">
        <v>488</v>
      </c>
      <c r="Z234" s="363"/>
      <c r="AA234" s="363"/>
      <c r="AB234" s="363"/>
      <c r="AC234" s="142" t="s">
        <v>471</v>
      </c>
      <c r="AD234" s="142"/>
      <c r="AE234" s="142"/>
      <c r="AF234" s="142"/>
      <c r="AG234" s="142"/>
      <c r="AH234" s="362" t="s">
        <v>390</v>
      </c>
      <c r="AI234" s="359"/>
      <c r="AJ234" s="359"/>
      <c r="AK234" s="359"/>
      <c r="AL234" s="359" t="s">
        <v>21</v>
      </c>
      <c r="AM234" s="359"/>
      <c r="AN234" s="359"/>
      <c r="AO234" s="364"/>
      <c r="AP234" s="365" t="s">
        <v>429</v>
      </c>
      <c r="AQ234" s="365"/>
      <c r="AR234" s="365"/>
      <c r="AS234" s="365"/>
      <c r="AT234" s="365"/>
      <c r="AU234" s="365"/>
      <c r="AV234" s="365"/>
      <c r="AW234" s="365"/>
      <c r="AX234" s="365"/>
    </row>
    <row r="235" spans="1:50" ht="26.25" hidden="1"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9"/>
      <c r="B267" s="359"/>
      <c r="C267" s="359" t="s">
        <v>26</v>
      </c>
      <c r="D267" s="359"/>
      <c r="E267" s="359"/>
      <c r="F267" s="359"/>
      <c r="G267" s="359"/>
      <c r="H267" s="359"/>
      <c r="I267" s="359"/>
      <c r="J267" s="142" t="s">
        <v>428</v>
      </c>
      <c r="K267" s="360"/>
      <c r="L267" s="360"/>
      <c r="M267" s="360"/>
      <c r="N267" s="360"/>
      <c r="O267" s="360"/>
      <c r="P267" s="361" t="s">
        <v>27</v>
      </c>
      <c r="Q267" s="361"/>
      <c r="R267" s="361"/>
      <c r="S267" s="361"/>
      <c r="T267" s="361"/>
      <c r="U267" s="361"/>
      <c r="V267" s="361"/>
      <c r="W267" s="361"/>
      <c r="X267" s="361"/>
      <c r="Y267" s="362" t="s">
        <v>488</v>
      </c>
      <c r="Z267" s="363"/>
      <c r="AA267" s="363"/>
      <c r="AB267" s="363"/>
      <c r="AC267" s="142" t="s">
        <v>471</v>
      </c>
      <c r="AD267" s="142"/>
      <c r="AE267" s="142"/>
      <c r="AF267" s="142"/>
      <c r="AG267" s="142"/>
      <c r="AH267" s="362" t="s">
        <v>390</v>
      </c>
      <c r="AI267" s="359"/>
      <c r="AJ267" s="359"/>
      <c r="AK267" s="359"/>
      <c r="AL267" s="359" t="s">
        <v>21</v>
      </c>
      <c r="AM267" s="359"/>
      <c r="AN267" s="359"/>
      <c r="AO267" s="364"/>
      <c r="AP267" s="365" t="s">
        <v>429</v>
      </c>
      <c r="AQ267" s="365"/>
      <c r="AR267" s="365"/>
      <c r="AS267" s="365"/>
      <c r="AT267" s="365"/>
      <c r="AU267" s="365"/>
      <c r="AV267" s="365"/>
      <c r="AW267" s="365"/>
      <c r="AX267" s="365"/>
    </row>
    <row r="268" spans="1:50" ht="26.25" hidden="1"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9"/>
      <c r="B300" s="359"/>
      <c r="C300" s="359" t="s">
        <v>26</v>
      </c>
      <c r="D300" s="359"/>
      <c r="E300" s="359"/>
      <c r="F300" s="359"/>
      <c r="G300" s="359"/>
      <c r="H300" s="359"/>
      <c r="I300" s="359"/>
      <c r="J300" s="142" t="s">
        <v>428</v>
      </c>
      <c r="K300" s="360"/>
      <c r="L300" s="360"/>
      <c r="M300" s="360"/>
      <c r="N300" s="360"/>
      <c r="O300" s="360"/>
      <c r="P300" s="361" t="s">
        <v>27</v>
      </c>
      <c r="Q300" s="361"/>
      <c r="R300" s="361"/>
      <c r="S300" s="361"/>
      <c r="T300" s="361"/>
      <c r="U300" s="361"/>
      <c r="V300" s="361"/>
      <c r="W300" s="361"/>
      <c r="X300" s="361"/>
      <c r="Y300" s="362" t="s">
        <v>488</v>
      </c>
      <c r="Z300" s="363"/>
      <c r="AA300" s="363"/>
      <c r="AB300" s="363"/>
      <c r="AC300" s="142" t="s">
        <v>471</v>
      </c>
      <c r="AD300" s="142"/>
      <c r="AE300" s="142"/>
      <c r="AF300" s="142"/>
      <c r="AG300" s="142"/>
      <c r="AH300" s="362" t="s">
        <v>390</v>
      </c>
      <c r="AI300" s="359"/>
      <c r="AJ300" s="359"/>
      <c r="AK300" s="359"/>
      <c r="AL300" s="359" t="s">
        <v>21</v>
      </c>
      <c r="AM300" s="359"/>
      <c r="AN300" s="359"/>
      <c r="AO300" s="364"/>
      <c r="AP300" s="365" t="s">
        <v>429</v>
      </c>
      <c r="AQ300" s="365"/>
      <c r="AR300" s="365"/>
      <c r="AS300" s="365"/>
      <c r="AT300" s="365"/>
      <c r="AU300" s="365"/>
      <c r="AV300" s="365"/>
      <c r="AW300" s="365"/>
      <c r="AX300" s="365"/>
    </row>
    <row r="301" spans="1:50" ht="26.25" hidden="1"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9"/>
      <c r="B333" s="359"/>
      <c r="C333" s="359" t="s">
        <v>26</v>
      </c>
      <c r="D333" s="359"/>
      <c r="E333" s="359"/>
      <c r="F333" s="359"/>
      <c r="G333" s="359"/>
      <c r="H333" s="359"/>
      <c r="I333" s="359"/>
      <c r="J333" s="142" t="s">
        <v>428</v>
      </c>
      <c r="K333" s="360"/>
      <c r="L333" s="360"/>
      <c r="M333" s="360"/>
      <c r="N333" s="360"/>
      <c r="O333" s="360"/>
      <c r="P333" s="361" t="s">
        <v>27</v>
      </c>
      <c r="Q333" s="361"/>
      <c r="R333" s="361"/>
      <c r="S333" s="361"/>
      <c r="T333" s="361"/>
      <c r="U333" s="361"/>
      <c r="V333" s="361"/>
      <c r="W333" s="361"/>
      <c r="X333" s="361"/>
      <c r="Y333" s="362" t="s">
        <v>488</v>
      </c>
      <c r="Z333" s="363"/>
      <c r="AA333" s="363"/>
      <c r="AB333" s="363"/>
      <c r="AC333" s="142" t="s">
        <v>471</v>
      </c>
      <c r="AD333" s="142"/>
      <c r="AE333" s="142"/>
      <c r="AF333" s="142"/>
      <c r="AG333" s="142"/>
      <c r="AH333" s="362" t="s">
        <v>390</v>
      </c>
      <c r="AI333" s="359"/>
      <c r="AJ333" s="359"/>
      <c r="AK333" s="359"/>
      <c r="AL333" s="359" t="s">
        <v>21</v>
      </c>
      <c r="AM333" s="359"/>
      <c r="AN333" s="359"/>
      <c r="AO333" s="364"/>
      <c r="AP333" s="365" t="s">
        <v>429</v>
      </c>
      <c r="AQ333" s="365"/>
      <c r="AR333" s="365"/>
      <c r="AS333" s="365"/>
      <c r="AT333" s="365"/>
      <c r="AU333" s="365"/>
      <c r="AV333" s="365"/>
      <c r="AW333" s="365"/>
      <c r="AX333" s="365"/>
    </row>
    <row r="334" spans="1:50" ht="26.25" hidden="1"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9"/>
      <c r="B366" s="359"/>
      <c r="C366" s="359" t="s">
        <v>26</v>
      </c>
      <c r="D366" s="359"/>
      <c r="E366" s="359"/>
      <c r="F366" s="359"/>
      <c r="G366" s="359"/>
      <c r="H366" s="359"/>
      <c r="I366" s="359"/>
      <c r="J366" s="142" t="s">
        <v>428</v>
      </c>
      <c r="K366" s="360"/>
      <c r="L366" s="360"/>
      <c r="M366" s="360"/>
      <c r="N366" s="360"/>
      <c r="O366" s="360"/>
      <c r="P366" s="361" t="s">
        <v>27</v>
      </c>
      <c r="Q366" s="361"/>
      <c r="R366" s="361"/>
      <c r="S366" s="361"/>
      <c r="T366" s="361"/>
      <c r="U366" s="361"/>
      <c r="V366" s="361"/>
      <c r="W366" s="361"/>
      <c r="X366" s="361"/>
      <c r="Y366" s="362" t="s">
        <v>488</v>
      </c>
      <c r="Z366" s="363"/>
      <c r="AA366" s="363"/>
      <c r="AB366" s="363"/>
      <c r="AC366" s="142" t="s">
        <v>471</v>
      </c>
      <c r="AD366" s="142"/>
      <c r="AE366" s="142"/>
      <c r="AF366" s="142"/>
      <c r="AG366" s="142"/>
      <c r="AH366" s="362" t="s">
        <v>390</v>
      </c>
      <c r="AI366" s="359"/>
      <c r="AJ366" s="359"/>
      <c r="AK366" s="359"/>
      <c r="AL366" s="359" t="s">
        <v>21</v>
      </c>
      <c r="AM366" s="359"/>
      <c r="AN366" s="359"/>
      <c r="AO366" s="364"/>
      <c r="AP366" s="365" t="s">
        <v>429</v>
      </c>
      <c r="AQ366" s="365"/>
      <c r="AR366" s="365"/>
      <c r="AS366" s="365"/>
      <c r="AT366" s="365"/>
      <c r="AU366" s="365"/>
      <c r="AV366" s="365"/>
      <c r="AW366" s="365"/>
      <c r="AX366" s="365"/>
    </row>
    <row r="367" spans="1:50" ht="26.25" hidden="1"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9"/>
      <c r="B399" s="359"/>
      <c r="C399" s="359" t="s">
        <v>26</v>
      </c>
      <c r="D399" s="359"/>
      <c r="E399" s="359"/>
      <c r="F399" s="359"/>
      <c r="G399" s="359"/>
      <c r="H399" s="359"/>
      <c r="I399" s="359"/>
      <c r="J399" s="142" t="s">
        <v>428</v>
      </c>
      <c r="K399" s="360"/>
      <c r="L399" s="360"/>
      <c r="M399" s="360"/>
      <c r="N399" s="360"/>
      <c r="O399" s="360"/>
      <c r="P399" s="361" t="s">
        <v>27</v>
      </c>
      <c r="Q399" s="361"/>
      <c r="R399" s="361"/>
      <c r="S399" s="361"/>
      <c r="T399" s="361"/>
      <c r="U399" s="361"/>
      <c r="V399" s="361"/>
      <c r="W399" s="361"/>
      <c r="X399" s="361"/>
      <c r="Y399" s="362" t="s">
        <v>488</v>
      </c>
      <c r="Z399" s="363"/>
      <c r="AA399" s="363"/>
      <c r="AB399" s="363"/>
      <c r="AC399" s="142" t="s">
        <v>471</v>
      </c>
      <c r="AD399" s="142"/>
      <c r="AE399" s="142"/>
      <c r="AF399" s="142"/>
      <c r="AG399" s="142"/>
      <c r="AH399" s="362" t="s">
        <v>390</v>
      </c>
      <c r="AI399" s="359"/>
      <c r="AJ399" s="359"/>
      <c r="AK399" s="359"/>
      <c r="AL399" s="359" t="s">
        <v>21</v>
      </c>
      <c r="AM399" s="359"/>
      <c r="AN399" s="359"/>
      <c r="AO399" s="364"/>
      <c r="AP399" s="365" t="s">
        <v>429</v>
      </c>
      <c r="AQ399" s="365"/>
      <c r="AR399" s="365"/>
      <c r="AS399" s="365"/>
      <c r="AT399" s="365"/>
      <c r="AU399" s="365"/>
      <c r="AV399" s="365"/>
      <c r="AW399" s="365"/>
      <c r="AX399" s="365"/>
    </row>
    <row r="400" spans="1:50" ht="26.25" hidden="1"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9"/>
      <c r="B432" s="359"/>
      <c r="C432" s="359" t="s">
        <v>26</v>
      </c>
      <c r="D432" s="359"/>
      <c r="E432" s="359"/>
      <c r="F432" s="359"/>
      <c r="G432" s="359"/>
      <c r="H432" s="359"/>
      <c r="I432" s="359"/>
      <c r="J432" s="142" t="s">
        <v>428</v>
      </c>
      <c r="K432" s="360"/>
      <c r="L432" s="360"/>
      <c r="M432" s="360"/>
      <c r="N432" s="360"/>
      <c r="O432" s="360"/>
      <c r="P432" s="361" t="s">
        <v>27</v>
      </c>
      <c r="Q432" s="361"/>
      <c r="R432" s="361"/>
      <c r="S432" s="361"/>
      <c r="T432" s="361"/>
      <c r="U432" s="361"/>
      <c r="V432" s="361"/>
      <c r="W432" s="361"/>
      <c r="X432" s="361"/>
      <c r="Y432" s="362" t="s">
        <v>488</v>
      </c>
      <c r="Z432" s="363"/>
      <c r="AA432" s="363"/>
      <c r="AB432" s="363"/>
      <c r="AC432" s="142" t="s">
        <v>471</v>
      </c>
      <c r="AD432" s="142"/>
      <c r="AE432" s="142"/>
      <c r="AF432" s="142"/>
      <c r="AG432" s="142"/>
      <c r="AH432" s="362" t="s">
        <v>390</v>
      </c>
      <c r="AI432" s="359"/>
      <c r="AJ432" s="359"/>
      <c r="AK432" s="359"/>
      <c r="AL432" s="359" t="s">
        <v>21</v>
      </c>
      <c r="AM432" s="359"/>
      <c r="AN432" s="359"/>
      <c r="AO432" s="364"/>
      <c r="AP432" s="365" t="s">
        <v>429</v>
      </c>
      <c r="AQ432" s="365"/>
      <c r="AR432" s="365"/>
      <c r="AS432" s="365"/>
      <c r="AT432" s="365"/>
      <c r="AU432" s="365"/>
      <c r="AV432" s="365"/>
      <c r="AW432" s="365"/>
      <c r="AX432" s="365"/>
    </row>
    <row r="433" spans="1:50" ht="26.25" hidden="1"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9"/>
      <c r="B465" s="359"/>
      <c r="C465" s="359" t="s">
        <v>26</v>
      </c>
      <c r="D465" s="359"/>
      <c r="E465" s="359"/>
      <c r="F465" s="359"/>
      <c r="G465" s="359"/>
      <c r="H465" s="359"/>
      <c r="I465" s="359"/>
      <c r="J465" s="142" t="s">
        <v>428</v>
      </c>
      <c r="K465" s="360"/>
      <c r="L465" s="360"/>
      <c r="M465" s="360"/>
      <c r="N465" s="360"/>
      <c r="O465" s="360"/>
      <c r="P465" s="361" t="s">
        <v>27</v>
      </c>
      <c r="Q465" s="361"/>
      <c r="R465" s="361"/>
      <c r="S465" s="361"/>
      <c r="T465" s="361"/>
      <c r="U465" s="361"/>
      <c r="V465" s="361"/>
      <c r="W465" s="361"/>
      <c r="X465" s="361"/>
      <c r="Y465" s="362" t="s">
        <v>488</v>
      </c>
      <c r="Z465" s="363"/>
      <c r="AA465" s="363"/>
      <c r="AB465" s="363"/>
      <c r="AC465" s="142" t="s">
        <v>471</v>
      </c>
      <c r="AD465" s="142"/>
      <c r="AE465" s="142"/>
      <c r="AF465" s="142"/>
      <c r="AG465" s="142"/>
      <c r="AH465" s="362" t="s">
        <v>390</v>
      </c>
      <c r="AI465" s="359"/>
      <c r="AJ465" s="359"/>
      <c r="AK465" s="359"/>
      <c r="AL465" s="359" t="s">
        <v>21</v>
      </c>
      <c r="AM465" s="359"/>
      <c r="AN465" s="359"/>
      <c r="AO465" s="364"/>
      <c r="AP465" s="365" t="s">
        <v>429</v>
      </c>
      <c r="AQ465" s="365"/>
      <c r="AR465" s="365"/>
      <c r="AS465" s="365"/>
      <c r="AT465" s="365"/>
      <c r="AU465" s="365"/>
      <c r="AV465" s="365"/>
      <c r="AW465" s="365"/>
      <c r="AX465" s="365"/>
    </row>
    <row r="466" spans="1:50" ht="26.25" hidden="1"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9"/>
      <c r="B498" s="359"/>
      <c r="C498" s="359" t="s">
        <v>26</v>
      </c>
      <c r="D498" s="359"/>
      <c r="E498" s="359"/>
      <c r="F498" s="359"/>
      <c r="G498" s="359"/>
      <c r="H498" s="359"/>
      <c r="I498" s="359"/>
      <c r="J498" s="142" t="s">
        <v>428</v>
      </c>
      <c r="K498" s="360"/>
      <c r="L498" s="360"/>
      <c r="M498" s="360"/>
      <c r="N498" s="360"/>
      <c r="O498" s="360"/>
      <c r="P498" s="361" t="s">
        <v>27</v>
      </c>
      <c r="Q498" s="361"/>
      <c r="R498" s="361"/>
      <c r="S498" s="361"/>
      <c r="T498" s="361"/>
      <c r="U498" s="361"/>
      <c r="V498" s="361"/>
      <c r="W498" s="361"/>
      <c r="X498" s="361"/>
      <c r="Y498" s="362" t="s">
        <v>488</v>
      </c>
      <c r="Z498" s="363"/>
      <c r="AA498" s="363"/>
      <c r="AB498" s="363"/>
      <c r="AC498" s="142" t="s">
        <v>471</v>
      </c>
      <c r="AD498" s="142"/>
      <c r="AE498" s="142"/>
      <c r="AF498" s="142"/>
      <c r="AG498" s="142"/>
      <c r="AH498" s="362" t="s">
        <v>390</v>
      </c>
      <c r="AI498" s="359"/>
      <c r="AJ498" s="359"/>
      <c r="AK498" s="359"/>
      <c r="AL498" s="359" t="s">
        <v>21</v>
      </c>
      <c r="AM498" s="359"/>
      <c r="AN498" s="359"/>
      <c r="AO498" s="364"/>
      <c r="AP498" s="365" t="s">
        <v>429</v>
      </c>
      <c r="AQ498" s="365"/>
      <c r="AR498" s="365"/>
      <c r="AS498" s="365"/>
      <c r="AT498" s="365"/>
      <c r="AU498" s="365"/>
      <c r="AV498" s="365"/>
      <c r="AW498" s="365"/>
      <c r="AX498" s="365"/>
    </row>
    <row r="499" spans="1:50" ht="26.25" hidden="1"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9"/>
      <c r="B531" s="359"/>
      <c r="C531" s="359" t="s">
        <v>26</v>
      </c>
      <c r="D531" s="359"/>
      <c r="E531" s="359"/>
      <c r="F531" s="359"/>
      <c r="G531" s="359"/>
      <c r="H531" s="359"/>
      <c r="I531" s="359"/>
      <c r="J531" s="142" t="s">
        <v>428</v>
      </c>
      <c r="K531" s="360"/>
      <c r="L531" s="360"/>
      <c r="M531" s="360"/>
      <c r="N531" s="360"/>
      <c r="O531" s="360"/>
      <c r="P531" s="361" t="s">
        <v>27</v>
      </c>
      <c r="Q531" s="361"/>
      <c r="R531" s="361"/>
      <c r="S531" s="361"/>
      <c r="T531" s="361"/>
      <c r="U531" s="361"/>
      <c r="V531" s="361"/>
      <c r="W531" s="361"/>
      <c r="X531" s="361"/>
      <c r="Y531" s="362" t="s">
        <v>488</v>
      </c>
      <c r="Z531" s="363"/>
      <c r="AA531" s="363"/>
      <c r="AB531" s="363"/>
      <c r="AC531" s="142" t="s">
        <v>471</v>
      </c>
      <c r="AD531" s="142"/>
      <c r="AE531" s="142"/>
      <c r="AF531" s="142"/>
      <c r="AG531" s="142"/>
      <c r="AH531" s="362" t="s">
        <v>390</v>
      </c>
      <c r="AI531" s="359"/>
      <c r="AJ531" s="359"/>
      <c r="AK531" s="359"/>
      <c r="AL531" s="359" t="s">
        <v>21</v>
      </c>
      <c r="AM531" s="359"/>
      <c r="AN531" s="359"/>
      <c r="AO531" s="364"/>
      <c r="AP531" s="365" t="s">
        <v>429</v>
      </c>
      <c r="AQ531" s="365"/>
      <c r="AR531" s="365"/>
      <c r="AS531" s="365"/>
      <c r="AT531" s="365"/>
      <c r="AU531" s="365"/>
      <c r="AV531" s="365"/>
      <c r="AW531" s="365"/>
      <c r="AX531" s="365"/>
    </row>
    <row r="532" spans="1:50" ht="26.25" hidden="1"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9"/>
      <c r="B564" s="359"/>
      <c r="C564" s="359" t="s">
        <v>26</v>
      </c>
      <c r="D564" s="359"/>
      <c r="E564" s="359"/>
      <c r="F564" s="359"/>
      <c r="G564" s="359"/>
      <c r="H564" s="359"/>
      <c r="I564" s="359"/>
      <c r="J564" s="142" t="s">
        <v>428</v>
      </c>
      <c r="K564" s="360"/>
      <c r="L564" s="360"/>
      <c r="M564" s="360"/>
      <c r="N564" s="360"/>
      <c r="O564" s="360"/>
      <c r="P564" s="361" t="s">
        <v>27</v>
      </c>
      <c r="Q564" s="361"/>
      <c r="R564" s="361"/>
      <c r="S564" s="361"/>
      <c r="T564" s="361"/>
      <c r="U564" s="361"/>
      <c r="V564" s="361"/>
      <c r="W564" s="361"/>
      <c r="X564" s="361"/>
      <c r="Y564" s="362" t="s">
        <v>488</v>
      </c>
      <c r="Z564" s="363"/>
      <c r="AA564" s="363"/>
      <c r="AB564" s="363"/>
      <c r="AC564" s="142" t="s">
        <v>471</v>
      </c>
      <c r="AD564" s="142"/>
      <c r="AE564" s="142"/>
      <c r="AF564" s="142"/>
      <c r="AG564" s="142"/>
      <c r="AH564" s="362" t="s">
        <v>390</v>
      </c>
      <c r="AI564" s="359"/>
      <c r="AJ564" s="359"/>
      <c r="AK564" s="359"/>
      <c r="AL564" s="359" t="s">
        <v>21</v>
      </c>
      <c r="AM564" s="359"/>
      <c r="AN564" s="359"/>
      <c r="AO564" s="364"/>
      <c r="AP564" s="365" t="s">
        <v>429</v>
      </c>
      <c r="AQ564" s="365"/>
      <c r="AR564" s="365"/>
      <c r="AS564" s="365"/>
      <c r="AT564" s="365"/>
      <c r="AU564" s="365"/>
      <c r="AV564" s="365"/>
      <c r="AW564" s="365"/>
      <c r="AX564" s="365"/>
    </row>
    <row r="565" spans="1:50" ht="26.25" hidden="1"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9"/>
      <c r="B597" s="359"/>
      <c r="C597" s="359" t="s">
        <v>26</v>
      </c>
      <c r="D597" s="359"/>
      <c r="E597" s="359"/>
      <c r="F597" s="359"/>
      <c r="G597" s="359"/>
      <c r="H597" s="359"/>
      <c r="I597" s="359"/>
      <c r="J597" s="142" t="s">
        <v>428</v>
      </c>
      <c r="K597" s="360"/>
      <c r="L597" s="360"/>
      <c r="M597" s="360"/>
      <c r="N597" s="360"/>
      <c r="O597" s="360"/>
      <c r="P597" s="361" t="s">
        <v>27</v>
      </c>
      <c r="Q597" s="361"/>
      <c r="R597" s="361"/>
      <c r="S597" s="361"/>
      <c r="T597" s="361"/>
      <c r="U597" s="361"/>
      <c r="V597" s="361"/>
      <c r="W597" s="361"/>
      <c r="X597" s="361"/>
      <c r="Y597" s="362" t="s">
        <v>488</v>
      </c>
      <c r="Z597" s="363"/>
      <c r="AA597" s="363"/>
      <c r="AB597" s="363"/>
      <c r="AC597" s="142" t="s">
        <v>471</v>
      </c>
      <c r="AD597" s="142"/>
      <c r="AE597" s="142"/>
      <c r="AF597" s="142"/>
      <c r="AG597" s="142"/>
      <c r="AH597" s="362" t="s">
        <v>390</v>
      </c>
      <c r="AI597" s="359"/>
      <c r="AJ597" s="359"/>
      <c r="AK597" s="359"/>
      <c r="AL597" s="359" t="s">
        <v>21</v>
      </c>
      <c r="AM597" s="359"/>
      <c r="AN597" s="359"/>
      <c r="AO597" s="364"/>
      <c r="AP597" s="365" t="s">
        <v>429</v>
      </c>
      <c r="AQ597" s="365"/>
      <c r="AR597" s="365"/>
      <c r="AS597" s="365"/>
      <c r="AT597" s="365"/>
      <c r="AU597" s="365"/>
      <c r="AV597" s="365"/>
      <c r="AW597" s="365"/>
      <c r="AX597" s="365"/>
    </row>
    <row r="598" spans="1:50" ht="26.25" hidden="1"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9"/>
      <c r="B630" s="359"/>
      <c r="C630" s="359" t="s">
        <v>26</v>
      </c>
      <c r="D630" s="359"/>
      <c r="E630" s="359"/>
      <c r="F630" s="359"/>
      <c r="G630" s="359"/>
      <c r="H630" s="359"/>
      <c r="I630" s="359"/>
      <c r="J630" s="142" t="s">
        <v>428</v>
      </c>
      <c r="K630" s="360"/>
      <c r="L630" s="360"/>
      <c r="M630" s="360"/>
      <c r="N630" s="360"/>
      <c r="O630" s="360"/>
      <c r="P630" s="361" t="s">
        <v>27</v>
      </c>
      <c r="Q630" s="361"/>
      <c r="R630" s="361"/>
      <c r="S630" s="361"/>
      <c r="T630" s="361"/>
      <c r="U630" s="361"/>
      <c r="V630" s="361"/>
      <c r="W630" s="361"/>
      <c r="X630" s="361"/>
      <c r="Y630" s="362" t="s">
        <v>488</v>
      </c>
      <c r="Z630" s="363"/>
      <c r="AA630" s="363"/>
      <c r="AB630" s="363"/>
      <c r="AC630" s="142" t="s">
        <v>471</v>
      </c>
      <c r="AD630" s="142"/>
      <c r="AE630" s="142"/>
      <c r="AF630" s="142"/>
      <c r="AG630" s="142"/>
      <c r="AH630" s="362" t="s">
        <v>390</v>
      </c>
      <c r="AI630" s="359"/>
      <c r="AJ630" s="359"/>
      <c r="AK630" s="359"/>
      <c r="AL630" s="359" t="s">
        <v>21</v>
      </c>
      <c r="AM630" s="359"/>
      <c r="AN630" s="359"/>
      <c r="AO630" s="364"/>
      <c r="AP630" s="365" t="s">
        <v>429</v>
      </c>
      <c r="AQ630" s="365"/>
      <c r="AR630" s="365"/>
      <c r="AS630" s="365"/>
      <c r="AT630" s="365"/>
      <c r="AU630" s="365"/>
      <c r="AV630" s="365"/>
      <c r="AW630" s="365"/>
      <c r="AX630" s="365"/>
    </row>
    <row r="631" spans="1:50" ht="26.25" hidden="1"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9"/>
      <c r="B663" s="359"/>
      <c r="C663" s="359" t="s">
        <v>26</v>
      </c>
      <c r="D663" s="359"/>
      <c r="E663" s="359"/>
      <c r="F663" s="359"/>
      <c r="G663" s="359"/>
      <c r="H663" s="359"/>
      <c r="I663" s="359"/>
      <c r="J663" s="142" t="s">
        <v>428</v>
      </c>
      <c r="K663" s="360"/>
      <c r="L663" s="360"/>
      <c r="M663" s="360"/>
      <c r="N663" s="360"/>
      <c r="O663" s="360"/>
      <c r="P663" s="361" t="s">
        <v>27</v>
      </c>
      <c r="Q663" s="361"/>
      <c r="R663" s="361"/>
      <c r="S663" s="361"/>
      <c r="T663" s="361"/>
      <c r="U663" s="361"/>
      <c r="V663" s="361"/>
      <c r="W663" s="361"/>
      <c r="X663" s="361"/>
      <c r="Y663" s="362" t="s">
        <v>488</v>
      </c>
      <c r="Z663" s="363"/>
      <c r="AA663" s="363"/>
      <c r="AB663" s="363"/>
      <c r="AC663" s="142" t="s">
        <v>471</v>
      </c>
      <c r="AD663" s="142"/>
      <c r="AE663" s="142"/>
      <c r="AF663" s="142"/>
      <c r="AG663" s="142"/>
      <c r="AH663" s="362" t="s">
        <v>390</v>
      </c>
      <c r="AI663" s="359"/>
      <c r="AJ663" s="359"/>
      <c r="AK663" s="359"/>
      <c r="AL663" s="359" t="s">
        <v>21</v>
      </c>
      <c r="AM663" s="359"/>
      <c r="AN663" s="359"/>
      <c r="AO663" s="364"/>
      <c r="AP663" s="365" t="s">
        <v>429</v>
      </c>
      <c r="AQ663" s="365"/>
      <c r="AR663" s="365"/>
      <c r="AS663" s="365"/>
      <c r="AT663" s="365"/>
      <c r="AU663" s="365"/>
      <c r="AV663" s="365"/>
      <c r="AW663" s="365"/>
      <c r="AX663" s="365"/>
    </row>
    <row r="664" spans="1:50" ht="26.25" hidden="1"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9"/>
      <c r="B696" s="359"/>
      <c r="C696" s="359" t="s">
        <v>26</v>
      </c>
      <c r="D696" s="359"/>
      <c r="E696" s="359"/>
      <c r="F696" s="359"/>
      <c r="G696" s="359"/>
      <c r="H696" s="359"/>
      <c r="I696" s="359"/>
      <c r="J696" s="142" t="s">
        <v>428</v>
      </c>
      <c r="K696" s="360"/>
      <c r="L696" s="360"/>
      <c r="M696" s="360"/>
      <c r="N696" s="360"/>
      <c r="O696" s="360"/>
      <c r="P696" s="361" t="s">
        <v>27</v>
      </c>
      <c r="Q696" s="361"/>
      <c r="R696" s="361"/>
      <c r="S696" s="361"/>
      <c r="T696" s="361"/>
      <c r="U696" s="361"/>
      <c r="V696" s="361"/>
      <c r="W696" s="361"/>
      <c r="X696" s="361"/>
      <c r="Y696" s="362" t="s">
        <v>488</v>
      </c>
      <c r="Z696" s="363"/>
      <c r="AA696" s="363"/>
      <c r="AB696" s="363"/>
      <c r="AC696" s="142" t="s">
        <v>471</v>
      </c>
      <c r="AD696" s="142"/>
      <c r="AE696" s="142"/>
      <c r="AF696" s="142"/>
      <c r="AG696" s="142"/>
      <c r="AH696" s="362" t="s">
        <v>390</v>
      </c>
      <c r="AI696" s="359"/>
      <c r="AJ696" s="359"/>
      <c r="AK696" s="359"/>
      <c r="AL696" s="359" t="s">
        <v>21</v>
      </c>
      <c r="AM696" s="359"/>
      <c r="AN696" s="359"/>
      <c r="AO696" s="364"/>
      <c r="AP696" s="365" t="s">
        <v>429</v>
      </c>
      <c r="AQ696" s="365"/>
      <c r="AR696" s="365"/>
      <c r="AS696" s="365"/>
      <c r="AT696" s="365"/>
      <c r="AU696" s="365"/>
      <c r="AV696" s="365"/>
      <c r="AW696" s="365"/>
      <c r="AX696" s="365"/>
    </row>
    <row r="697" spans="1:50" ht="26.25" hidden="1"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9"/>
      <c r="B729" s="359"/>
      <c r="C729" s="359" t="s">
        <v>26</v>
      </c>
      <c r="D729" s="359"/>
      <c r="E729" s="359"/>
      <c r="F729" s="359"/>
      <c r="G729" s="359"/>
      <c r="H729" s="359"/>
      <c r="I729" s="359"/>
      <c r="J729" s="142" t="s">
        <v>428</v>
      </c>
      <c r="K729" s="360"/>
      <c r="L729" s="360"/>
      <c r="M729" s="360"/>
      <c r="N729" s="360"/>
      <c r="O729" s="360"/>
      <c r="P729" s="361" t="s">
        <v>27</v>
      </c>
      <c r="Q729" s="361"/>
      <c r="R729" s="361"/>
      <c r="S729" s="361"/>
      <c r="T729" s="361"/>
      <c r="U729" s="361"/>
      <c r="V729" s="361"/>
      <c r="W729" s="361"/>
      <c r="X729" s="361"/>
      <c r="Y729" s="362" t="s">
        <v>488</v>
      </c>
      <c r="Z729" s="363"/>
      <c r="AA729" s="363"/>
      <c r="AB729" s="363"/>
      <c r="AC729" s="142" t="s">
        <v>471</v>
      </c>
      <c r="AD729" s="142"/>
      <c r="AE729" s="142"/>
      <c r="AF729" s="142"/>
      <c r="AG729" s="142"/>
      <c r="AH729" s="362" t="s">
        <v>390</v>
      </c>
      <c r="AI729" s="359"/>
      <c r="AJ729" s="359"/>
      <c r="AK729" s="359"/>
      <c r="AL729" s="359" t="s">
        <v>21</v>
      </c>
      <c r="AM729" s="359"/>
      <c r="AN729" s="359"/>
      <c r="AO729" s="364"/>
      <c r="AP729" s="365" t="s">
        <v>429</v>
      </c>
      <c r="AQ729" s="365"/>
      <c r="AR729" s="365"/>
      <c r="AS729" s="365"/>
      <c r="AT729" s="365"/>
      <c r="AU729" s="365"/>
      <c r="AV729" s="365"/>
      <c r="AW729" s="365"/>
      <c r="AX729" s="365"/>
    </row>
    <row r="730" spans="1:50" ht="26.25" hidden="1"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9"/>
      <c r="B762" s="359"/>
      <c r="C762" s="359" t="s">
        <v>26</v>
      </c>
      <c r="D762" s="359"/>
      <c r="E762" s="359"/>
      <c r="F762" s="359"/>
      <c r="G762" s="359"/>
      <c r="H762" s="359"/>
      <c r="I762" s="359"/>
      <c r="J762" s="142" t="s">
        <v>428</v>
      </c>
      <c r="K762" s="360"/>
      <c r="L762" s="360"/>
      <c r="M762" s="360"/>
      <c r="N762" s="360"/>
      <c r="O762" s="360"/>
      <c r="P762" s="361" t="s">
        <v>27</v>
      </c>
      <c r="Q762" s="361"/>
      <c r="R762" s="361"/>
      <c r="S762" s="361"/>
      <c r="T762" s="361"/>
      <c r="U762" s="361"/>
      <c r="V762" s="361"/>
      <c r="W762" s="361"/>
      <c r="X762" s="361"/>
      <c r="Y762" s="362" t="s">
        <v>488</v>
      </c>
      <c r="Z762" s="363"/>
      <c r="AA762" s="363"/>
      <c r="AB762" s="363"/>
      <c r="AC762" s="142" t="s">
        <v>471</v>
      </c>
      <c r="AD762" s="142"/>
      <c r="AE762" s="142"/>
      <c r="AF762" s="142"/>
      <c r="AG762" s="142"/>
      <c r="AH762" s="362" t="s">
        <v>390</v>
      </c>
      <c r="AI762" s="359"/>
      <c r="AJ762" s="359"/>
      <c r="AK762" s="359"/>
      <c r="AL762" s="359" t="s">
        <v>21</v>
      </c>
      <c r="AM762" s="359"/>
      <c r="AN762" s="359"/>
      <c r="AO762" s="364"/>
      <c r="AP762" s="365" t="s">
        <v>429</v>
      </c>
      <c r="AQ762" s="365"/>
      <c r="AR762" s="365"/>
      <c r="AS762" s="365"/>
      <c r="AT762" s="365"/>
      <c r="AU762" s="365"/>
      <c r="AV762" s="365"/>
      <c r="AW762" s="365"/>
      <c r="AX762" s="365"/>
    </row>
    <row r="763" spans="1:50" ht="26.25" hidden="1"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9"/>
      <c r="B795" s="359"/>
      <c r="C795" s="359" t="s">
        <v>26</v>
      </c>
      <c r="D795" s="359"/>
      <c r="E795" s="359"/>
      <c r="F795" s="359"/>
      <c r="G795" s="359"/>
      <c r="H795" s="359"/>
      <c r="I795" s="359"/>
      <c r="J795" s="142" t="s">
        <v>428</v>
      </c>
      <c r="K795" s="360"/>
      <c r="L795" s="360"/>
      <c r="M795" s="360"/>
      <c r="N795" s="360"/>
      <c r="O795" s="360"/>
      <c r="P795" s="361" t="s">
        <v>27</v>
      </c>
      <c r="Q795" s="361"/>
      <c r="R795" s="361"/>
      <c r="S795" s="361"/>
      <c r="T795" s="361"/>
      <c r="U795" s="361"/>
      <c r="V795" s="361"/>
      <c r="W795" s="361"/>
      <c r="X795" s="361"/>
      <c r="Y795" s="362" t="s">
        <v>488</v>
      </c>
      <c r="Z795" s="363"/>
      <c r="AA795" s="363"/>
      <c r="AB795" s="363"/>
      <c r="AC795" s="142" t="s">
        <v>471</v>
      </c>
      <c r="AD795" s="142"/>
      <c r="AE795" s="142"/>
      <c r="AF795" s="142"/>
      <c r="AG795" s="142"/>
      <c r="AH795" s="362" t="s">
        <v>390</v>
      </c>
      <c r="AI795" s="359"/>
      <c r="AJ795" s="359"/>
      <c r="AK795" s="359"/>
      <c r="AL795" s="359" t="s">
        <v>21</v>
      </c>
      <c r="AM795" s="359"/>
      <c r="AN795" s="359"/>
      <c r="AO795" s="364"/>
      <c r="AP795" s="365" t="s">
        <v>429</v>
      </c>
      <c r="AQ795" s="365"/>
      <c r="AR795" s="365"/>
      <c r="AS795" s="365"/>
      <c r="AT795" s="365"/>
      <c r="AU795" s="365"/>
      <c r="AV795" s="365"/>
      <c r="AW795" s="365"/>
      <c r="AX795" s="365"/>
    </row>
    <row r="796" spans="1:50" ht="26.25" hidden="1"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9"/>
      <c r="B828" s="359"/>
      <c r="C828" s="359" t="s">
        <v>26</v>
      </c>
      <c r="D828" s="359"/>
      <c r="E828" s="359"/>
      <c r="F828" s="359"/>
      <c r="G828" s="359"/>
      <c r="H828" s="359"/>
      <c r="I828" s="359"/>
      <c r="J828" s="142" t="s">
        <v>428</v>
      </c>
      <c r="K828" s="360"/>
      <c r="L828" s="360"/>
      <c r="M828" s="360"/>
      <c r="N828" s="360"/>
      <c r="O828" s="360"/>
      <c r="P828" s="361" t="s">
        <v>27</v>
      </c>
      <c r="Q828" s="361"/>
      <c r="R828" s="361"/>
      <c r="S828" s="361"/>
      <c r="T828" s="361"/>
      <c r="U828" s="361"/>
      <c r="V828" s="361"/>
      <c r="W828" s="361"/>
      <c r="X828" s="361"/>
      <c r="Y828" s="362" t="s">
        <v>488</v>
      </c>
      <c r="Z828" s="363"/>
      <c r="AA828" s="363"/>
      <c r="AB828" s="363"/>
      <c r="AC828" s="142" t="s">
        <v>471</v>
      </c>
      <c r="AD828" s="142"/>
      <c r="AE828" s="142"/>
      <c r="AF828" s="142"/>
      <c r="AG828" s="142"/>
      <c r="AH828" s="362" t="s">
        <v>390</v>
      </c>
      <c r="AI828" s="359"/>
      <c r="AJ828" s="359"/>
      <c r="AK828" s="359"/>
      <c r="AL828" s="359" t="s">
        <v>21</v>
      </c>
      <c r="AM828" s="359"/>
      <c r="AN828" s="359"/>
      <c r="AO828" s="364"/>
      <c r="AP828" s="365" t="s">
        <v>429</v>
      </c>
      <c r="AQ828" s="365"/>
      <c r="AR828" s="365"/>
      <c r="AS828" s="365"/>
      <c r="AT828" s="365"/>
      <c r="AU828" s="365"/>
      <c r="AV828" s="365"/>
      <c r="AW828" s="365"/>
      <c r="AX828" s="365"/>
    </row>
    <row r="829" spans="1:50" ht="26.25" hidden="1"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9"/>
      <c r="B861" s="359"/>
      <c r="C861" s="359" t="s">
        <v>26</v>
      </c>
      <c r="D861" s="359"/>
      <c r="E861" s="359"/>
      <c r="F861" s="359"/>
      <c r="G861" s="359"/>
      <c r="H861" s="359"/>
      <c r="I861" s="359"/>
      <c r="J861" s="142" t="s">
        <v>428</v>
      </c>
      <c r="K861" s="360"/>
      <c r="L861" s="360"/>
      <c r="M861" s="360"/>
      <c r="N861" s="360"/>
      <c r="O861" s="360"/>
      <c r="P861" s="361" t="s">
        <v>27</v>
      </c>
      <c r="Q861" s="361"/>
      <c r="R861" s="361"/>
      <c r="S861" s="361"/>
      <c r="T861" s="361"/>
      <c r="U861" s="361"/>
      <c r="V861" s="361"/>
      <c r="W861" s="361"/>
      <c r="X861" s="361"/>
      <c r="Y861" s="362" t="s">
        <v>488</v>
      </c>
      <c r="Z861" s="363"/>
      <c r="AA861" s="363"/>
      <c r="AB861" s="363"/>
      <c r="AC861" s="142" t="s">
        <v>471</v>
      </c>
      <c r="AD861" s="142"/>
      <c r="AE861" s="142"/>
      <c r="AF861" s="142"/>
      <c r="AG861" s="142"/>
      <c r="AH861" s="362" t="s">
        <v>390</v>
      </c>
      <c r="AI861" s="359"/>
      <c r="AJ861" s="359"/>
      <c r="AK861" s="359"/>
      <c r="AL861" s="359" t="s">
        <v>21</v>
      </c>
      <c r="AM861" s="359"/>
      <c r="AN861" s="359"/>
      <c r="AO861" s="364"/>
      <c r="AP861" s="365" t="s">
        <v>429</v>
      </c>
      <c r="AQ861" s="365"/>
      <c r="AR861" s="365"/>
      <c r="AS861" s="365"/>
      <c r="AT861" s="365"/>
      <c r="AU861" s="365"/>
      <c r="AV861" s="365"/>
      <c r="AW861" s="365"/>
      <c r="AX861" s="365"/>
    </row>
    <row r="862" spans="1:50" ht="26.25" hidden="1"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9"/>
      <c r="B894" s="359"/>
      <c r="C894" s="359" t="s">
        <v>26</v>
      </c>
      <c r="D894" s="359"/>
      <c r="E894" s="359"/>
      <c r="F894" s="359"/>
      <c r="G894" s="359"/>
      <c r="H894" s="359"/>
      <c r="I894" s="359"/>
      <c r="J894" s="142" t="s">
        <v>428</v>
      </c>
      <c r="K894" s="360"/>
      <c r="L894" s="360"/>
      <c r="M894" s="360"/>
      <c r="N894" s="360"/>
      <c r="O894" s="360"/>
      <c r="P894" s="361" t="s">
        <v>27</v>
      </c>
      <c r="Q894" s="361"/>
      <c r="R894" s="361"/>
      <c r="S894" s="361"/>
      <c r="T894" s="361"/>
      <c r="U894" s="361"/>
      <c r="V894" s="361"/>
      <c r="W894" s="361"/>
      <c r="X894" s="361"/>
      <c r="Y894" s="362" t="s">
        <v>488</v>
      </c>
      <c r="Z894" s="363"/>
      <c r="AA894" s="363"/>
      <c r="AB894" s="363"/>
      <c r="AC894" s="142" t="s">
        <v>471</v>
      </c>
      <c r="AD894" s="142"/>
      <c r="AE894" s="142"/>
      <c r="AF894" s="142"/>
      <c r="AG894" s="142"/>
      <c r="AH894" s="362" t="s">
        <v>390</v>
      </c>
      <c r="AI894" s="359"/>
      <c r="AJ894" s="359"/>
      <c r="AK894" s="359"/>
      <c r="AL894" s="359" t="s">
        <v>21</v>
      </c>
      <c r="AM894" s="359"/>
      <c r="AN894" s="359"/>
      <c r="AO894" s="364"/>
      <c r="AP894" s="365" t="s">
        <v>429</v>
      </c>
      <c r="AQ894" s="365"/>
      <c r="AR894" s="365"/>
      <c r="AS894" s="365"/>
      <c r="AT894" s="365"/>
      <c r="AU894" s="365"/>
      <c r="AV894" s="365"/>
      <c r="AW894" s="365"/>
      <c r="AX894" s="365"/>
    </row>
    <row r="895" spans="1:50" ht="26.25" hidden="1"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9"/>
      <c r="B927" s="359"/>
      <c r="C927" s="359" t="s">
        <v>26</v>
      </c>
      <c r="D927" s="359"/>
      <c r="E927" s="359"/>
      <c r="F927" s="359"/>
      <c r="G927" s="359"/>
      <c r="H927" s="359"/>
      <c r="I927" s="359"/>
      <c r="J927" s="142" t="s">
        <v>428</v>
      </c>
      <c r="K927" s="360"/>
      <c r="L927" s="360"/>
      <c r="M927" s="360"/>
      <c r="N927" s="360"/>
      <c r="O927" s="360"/>
      <c r="P927" s="361" t="s">
        <v>27</v>
      </c>
      <c r="Q927" s="361"/>
      <c r="R927" s="361"/>
      <c r="S927" s="361"/>
      <c r="T927" s="361"/>
      <c r="U927" s="361"/>
      <c r="V927" s="361"/>
      <c r="W927" s="361"/>
      <c r="X927" s="361"/>
      <c r="Y927" s="362" t="s">
        <v>488</v>
      </c>
      <c r="Z927" s="363"/>
      <c r="AA927" s="363"/>
      <c r="AB927" s="363"/>
      <c r="AC927" s="142" t="s">
        <v>471</v>
      </c>
      <c r="AD927" s="142"/>
      <c r="AE927" s="142"/>
      <c r="AF927" s="142"/>
      <c r="AG927" s="142"/>
      <c r="AH927" s="362" t="s">
        <v>390</v>
      </c>
      <c r="AI927" s="359"/>
      <c r="AJ927" s="359"/>
      <c r="AK927" s="359"/>
      <c r="AL927" s="359" t="s">
        <v>21</v>
      </c>
      <c r="AM927" s="359"/>
      <c r="AN927" s="359"/>
      <c r="AO927" s="364"/>
      <c r="AP927" s="365" t="s">
        <v>429</v>
      </c>
      <c r="AQ927" s="365"/>
      <c r="AR927" s="365"/>
      <c r="AS927" s="365"/>
      <c r="AT927" s="365"/>
      <c r="AU927" s="365"/>
      <c r="AV927" s="365"/>
      <c r="AW927" s="365"/>
      <c r="AX927" s="365"/>
    </row>
    <row r="928" spans="1:50" ht="26.25" hidden="1"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9"/>
      <c r="B960" s="359"/>
      <c r="C960" s="359" t="s">
        <v>26</v>
      </c>
      <c r="D960" s="359"/>
      <c r="E960" s="359"/>
      <c r="F960" s="359"/>
      <c r="G960" s="359"/>
      <c r="H960" s="359"/>
      <c r="I960" s="359"/>
      <c r="J960" s="142" t="s">
        <v>428</v>
      </c>
      <c r="K960" s="360"/>
      <c r="L960" s="360"/>
      <c r="M960" s="360"/>
      <c r="N960" s="360"/>
      <c r="O960" s="360"/>
      <c r="P960" s="361" t="s">
        <v>27</v>
      </c>
      <c r="Q960" s="361"/>
      <c r="R960" s="361"/>
      <c r="S960" s="361"/>
      <c r="T960" s="361"/>
      <c r="U960" s="361"/>
      <c r="V960" s="361"/>
      <c r="W960" s="361"/>
      <c r="X960" s="361"/>
      <c r="Y960" s="362" t="s">
        <v>488</v>
      </c>
      <c r="Z960" s="363"/>
      <c r="AA960" s="363"/>
      <c r="AB960" s="363"/>
      <c r="AC960" s="142" t="s">
        <v>471</v>
      </c>
      <c r="AD960" s="142"/>
      <c r="AE960" s="142"/>
      <c r="AF960" s="142"/>
      <c r="AG960" s="142"/>
      <c r="AH960" s="362" t="s">
        <v>390</v>
      </c>
      <c r="AI960" s="359"/>
      <c r="AJ960" s="359"/>
      <c r="AK960" s="359"/>
      <c r="AL960" s="359" t="s">
        <v>21</v>
      </c>
      <c r="AM960" s="359"/>
      <c r="AN960" s="359"/>
      <c r="AO960" s="364"/>
      <c r="AP960" s="365" t="s">
        <v>429</v>
      </c>
      <c r="AQ960" s="365"/>
      <c r="AR960" s="365"/>
      <c r="AS960" s="365"/>
      <c r="AT960" s="365"/>
      <c r="AU960" s="365"/>
      <c r="AV960" s="365"/>
      <c r="AW960" s="365"/>
      <c r="AX960" s="365"/>
    </row>
    <row r="961" spans="1:50" ht="26.25" hidden="1"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9"/>
      <c r="B993" s="359"/>
      <c r="C993" s="359" t="s">
        <v>26</v>
      </c>
      <c r="D993" s="359"/>
      <c r="E993" s="359"/>
      <c r="F993" s="359"/>
      <c r="G993" s="359"/>
      <c r="H993" s="359"/>
      <c r="I993" s="359"/>
      <c r="J993" s="142" t="s">
        <v>428</v>
      </c>
      <c r="K993" s="360"/>
      <c r="L993" s="360"/>
      <c r="M993" s="360"/>
      <c r="N993" s="360"/>
      <c r="O993" s="360"/>
      <c r="P993" s="361" t="s">
        <v>27</v>
      </c>
      <c r="Q993" s="361"/>
      <c r="R993" s="361"/>
      <c r="S993" s="361"/>
      <c r="T993" s="361"/>
      <c r="U993" s="361"/>
      <c r="V993" s="361"/>
      <c r="W993" s="361"/>
      <c r="X993" s="361"/>
      <c r="Y993" s="362" t="s">
        <v>488</v>
      </c>
      <c r="Z993" s="363"/>
      <c r="AA993" s="363"/>
      <c r="AB993" s="363"/>
      <c r="AC993" s="142" t="s">
        <v>471</v>
      </c>
      <c r="AD993" s="142"/>
      <c r="AE993" s="142"/>
      <c r="AF993" s="142"/>
      <c r="AG993" s="142"/>
      <c r="AH993" s="362" t="s">
        <v>390</v>
      </c>
      <c r="AI993" s="359"/>
      <c r="AJ993" s="359"/>
      <c r="AK993" s="359"/>
      <c r="AL993" s="359" t="s">
        <v>21</v>
      </c>
      <c r="AM993" s="359"/>
      <c r="AN993" s="359"/>
      <c r="AO993" s="364"/>
      <c r="AP993" s="365" t="s">
        <v>429</v>
      </c>
      <c r="AQ993" s="365"/>
      <c r="AR993" s="365"/>
      <c r="AS993" s="365"/>
      <c r="AT993" s="365"/>
      <c r="AU993" s="365"/>
      <c r="AV993" s="365"/>
      <c r="AW993" s="365"/>
      <c r="AX993" s="365"/>
    </row>
    <row r="994" spans="1:50" ht="26.25" hidden="1"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9"/>
      <c r="B1026" s="359"/>
      <c r="C1026" s="359" t="s">
        <v>26</v>
      </c>
      <c r="D1026" s="359"/>
      <c r="E1026" s="359"/>
      <c r="F1026" s="359"/>
      <c r="G1026" s="359"/>
      <c r="H1026" s="359"/>
      <c r="I1026" s="359"/>
      <c r="J1026" s="142" t="s">
        <v>428</v>
      </c>
      <c r="K1026" s="360"/>
      <c r="L1026" s="360"/>
      <c r="M1026" s="360"/>
      <c r="N1026" s="360"/>
      <c r="O1026" s="360"/>
      <c r="P1026" s="361" t="s">
        <v>27</v>
      </c>
      <c r="Q1026" s="361"/>
      <c r="R1026" s="361"/>
      <c r="S1026" s="361"/>
      <c r="T1026" s="361"/>
      <c r="U1026" s="361"/>
      <c r="V1026" s="361"/>
      <c r="W1026" s="361"/>
      <c r="X1026" s="361"/>
      <c r="Y1026" s="362" t="s">
        <v>488</v>
      </c>
      <c r="Z1026" s="363"/>
      <c r="AA1026" s="363"/>
      <c r="AB1026" s="363"/>
      <c r="AC1026" s="142" t="s">
        <v>471</v>
      </c>
      <c r="AD1026" s="142"/>
      <c r="AE1026" s="142"/>
      <c r="AF1026" s="142"/>
      <c r="AG1026" s="142"/>
      <c r="AH1026" s="362" t="s">
        <v>390</v>
      </c>
      <c r="AI1026" s="359"/>
      <c r="AJ1026" s="359"/>
      <c r="AK1026" s="359"/>
      <c r="AL1026" s="359" t="s">
        <v>21</v>
      </c>
      <c r="AM1026" s="359"/>
      <c r="AN1026" s="359"/>
      <c r="AO1026" s="364"/>
      <c r="AP1026" s="365" t="s">
        <v>429</v>
      </c>
      <c r="AQ1026" s="365"/>
      <c r="AR1026" s="365"/>
      <c r="AS1026" s="365"/>
      <c r="AT1026" s="365"/>
      <c r="AU1026" s="365"/>
      <c r="AV1026" s="365"/>
      <c r="AW1026" s="365"/>
      <c r="AX1026" s="365"/>
    </row>
    <row r="1027" spans="1:50" ht="26.25" hidden="1"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9"/>
      <c r="B1059" s="359"/>
      <c r="C1059" s="359" t="s">
        <v>26</v>
      </c>
      <c r="D1059" s="359"/>
      <c r="E1059" s="359"/>
      <c r="F1059" s="359"/>
      <c r="G1059" s="359"/>
      <c r="H1059" s="359"/>
      <c r="I1059" s="359"/>
      <c r="J1059" s="142" t="s">
        <v>428</v>
      </c>
      <c r="K1059" s="360"/>
      <c r="L1059" s="360"/>
      <c r="M1059" s="360"/>
      <c r="N1059" s="360"/>
      <c r="O1059" s="360"/>
      <c r="P1059" s="361" t="s">
        <v>27</v>
      </c>
      <c r="Q1059" s="361"/>
      <c r="R1059" s="361"/>
      <c r="S1059" s="361"/>
      <c r="T1059" s="361"/>
      <c r="U1059" s="361"/>
      <c r="V1059" s="361"/>
      <c r="W1059" s="361"/>
      <c r="X1059" s="361"/>
      <c r="Y1059" s="362" t="s">
        <v>488</v>
      </c>
      <c r="Z1059" s="363"/>
      <c r="AA1059" s="363"/>
      <c r="AB1059" s="363"/>
      <c r="AC1059" s="142" t="s">
        <v>471</v>
      </c>
      <c r="AD1059" s="142"/>
      <c r="AE1059" s="142"/>
      <c r="AF1059" s="142"/>
      <c r="AG1059" s="142"/>
      <c r="AH1059" s="362" t="s">
        <v>390</v>
      </c>
      <c r="AI1059" s="359"/>
      <c r="AJ1059" s="359"/>
      <c r="AK1059" s="359"/>
      <c r="AL1059" s="359" t="s">
        <v>21</v>
      </c>
      <c r="AM1059" s="359"/>
      <c r="AN1059" s="359"/>
      <c r="AO1059" s="364"/>
      <c r="AP1059" s="365" t="s">
        <v>429</v>
      </c>
      <c r="AQ1059" s="365"/>
      <c r="AR1059" s="365"/>
      <c r="AS1059" s="365"/>
      <c r="AT1059" s="365"/>
      <c r="AU1059" s="365"/>
      <c r="AV1059" s="365"/>
      <c r="AW1059" s="365"/>
      <c r="AX1059" s="365"/>
    </row>
    <row r="1060" spans="1:50" ht="26.25" hidden="1"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9"/>
      <c r="B1092" s="359"/>
      <c r="C1092" s="359" t="s">
        <v>26</v>
      </c>
      <c r="D1092" s="359"/>
      <c r="E1092" s="359"/>
      <c r="F1092" s="359"/>
      <c r="G1092" s="359"/>
      <c r="H1092" s="359"/>
      <c r="I1092" s="359"/>
      <c r="J1092" s="142" t="s">
        <v>428</v>
      </c>
      <c r="K1092" s="360"/>
      <c r="L1092" s="360"/>
      <c r="M1092" s="360"/>
      <c r="N1092" s="360"/>
      <c r="O1092" s="360"/>
      <c r="P1092" s="361" t="s">
        <v>27</v>
      </c>
      <c r="Q1092" s="361"/>
      <c r="R1092" s="361"/>
      <c r="S1092" s="361"/>
      <c r="T1092" s="361"/>
      <c r="U1092" s="361"/>
      <c r="V1092" s="361"/>
      <c r="W1092" s="361"/>
      <c r="X1092" s="361"/>
      <c r="Y1092" s="362" t="s">
        <v>488</v>
      </c>
      <c r="Z1092" s="363"/>
      <c r="AA1092" s="363"/>
      <c r="AB1092" s="363"/>
      <c r="AC1092" s="142" t="s">
        <v>471</v>
      </c>
      <c r="AD1092" s="142"/>
      <c r="AE1092" s="142"/>
      <c r="AF1092" s="142"/>
      <c r="AG1092" s="142"/>
      <c r="AH1092" s="362" t="s">
        <v>390</v>
      </c>
      <c r="AI1092" s="359"/>
      <c r="AJ1092" s="359"/>
      <c r="AK1092" s="359"/>
      <c r="AL1092" s="359" t="s">
        <v>21</v>
      </c>
      <c r="AM1092" s="359"/>
      <c r="AN1092" s="359"/>
      <c r="AO1092" s="364"/>
      <c r="AP1092" s="365" t="s">
        <v>429</v>
      </c>
      <c r="AQ1092" s="365"/>
      <c r="AR1092" s="365"/>
      <c r="AS1092" s="365"/>
      <c r="AT1092" s="365"/>
      <c r="AU1092" s="365"/>
      <c r="AV1092" s="365"/>
      <c r="AW1092" s="365"/>
      <c r="AX1092" s="365"/>
    </row>
    <row r="1093" spans="1:50" ht="26.25" hidden="1"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9"/>
      <c r="B1125" s="359"/>
      <c r="C1125" s="359" t="s">
        <v>26</v>
      </c>
      <c r="D1125" s="359"/>
      <c r="E1125" s="359"/>
      <c r="F1125" s="359"/>
      <c r="G1125" s="359"/>
      <c r="H1125" s="359"/>
      <c r="I1125" s="359"/>
      <c r="J1125" s="142" t="s">
        <v>428</v>
      </c>
      <c r="K1125" s="360"/>
      <c r="L1125" s="360"/>
      <c r="M1125" s="360"/>
      <c r="N1125" s="360"/>
      <c r="O1125" s="360"/>
      <c r="P1125" s="361" t="s">
        <v>27</v>
      </c>
      <c r="Q1125" s="361"/>
      <c r="R1125" s="361"/>
      <c r="S1125" s="361"/>
      <c r="T1125" s="361"/>
      <c r="U1125" s="361"/>
      <c r="V1125" s="361"/>
      <c r="W1125" s="361"/>
      <c r="X1125" s="361"/>
      <c r="Y1125" s="362" t="s">
        <v>488</v>
      </c>
      <c r="Z1125" s="363"/>
      <c r="AA1125" s="363"/>
      <c r="AB1125" s="363"/>
      <c r="AC1125" s="142" t="s">
        <v>471</v>
      </c>
      <c r="AD1125" s="142"/>
      <c r="AE1125" s="142"/>
      <c r="AF1125" s="142"/>
      <c r="AG1125" s="142"/>
      <c r="AH1125" s="362" t="s">
        <v>390</v>
      </c>
      <c r="AI1125" s="359"/>
      <c r="AJ1125" s="359"/>
      <c r="AK1125" s="359"/>
      <c r="AL1125" s="359" t="s">
        <v>21</v>
      </c>
      <c r="AM1125" s="359"/>
      <c r="AN1125" s="359"/>
      <c r="AO1125" s="364"/>
      <c r="AP1125" s="365" t="s">
        <v>429</v>
      </c>
      <c r="AQ1125" s="365"/>
      <c r="AR1125" s="365"/>
      <c r="AS1125" s="365"/>
      <c r="AT1125" s="365"/>
      <c r="AU1125" s="365"/>
      <c r="AV1125" s="365"/>
      <c r="AW1125" s="365"/>
      <c r="AX1125" s="365"/>
    </row>
    <row r="1126" spans="1:50" ht="26.25" hidden="1"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9"/>
      <c r="B1158" s="359"/>
      <c r="C1158" s="359" t="s">
        <v>26</v>
      </c>
      <c r="D1158" s="359"/>
      <c r="E1158" s="359"/>
      <c r="F1158" s="359"/>
      <c r="G1158" s="359"/>
      <c r="H1158" s="359"/>
      <c r="I1158" s="359"/>
      <c r="J1158" s="142" t="s">
        <v>428</v>
      </c>
      <c r="K1158" s="360"/>
      <c r="L1158" s="360"/>
      <c r="M1158" s="360"/>
      <c r="N1158" s="360"/>
      <c r="O1158" s="360"/>
      <c r="P1158" s="361" t="s">
        <v>27</v>
      </c>
      <c r="Q1158" s="361"/>
      <c r="R1158" s="361"/>
      <c r="S1158" s="361"/>
      <c r="T1158" s="361"/>
      <c r="U1158" s="361"/>
      <c r="V1158" s="361"/>
      <c r="W1158" s="361"/>
      <c r="X1158" s="361"/>
      <c r="Y1158" s="362" t="s">
        <v>488</v>
      </c>
      <c r="Z1158" s="363"/>
      <c r="AA1158" s="363"/>
      <c r="AB1158" s="363"/>
      <c r="AC1158" s="142" t="s">
        <v>471</v>
      </c>
      <c r="AD1158" s="142"/>
      <c r="AE1158" s="142"/>
      <c r="AF1158" s="142"/>
      <c r="AG1158" s="142"/>
      <c r="AH1158" s="362" t="s">
        <v>390</v>
      </c>
      <c r="AI1158" s="359"/>
      <c r="AJ1158" s="359"/>
      <c r="AK1158" s="359"/>
      <c r="AL1158" s="359" t="s">
        <v>21</v>
      </c>
      <c r="AM1158" s="359"/>
      <c r="AN1158" s="359"/>
      <c r="AO1158" s="364"/>
      <c r="AP1158" s="365" t="s">
        <v>429</v>
      </c>
      <c r="AQ1158" s="365"/>
      <c r="AR1158" s="365"/>
      <c r="AS1158" s="365"/>
      <c r="AT1158" s="365"/>
      <c r="AU1158" s="365"/>
      <c r="AV1158" s="365"/>
      <c r="AW1158" s="365"/>
      <c r="AX1158" s="365"/>
    </row>
    <row r="1159" spans="1:50" ht="26.25" hidden="1"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9"/>
      <c r="B1191" s="359"/>
      <c r="C1191" s="359" t="s">
        <v>26</v>
      </c>
      <c r="D1191" s="359"/>
      <c r="E1191" s="359"/>
      <c r="F1191" s="359"/>
      <c r="G1191" s="359"/>
      <c r="H1191" s="359"/>
      <c r="I1191" s="359"/>
      <c r="J1191" s="142" t="s">
        <v>428</v>
      </c>
      <c r="K1191" s="360"/>
      <c r="L1191" s="360"/>
      <c r="M1191" s="360"/>
      <c r="N1191" s="360"/>
      <c r="O1191" s="360"/>
      <c r="P1191" s="361" t="s">
        <v>27</v>
      </c>
      <c r="Q1191" s="361"/>
      <c r="R1191" s="361"/>
      <c r="S1191" s="361"/>
      <c r="T1191" s="361"/>
      <c r="U1191" s="361"/>
      <c r="V1191" s="361"/>
      <c r="W1191" s="361"/>
      <c r="X1191" s="361"/>
      <c r="Y1191" s="362" t="s">
        <v>488</v>
      </c>
      <c r="Z1191" s="363"/>
      <c r="AA1191" s="363"/>
      <c r="AB1191" s="363"/>
      <c r="AC1191" s="142" t="s">
        <v>471</v>
      </c>
      <c r="AD1191" s="142"/>
      <c r="AE1191" s="142"/>
      <c r="AF1191" s="142"/>
      <c r="AG1191" s="142"/>
      <c r="AH1191" s="362" t="s">
        <v>390</v>
      </c>
      <c r="AI1191" s="359"/>
      <c r="AJ1191" s="359"/>
      <c r="AK1191" s="359"/>
      <c r="AL1191" s="359" t="s">
        <v>21</v>
      </c>
      <c r="AM1191" s="359"/>
      <c r="AN1191" s="359"/>
      <c r="AO1191" s="364"/>
      <c r="AP1191" s="365" t="s">
        <v>429</v>
      </c>
      <c r="AQ1191" s="365"/>
      <c r="AR1191" s="365"/>
      <c r="AS1191" s="365"/>
      <c r="AT1191" s="365"/>
      <c r="AU1191" s="365"/>
      <c r="AV1191" s="365"/>
      <c r="AW1191" s="365"/>
      <c r="AX1191" s="365"/>
    </row>
    <row r="1192" spans="1:50" ht="26.25" hidden="1"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9"/>
      <c r="B1224" s="359"/>
      <c r="C1224" s="359" t="s">
        <v>26</v>
      </c>
      <c r="D1224" s="359"/>
      <c r="E1224" s="359"/>
      <c r="F1224" s="359"/>
      <c r="G1224" s="359"/>
      <c r="H1224" s="359"/>
      <c r="I1224" s="359"/>
      <c r="J1224" s="142" t="s">
        <v>428</v>
      </c>
      <c r="K1224" s="360"/>
      <c r="L1224" s="360"/>
      <c r="M1224" s="360"/>
      <c r="N1224" s="360"/>
      <c r="O1224" s="360"/>
      <c r="P1224" s="361" t="s">
        <v>27</v>
      </c>
      <c r="Q1224" s="361"/>
      <c r="R1224" s="361"/>
      <c r="S1224" s="361"/>
      <c r="T1224" s="361"/>
      <c r="U1224" s="361"/>
      <c r="V1224" s="361"/>
      <c r="W1224" s="361"/>
      <c r="X1224" s="361"/>
      <c r="Y1224" s="362" t="s">
        <v>488</v>
      </c>
      <c r="Z1224" s="363"/>
      <c r="AA1224" s="363"/>
      <c r="AB1224" s="363"/>
      <c r="AC1224" s="142" t="s">
        <v>471</v>
      </c>
      <c r="AD1224" s="142"/>
      <c r="AE1224" s="142"/>
      <c r="AF1224" s="142"/>
      <c r="AG1224" s="142"/>
      <c r="AH1224" s="362" t="s">
        <v>390</v>
      </c>
      <c r="AI1224" s="359"/>
      <c r="AJ1224" s="359"/>
      <c r="AK1224" s="359"/>
      <c r="AL1224" s="359" t="s">
        <v>21</v>
      </c>
      <c r="AM1224" s="359"/>
      <c r="AN1224" s="359"/>
      <c r="AO1224" s="364"/>
      <c r="AP1224" s="365" t="s">
        <v>429</v>
      </c>
      <c r="AQ1224" s="365"/>
      <c r="AR1224" s="365"/>
      <c r="AS1224" s="365"/>
      <c r="AT1224" s="365"/>
      <c r="AU1224" s="365"/>
      <c r="AV1224" s="365"/>
      <c r="AW1224" s="365"/>
      <c r="AX1224" s="365"/>
    </row>
    <row r="1225" spans="1:50" ht="26.25" hidden="1"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9"/>
      <c r="B1257" s="359"/>
      <c r="C1257" s="359" t="s">
        <v>26</v>
      </c>
      <c r="D1257" s="359"/>
      <c r="E1257" s="359"/>
      <c r="F1257" s="359"/>
      <c r="G1257" s="359"/>
      <c r="H1257" s="359"/>
      <c r="I1257" s="359"/>
      <c r="J1257" s="142" t="s">
        <v>428</v>
      </c>
      <c r="K1257" s="360"/>
      <c r="L1257" s="360"/>
      <c r="M1257" s="360"/>
      <c r="N1257" s="360"/>
      <c r="O1257" s="360"/>
      <c r="P1257" s="361" t="s">
        <v>27</v>
      </c>
      <c r="Q1257" s="361"/>
      <c r="R1257" s="361"/>
      <c r="S1257" s="361"/>
      <c r="T1257" s="361"/>
      <c r="U1257" s="361"/>
      <c r="V1257" s="361"/>
      <c r="W1257" s="361"/>
      <c r="X1257" s="361"/>
      <c r="Y1257" s="362" t="s">
        <v>488</v>
      </c>
      <c r="Z1257" s="363"/>
      <c r="AA1257" s="363"/>
      <c r="AB1257" s="363"/>
      <c r="AC1257" s="142" t="s">
        <v>471</v>
      </c>
      <c r="AD1257" s="142"/>
      <c r="AE1257" s="142"/>
      <c r="AF1257" s="142"/>
      <c r="AG1257" s="142"/>
      <c r="AH1257" s="362" t="s">
        <v>390</v>
      </c>
      <c r="AI1257" s="359"/>
      <c r="AJ1257" s="359"/>
      <c r="AK1257" s="359"/>
      <c r="AL1257" s="359" t="s">
        <v>21</v>
      </c>
      <c r="AM1257" s="359"/>
      <c r="AN1257" s="359"/>
      <c r="AO1257" s="364"/>
      <c r="AP1257" s="365" t="s">
        <v>429</v>
      </c>
      <c r="AQ1257" s="365"/>
      <c r="AR1257" s="365"/>
      <c r="AS1257" s="365"/>
      <c r="AT1257" s="365"/>
      <c r="AU1257" s="365"/>
      <c r="AV1257" s="365"/>
      <c r="AW1257" s="365"/>
      <c r="AX1257" s="365"/>
    </row>
    <row r="1258" spans="1:50" ht="26.25" hidden="1"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9"/>
      <c r="B1290" s="359"/>
      <c r="C1290" s="359" t="s">
        <v>26</v>
      </c>
      <c r="D1290" s="359"/>
      <c r="E1290" s="359"/>
      <c r="F1290" s="359"/>
      <c r="G1290" s="359"/>
      <c r="H1290" s="359"/>
      <c r="I1290" s="359"/>
      <c r="J1290" s="142" t="s">
        <v>428</v>
      </c>
      <c r="K1290" s="360"/>
      <c r="L1290" s="360"/>
      <c r="M1290" s="360"/>
      <c r="N1290" s="360"/>
      <c r="O1290" s="360"/>
      <c r="P1290" s="361" t="s">
        <v>27</v>
      </c>
      <c r="Q1290" s="361"/>
      <c r="R1290" s="361"/>
      <c r="S1290" s="361"/>
      <c r="T1290" s="361"/>
      <c r="U1290" s="361"/>
      <c r="V1290" s="361"/>
      <c r="W1290" s="361"/>
      <c r="X1290" s="361"/>
      <c r="Y1290" s="362" t="s">
        <v>488</v>
      </c>
      <c r="Z1290" s="363"/>
      <c r="AA1290" s="363"/>
      <c r="AB1290" s="363"/>
      <c r="AC1290" s="142" t="s">
        <v>471</v>
      </c>
      <c r="AD1290" s="142"/>
      <c r="AE1290" s="142"/>
      <c r="AF1290" s="142"/>
      <c r="AG1290" s="142"/>
      <c r="AH1290" s="362" t="s">
        <v>390</v>
      </c>
      <c r="AI1290" s="359"/>
      <c r="AJ1290" s="359"/>
      <c r="AK1290" s="359"/>
      <c r="AL1290" s="359" t="s">
        <v>21</v>
      </c>
      <c r="AM1290" s="359"/>
      <c r="AN1290" s="359"/>
      <c r="AO1290" s="364"/>
      <c r="AP1290" s="365" t="s">
        <v>429</v>
      </c>
      <c r="AQ1290" s="365"/>
      <c r="AR1290" s="365"/>
      <c r="AS1290" s="365"/>
      <c r="AT1290" s="365"/>
      <c r="AU1290" s="365"/>
      <c r="AV1290" s="365"/>
      <c r="AW1290" s="365"/>
      <c r="AX1290" s="365"/>
    </row>
    <row r="1291" spans="1:50" ht="26.25" hidden="1"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7" priority="255">
      <formula>IF(AND(AL4&gt;=0, RIGHT(TEXT(AL4,"0.#"),1)&lt;&gt;"."),TRUE,FALSE)</formula>
    </cfRule>
    <cfRule type="expression" dxfId="256" priority="256">
      <formula>IF(AND(AL4&gt;=0, RIGHT(TEXT(AL4,"0.#"),1)="."),TRUE,FALSE)</formula>
    </cfRule>
    <cfRule type="expression" dxfId="255" priority="257">
      <formula>IF(AND(AL4&lt;0, RIGHT(TEXT(AL4,"0.#"),1)&lt;&gt;"."),TRUE,FALSE)</formula>
    </cfRule>
    <cfRule type="expression" dxfId="254" priority="258">
      <formula>IF(AND(AL4&lt;0, RIGHT(TEXT(AL4,"0.#"),1)="."),TRUE,FALSE)</formula>
    </cfRule>
  </conditionalFormatting>
  <conditionalFormatting sqref="Y4:Y33">
    <cfRule type="expression" dxfId="253" priority="253">
      <formula>IF(RIGHT(TEXT(Y4,"0.#"),1)=".",FALSE,TRUE)</formula>
    </cfRule>
    <cfRule type="expression" dxfId="252" priority="254">
      <formula>IF(RIGHT(TEXT(Y4,"0.#"),1)=".",TRUE,FALSE)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80:AO99">
    <cfRule type="expression" dxfId="245" priority="243">
      <formula>IF(AND(AL80&gt;=0, RIGHT(TEXT(AL80,"0.#"),1)&lt;&gt;"."),TRUE,FALSE)</formula>
    </cfRule>
    <cfRule type="expression" dxfId="244" priority="244">
      <formula>IF(AND(AL80&gt;=0, RIGHT(TEXT(AL80,"0.#"),1)="."),TRUE,FALSE)</formula>
    </cfRule>
    <cfRule type="expression" dxfId="243" priority="245">
      <formula>IF(AND(AL80&lt;0, RIGHT(TEXT(AL80,"0.#"),1)&lt;&gt;"."),TRUE,FALSE)</formula>
    </cfRule>
    <cfRule type="expression" dxfId="242" priority="246">
      <formula>IF(AND(AL80&lt;0, RIGHT(TEXT(AL80,"0.#"),1)="."),TRUE,FALSE)</formula>
    </cfRule>
  </conditionalFormatting>
  <conditionalFormatting sqref="Y80:Y99">
    <cfRule type="expression" dxfId="241" priority="241">
      <formula>IF(RIGHT(TEXT(Y80,"0.#"),1)=".",FALSE,TRUE)</formula>
    </cfRule>
    <cfRule type="expression" dxfId="240" priority="242">
      <formula>IF(RIGHT(TEXT(Y80,"0.#"),1)=".",TRUE,FALSE)</formula>
    </cfRule>
  </conditionalFormatting>
  <conditionalFormatting sqref="AL108:AO132">
    <cfRule type="expression" dxfId="239" priority="237">
      <formula>IF(AND(AL108&gt;=0, RIGHT(TEXT(AL108,"0.#"),1)&lt;&gt;"."),TRUE,FALSE)</formula>
    </cfRule>
    <cfRule type="expression" dxfId="238" priority="238">
      <formula>IF(AND(AL108&gt;=0, RIGHT(TEXT(AL108,"0.#"),1)="."),TRUE,FALSE)</formula>
    </cfRule>
    <cfRule type="expression" dxfId="237" priority="239">
      <formula>IF(AND(AL108&lt;0, RIGHT(TEXT(AL108,"0.#"),1)&lt;&gt;"."),TRUE,FALSE)</formula>
    </cfRule>
    <cfRule type="expression" dxfId="236" priority="240">
      <formula>IF(AND(AL108&lt;0, RIGHT(TEXT(AL108,"0.#"),1)="."),TRUE,FALSE)</formula>
    </cfRule>
  </conditionalFormatting>
  <conditionalFormatting sqref="Y108:Y132">
    <cfRule type="expression" dxfId="235" priority="235">
      <formula>IF(RIGHT(TEXT(Y108,"0.#"),1)=".",FALSE,TRUE)</formula>
    </cfRule>
    <cfRule type="expression" dxfId="234" priority="236">
      <formula>IF(RIGHT(TEXT(Y108,"0.#"),1)=".",TRUE,FALSE)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103:AO107">
    <cfRule type="expression" dxfId="17" priority="15">
      <formula>IF(AND(AL103&gt;=0, RIGHT(TEXT(AL103,"0.#"),1)&lt;&gt;"."),TRUE,FALSE)</formula>
    </cfRule>
    <cfRule type="expression" dxfId="16" priority="16">
      <formula>IF(AND(AL103&gt;=0, RIGHT(TEXT(AL103,"0.#"),1)="."),TRUE,FALSE)</formula>
    </cfRule>
    <cfRule type="expression" dxfId="15" priority="17">
      <formula>IF(AND(AL103&lt;0, RIGHT(TEXT(AL103,"0.#"),1)&lt;&gt;"."),TRUE,FALSE)</formula>
    </cfRule>
    <cfRule type="expression" dxfId="14" priority="18">
      <formula>IF(AND(AL103&lt;0, RIGHT(TEXT(AL103,"0.#"),1)="."),TRUE,FALSE)</formula>
    </cfRule>
  </conditionalFormatting>
  <conditionalFormatting sqref="Y103:Y107">
    <cfRule type="expression" dxfId="13" priority="13">
      <formula>IF(RIGHT(TEXT(Y103,"0.#"),1)=".",FALSE,TRUE)</formula>
    </cfRule>
    <cfRule type="expression" dxfId="12" priority="14">
      <formula>IF(RIGHT(TEXT(Y103,"0.#"),1)=".",TRUE,FALSE)</formula>
    </cfRule>
  </conditionalFormatting>
  <conditionalFormatting sqref="AL70:AO79">
    <cfRule type="expression" dxfId="11" priority="9">
      <formula>IF(AND(AL70&gt;=0, RIGHT(TEXT(AL70,"0.#"),1)&lt;&gt;"."),TRUE,FALSE)</formula>
    </cfRule>
    <cfRule type="expression" dxfId="10" priority="10">
      <formula>IF(AND(AL70&gt;=0, RIGHT(TEXT(AL70,"0.#"),1)="."),TRUE,FALSE)</formula>
    </cfRule>
    <cfRule type="expression" dxfId="9" priority="11">
      <formula>IF(AND(AL70&lt;0, RIGHT(TEXT(AL70,"0.#"),1)&lt;&gt;"."),TRUE,FALSE)</formula>
    </cfRule>
    <cfRule type="expression" dxfId="8" priority="12">
      <formula>IF(AND(AL70&lt;0, RIGHT(TEXT(AL70,"0.#"),1)="."),TRUE,FALSE)</formula>
    </cfRule>
  </conditionalFormatting>
  <conditionalFormatting sqref="Y70:Y79">
    <cfRule type="expression" dxfId="7" priority="7">
      <formula>IF(RIGHT(TEXT(Y70,"0.#"),1)=".",FALSE,TRUE)</formula>
    </cfRule>
    <cfRule type="expression" dxfId="6" priority="8">
      <formula>IF(RIGHT(TEXT(Y70,"0.#"),1)=".",TRUE,FALSE)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監視安全課（加藤）</cp:lastModifiedBy>
  <cp:lastPrinted>2018-08-16T08:00:12Z</cp:lastPrinted>
  <dcterms:created xsi:type="dcterms:W3CDTF">2012-03-13T00:50:25Z</dcterms:created>
  <dcterms:modified xsi:type="dcterms:W3CDTF">2020-11-13T06:42:16Z</dcterms:modified>
</cp:coreProperties>
</file>