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<sst xmlns="http://schemas.openxmlformats.org/spreadsheetml/2006/main" count="2958" uniqueCount="674">
  <si>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</si>
  <si>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</si>
  <si>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</si>
  <si>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</si>
  <si>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</si>
  <si>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</si>
  <si>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</si>
  <si>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</si>
  <si>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</si>
  <si>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</si>
  <si>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</si>
  <si>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</si>
  <si>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</si>
  <si>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</si>
  <si>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</si>
  <si>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</si>
  <si>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</si>
  <si>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</si>
  <si>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</si>
  <si>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</si>
  <si>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</si>
  <si>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</si>
  <si>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</si>
  <si>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</si>
  <si>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</si>
  <si>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</si>
  <si>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</si>
  <si>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</si>
  <si>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</si>
  <si>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</si>
  <si>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</si>
  <si>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</si>
  <si>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</si>
  <si>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</si>
  <si>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</si>
  <si>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</si>
  <si>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</si>
  <si>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</si>
  <si>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</si>
  <si>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</si>
  <si>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</si>
  <si>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</si>
  <si>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</si>
  <si>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</si>
  <si>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</si>
  <si>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</si>
  <si>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</si>
  <si>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</si>
  <si>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</si>
  <si>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</si>
  <si>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</si>
  <si>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</si>
  <si>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</si>
  <si>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</si>
  <si>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</si>
  <si>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</si>
  <si>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</si>
  <si>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</si>
  <si>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</si>
  <si>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</si>
  <si>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</si>
  <si>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</si>
  <si>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</si>
  <si>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</si>
  <si>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</si>
  <si>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</si>
  <si>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</si>
  <si>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</si>
  <si>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</si>
  <si>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</si>
  <si>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</si>
  <si>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</si>
  <si>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</si>
  <si>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</si>
  <si>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</si>
  <si>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</si>
  <si>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</si>
  <si>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</si>
  <si>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</si>
  <si>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</si>
  <si>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</si>
  <si>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</si>
  <si>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</si>
  <si>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</si>
  <si>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</si>
  <si>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</si>
  <si>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</si>
  <si>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</si>
  <si>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</si>
  <si>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</si>
  <si>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</si>
  <si>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</si>
  <si>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</si>
  <si>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</si>
  <si>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</si>
  <si>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</si>
  <si>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</si>
  <si>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</si>
  <si>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</si>
  <si>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</si>
  <si>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</si>
  <si>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</si>
  <si>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</si>
  <si>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</si>
  <si>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</si>
  <si>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</si>
  <si>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</si>
  <si>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</si>
  <si>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</si>
  <si>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</si>
  <si>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</si>
  <si>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</si>
  <si>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</si>
  <si>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</si>
  <si>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</si>
  <si>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</si>
  <si>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</si>
  <si>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</si>
  <si>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</si>
  <si>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</si>
  <si>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</si>
  <si>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</si>
  <si>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</si>
  <si>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</si>
  <si>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</si>
  <si>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</si>
  <si>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</si>
  <si>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</si>
  <si>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</si>
  <si>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</si>
  <si>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</si>
  <si>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</si>
  <si>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</si>
  <si>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</si>
  <si>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</si>
  <si>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</si>
  <si>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</si>
  <si>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</si>
  <si>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</si>
  <si>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</si>
  <si>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</si>
  <si>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</si>
  <si>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</si>
  <si>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</si>
  <si>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</si>
  <si>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</si>
  <si>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</si>
  <si>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</si>
  <si>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</si>
  <si>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</si>
  <si>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</si>
  <si>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</si>
  <si>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</si>
  <si>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</si>
  <si>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</si>
  <si>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</si>
  <si>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</si>
  <si>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</si>
  <si>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</si>
  <si>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</si>
  <si>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</si>
  <si>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</si>
  <si>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</si>
  <si>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</si>
  <si>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</si>
  <si>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</si>
  <si>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</si>
  <si>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</si>
  <si>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</si>
  <si>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</si>
  <si>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</si>
  <si>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</si>
  <si>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</si>
  <si>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</si>
  <si>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</si>
  <si>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</si>
  <si>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</si>
  <si>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</si>
  <si>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</si>
  <si>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</si>
  <si>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</si>
  <si>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</si>
  <si>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</si>
  <si>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</si>
  <si>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</si>
  <si>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</si>
  <si>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</si>
  <si>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</si>
  <si>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</si>
  <si>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</si>
  <si>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</si>
  <si>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</si>
  <si>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</si>
  <si>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</si>
  <si>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</si>
  <si>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</si>
  <si>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</si>
  <si>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</si>
  <si>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</si>
  <si>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</si>
  <si>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</si>
  <si>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</si>
  <si>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</si>
  <si>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</si>
  <si>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</si>
  <si>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</si>
  <si>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</si>
  <si>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</si>
  <si>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</si>
  <si>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</si>
  <si>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</si>
  <si>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</si>
  <si>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</si>
  <si>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</si>
  <si>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</si>
  <si>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</si>
  <si>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</si>
  <si>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</si>
  <si>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</si>
  <si>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</si>
  <si>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</si>
  <si>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</si>
  <si>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</si>
  <si>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</si>
  <si>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</si>
  <si>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</si>
  <si>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</si>
  <si>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</si>
  <si>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</si>
  <si>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</si>
  <si>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</si>
  <si>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</si>
  <si>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</si>
  <si>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</si>
  <si>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</si>
  <si>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</si>
  <si>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</si>
  <si>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</si>
  <si>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</si>
  <si>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</si>
  <si>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</si>
  <si>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</si>
  <si>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</si>
  <si>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</si>
  <si>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</si>
  <si>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</si>
  <si>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</si>
  <si>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</si>
  <si>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</si>
  <si>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</si>
  <si>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</si>
  <si>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</si>
  <si>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</si>
  <si>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</si>
  <si>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</si>
  <si>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</si>
  <si>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</si>
  <si>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</si>
  <si>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</si>
  <si>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</si>
  <si>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</si>
  <si>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</si>
  <si>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</si>
  <si>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</si>
  <si>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</si>
  <si>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</si>
  <si>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</si>
  <si>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</si>
  <si>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</si>
  <si>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</si>
  <si>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</si>
  <si>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</si>
  <si>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</si>
  <si>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</si>
  <si>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</si>
  <si>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</si>
  <si>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</si>
  <si>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</si>
  <si>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</si>
  <si>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</si>
  <si>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</si>
  <si>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</si>
  <si>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</si>
  <si>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</si>
  <si>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</si>
  <si>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</si>
  <si>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</si>
  <si>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</si>
  <si>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</si>
  <si>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</si>
  <si>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</si>
  <si>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</si>
  <si>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</si>
  <si>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</si>
  <si>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</si>
  <si>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</si>
  <si>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</si>
  <si>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</si>
  <si>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</si>
  <si>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</si>
  <si>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</si>
  <si>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</si>
  <si>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</si>
  <si>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</si>
  <si>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</si>
  <si>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</si>
  <si>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</si>
  <si>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</si>
  <si>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</si>
  <si>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</si>
  <si>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</si>
  <si>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</si>
  <si>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</si>
  <si>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</si>
  <si>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</si>
  <si>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</si>
  <si>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</si>
  <si>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</si>
  <si>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</si>
  <si>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</si>
  <si>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</si>
  <si>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</si>
  <si>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</si>
  <si>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</si>
  <si>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</si>
  <si>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</si>
  <si>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</si>
  <si>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</si>
  <si>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</si>
  <si>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</si>
  <si>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</si>
  <si>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</si>
  <si>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</si>
  <si>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</si>
  <si>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</si>
  <si>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</si>
  <si>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</si>
  <si>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</si>
  <si>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</si>
  <si>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</si>
  <si>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</si>
  <si>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</si>
  <si>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</si>
  <si>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</si>
  <si>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</si>
  <si>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</si>
  <si>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</si>
  <si>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</si>
  <si>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</si>
  <si>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</si>
  <si>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</si>
  <si>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</si>
  <si>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</si>
  <si>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</si>
  <si>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</si>
  <si>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</si>
  <si>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</si>
  <si>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</si>
  <si>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</si>
  <si>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</si>
  <si>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</si>
  <si>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</si>
  <si>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</si>
  <si>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</si>
  <si>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</si>
  <si>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</si>
  <si>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</si>
  <si>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</si>
  <si>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</si>
  <si>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</si>
  <si>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</si>
  <si>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</si>
  <si>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</si>
  <si>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</si>
  <si>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</si>
  <si>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</si>
  <si>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</si>
  <si>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</si>
  <si>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</si>
  <si>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</si>
  <si>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</si>
  <si>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</si>
  <si>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</si>
  <si>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</si>
  <si>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</si>
  <si>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</si>
  <si>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</si>
  <si>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</si>
  <si>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</si>
  <si>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</si>
  <si>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</si>
  <si>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</si>
  <si>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</si>
  <si>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</si>
  <si>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</si>
  <si>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</si>
  <si>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</si>
  <si>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</si>
  <si>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</si>
  <si>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</si>
  <si>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</si>
  <si>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</si>
  <si>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</si>
  <si>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</si>
  <si>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</si>
  <si>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</si>
  <si>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</si>
  <si>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</si>
  <si>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</si>
  <si>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</si>
  <si>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</si>
  <si>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</si>
  <si>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</si>
  <si>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</si>
  <si>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</si>
  <si>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</si>
  <si>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</si>
  <si>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</si>
  <si>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</si>
  <si>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</si>
  <si>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</si>
  <si>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</si>
  <si>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</si>
  <si>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</si>
  <si>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</si>
  <si>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</si>
  <si>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</si>
  <si>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</si>
  <si>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</si>
  <si>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</si>
  <si>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</si>
  <si>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</si>
  <si>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</si>
  <si>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</si>
  <si>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</si>
  <si>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</si>
  <si>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</si>
  <si>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</si>
  <si>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</si>
  <si>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</si>
  <si>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</si>
  <si>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</si>
  <si>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</si>
  <si>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</si>
  <si>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</si>
  <si>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</si>
  <si>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</si>
  <si>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</si>
  <si>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</si>
  <si>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</si>
  <si>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</si>
  <si>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</si>
  <si>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</si>
  <si>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</si>
  <si>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</si>
  <si>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</si>
  <si>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</si>
  <si>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</si>
  <si>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</si>
  <si>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</si>
  <si>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</si>
  <si>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</si>
  <si>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</si>
  <si>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</si>
  <si>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</si>
  <si>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</si>
  <si>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</si>
  <si>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</si>
  <si>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</si>
  <si>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</si>
  <si>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</si>
  <si>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</si>
  <si>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</si>
  <si>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</si>
  <si>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</si>
  <si>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</si>
  <si>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</si>
  <si>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</si>
  <si>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</si>
  <si>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</si>
  <si>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</si>
  <si>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</si>
  <si>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</si>
  <si>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</si>
  <si>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</si>
  <si>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</si>
  <si>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</si>
  <si>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</si>
  <si>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</si>
  <si>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</si>
  <si>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</si>
  <si>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</si>
  <si>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</si>
  <si>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</si>
  <si>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</si>
  <si>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</si>
  <si>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</si>
  <si>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</si>
  <si>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</si>
  <si>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</si>
  <si>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</si>
  <si>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</si>
  <si>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</si>
  <si>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</si>
  <si>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</si>
  <si>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</si>
  <si>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</si>
  <si>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</si>
  <si>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</si>
  <si>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</si>
  <si>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</si>
  <si>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</si>
  <si>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</si>
  <si>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</si>
  <si>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</si>
  <si>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</si>
  <si>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</si>
  <si>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</si>
  <si>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</si>
  <si>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</si>
  <si>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</si>
  <si>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</si>
  <si>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</si>
  <si>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</si>
  <si>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</si>
  <si>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</si>
  <si>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</si>
  <si>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</si>
  <si>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</si>
  <si>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</si>
  <si>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</si>
  <si>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</si>
  <si>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</si>
  <si>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</si>
  <si>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</si>
  <si>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</si>
  <si>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</si>
  <si>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</si>
  <si>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</si>
  <si>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</si>
  <si>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</si>
  <si>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</si>
  <si>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</si>
  <si>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</si>
  <si>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</si>
  <si>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</si>
  <si>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</si>
  <si>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</si>
  <si>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</si>
  <si>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地域保健総合推進事業費</t>
    <rPh sb="0" eb="2">
      <t>チイキ</t>
    </rPh>
    <rPh sb="2" eb="4">
      <t>ホケン</t>
    </rPh>
    <rPh sb="4" eb="6">
      <t>ソウゴウ</t>
    </rPh>
    <rPh sb="6" eb="8">
      <t>スイシン</t>
    </rPh>
    <rPh sb="8" eb="11">
      <t>ジギョウヒ</t>
    </rPh>
    <phoneticPr fontId="7"/>
  </si>
  <si>
    <t>平成１８年度</t>
    <rPh sb="0" eb="2">
      <t>ヘイセイ</t>
    </rPh>
    <rPh sb="4" eb="5">
      <t>ネン</t>
    </rPh>
    <rPh sb="5" eb="6">
      <t>ド</t>
    </rPh>
    <phoneticPr fontId="6"/>
  </si>
  <si>
    <t>終了予定なし</t>
    <rPh sb="0" eb="2">
      <t>シュウリョウ</t>
    </rPh>
    <rPh sb="2" eb="4">
      <t>ヨテイ</t>
    </rPh>
    <phoneticPr fontId="6"/>
  </si>
  <si>
    <t>健康局</t>
    <rPh sb="0" eb="3">
      <t>ケンコウキョク</t>
    </rPh>
    <phoneticPr fontId="7"/>
  </si>
  <si>
    <t>健康課地域保健室</t>
    <rPh sb="0" eb="3">
      <t>ケンコウカ</t>
    </rPh>
    <rPh sb="3" eb="5">
      <t>チイキ</t>
    </rPh>
    <rPh sb="5" eb="8">
      <t>ホケンシツ</t>
    </rPh>
    <phoneticPr fontId="7"/>
  </si>
  <si>
    <t>厚生労働省</t>
  </si>
  <si>
    <t>-</t>
  </si>
  <si>
    <t>-</t>
    <phoneticPr fontId="6"/>
  </si>
  <si>
    <t>「地域保健総合推進事業費の国庫補助について」</t>
    <rPh sb="1" eb="3">
      <t>チイキ</t>
    </rPh>
    <rPh sb="3" eb="5">
      <t>ホケン</t>
    </rPh>
    <rPh sb="5" eb="7">
      <t>ソウゴウ</t>
    </rPh>
    <rPh sb="7" eb="9">
      <t>スイシン</t>
    </rPh>
    <rPh sb="9" eb="12">
      <t>ジギョウヒ</t>
    </rPh>
    <rPh sb="13" eb="15">
      <t>コッコ</t>
    </rPh>
    <rPh sb="15" eb="17">
      <t>ホジョ</t>
    </rPh>
    <phoneticPr fontId="7"/>
  </si>
  <si>
    <t>○</t>
  </si>
  <si>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</si>
  <si>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</si>
  <si>
    <t>地域保健活動推進費補助金</t>
    <rPh sb="0" eb="2">
      <t>チイキ</t>
    </rPh>
    <rPh sb="2" eb="4">
      <t>ホケン</t>
    </rPh>
    <rPh sb="4" eb="6">
      <t>カツドウ</t>
    </rPh>
    <rPh sb="6" eb="9">
      <t>スイシンヒ</t>
    </rPh>
    <rPh sb="9" eb="12">
      <t>ホジョキン</t>
    </rPh>
    <phoneticPr fontId="7"/>
  </si>
  <si>
    <t>平成35年度に成果物の発信件数を20件まで引き上げる</t>
    <rPh sb="7" eb="10">
      <t>セイカブツ</t>
    </rPh>
    <rPh sb="11" eb="13">
      <t>ハッシン</t>
    </rPh>
    <rPh sb="13" eb="15">
      <t>ケンスウ</t>
    </rPh>
    <rPh sb="14" eb="15">
      <t>スウ</t>
    </rPh>
    <rPh sb="18" eb="19">
      <t>ケン</t>
    </rPh>
    <phoneticPr fontId="1"/>
  </si>
  <si>
    <t>成果物の発信件数</t>
    <rPh sb="0" eb="3">
      <t>セイカブツ</t>
    </rPh>
    <rPh sb="4" eb="6">
      <t>ハッシン</t>
    </rPh>
    <rPh sb="6" eb="8">
      <t>ケンスウ</t>
    </rPh>
    <phoneticPr fontId="7"/>
  </si>
  <si>
    <t>-</t>
    <phoneticPr fontId="6"/>
  </si>
  <si>
    <t>-</t>
    <phoneticPr fontId="6"/>
  </si>
  <si>
    <t>地域保健室調べ</t>
    <rPh sb="0" eb="2">
      <t>チイキ</t>
    </rPh>
    <rPh sb="2" eb="5">
      <t>ホケンシツ</t>
    </rPh>
    <rPh sb="5" eb="6">
      <t>シラ</t>
    </rPh>
    <phoneticPr fontId="6"/>
  </si>
  <si>
    <t>研究課題等件数</t>
    <rPh sb="0" eb="2">
      <t>ケンキュウ</t>
    </rPh>
    <rPh sb="2" eb="4">
      <t>カダイ</t>
    </rPh>
    <rPh sb="4" eb="5">
      <t>トウ</t>
    </rPh>
    <rPh sb="5" eb="7">
      <t>ケンスウ</t>
    </rPh>
    <phoneticPr fontId="7"/>
  </si>
  <si>
    <t>件</t>
    <rPh sb="0" eb="1">
      <t>ケン</t>
    </rPh>
    <phoneticPr fontId="7"/>
  </si>
  <si>
    <t>-</t>
    <phoneticPr fontId="6"/>
  </si>
  <si>
    <t>当該年度執行額（千円）／当該年度研究課題等件数</t>
    <rPh sb="0" eb="2">
      <t>トウガイ</t>
    </rPh>
    <rPh sb="2" eb="4">
      <t>ネンド</t>
    </rPh>
    <rPh sb="4" eb="6">
      <t>シッコウ</t>
    </rPh>
    <rPh sb="6" eb="7">
      <t>ガク</t>
    </rPh>
    <rPh sb="8" eb="10">
      <t>センエン</t>
    </rPh>
    <rPh sb="12" eb="14">
      <t>トウガイ</t>
    </rPh>
    <rPh sb="14" eb="16">
      <t>ネンド</t>
    </rPh>
    <rPh sb="16" eb="18">
      <t>ケンキュウ</t>
    </rPh>
    <rPh sb="18" eb="20">
      <t>カダイ</t>
    </rPh>
    <rPh sb="20" eb="21">
      <t>トウ</t>
    </rPh>
    <rPh sb="21" eb="23">
      <t>ケンスウ</t>
    </rPh>
    <phoneticPr fontId="7"/>
  </si>
  <si>
    <t>千円</t>
    <rPh sb="0" eb="1">
      <t>セン</t>
    </rPh>
    <rPh sb="1" eb="2">
      <t>エン</t>
    </rPh>
    <phoneticPr fontId="7"/>
  </si>
  <si>
    <t>X　/　Y</t>
  </si>
  <si>
    <t>149,068 /　25</t>
  </si>
  <si>
    <t>148,882 / 25</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</si>
  <si>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</si>
  <si>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</si>
  <si>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市町村保健師数（地域保健・健康増進事業報告による）　　　　（アウトカム）</t>
    <rPh sb="0" eb="3">
      <t>シチョウソン</t>
    </rPh>
    <rPh sb="3" eb="6">
      <t>ホケンシ</t>
    </rPh>
    <rPh sb="6" eb="7">
      <t>スウ</t>
    </rPh>
    <rPh sb="8" eb="10">
      <t>チイキ</t>
    </rPh>
    <rPh sb="10" eb="12">
      <t>ホケン</t>
    </rPh>
    <rPh sb="13" eb="15">
      <t>ケンコウ</t>
    </rPh>
    <rPh sb="15" eb="17">
      <t>ゾウシン</t>
    </rPh>
    <rPh sb="17" eb="19">
      <t>ジギョウ</t>
    </rPh>
    <rPh sb="19" eb="21">
      <t>ホウコク</t>
    </rPh>
    <phoneticPr fontId="7"/>
  </si>
  <si>
    <t>人</t>
    <rPh sb="0" eb="1">
      <t>ニン</t>
    </rPh>
    <phoneticPr fontId="7"/>
  </si>
  <si>
    <t>-</t>
    <phoneticPr fontId="6"/>
  </si>
  <si>
    <t>-</t>
    <phoneticPr fontId="6"/>
  </si>
  <si>
    <t>-</t>
    <phoneticPr fontId="6"/>
  </si>
  <si>
    <t>本事業を実施することにより、地域保健活動を総合的かつ効果的に推進し、測定指標である保健師の人員確保と相まって、より効果的な地域保健対策を推進することとしている。</t>
    <rPh sb="0" eb="1">
      <t>ホン</t>
    </rPh>
    <rPh sb="1" eb="3">
      <t>ジギョウ</t>
    </rPh>
    <rPh sb="4" eb="6">
      <t>ジッシ</t>
    </rPh>
    <rPh sb="14" eb="16">
      <t>チイキ</t>
    </rPh>
    <rPh sb="16" eb="18">
      <t>ホケン</t>
    </rPh>
    <rPh sb="18" eb="20">
      <t>カツドウ</t>
    </rPh>
    <rPh sb="21" eb="24">
      <t>ソウゴウテキ</t>
    </rPh>
    <rPh sb="26" eb="29">
      <t>コウカテキ</t>
    </rPh>
    <rPh sb="30" eb="32">
      <t>スイシン</t>
    </rPh>
    <rPh sb="34" eb="36">
      <t>ソクテイ</t>
    </rPh>
    <rPh sb="36" eb="38">
      <t>シヒョウ</t>
    </rPh>
    <rPh sb="41" eb="44">
      <t>ホケンシ</t>
    </rPh>
    <rPh sb="45" eb="47">
      <t>ジンイン</t>
    </rPh>
    <rPh sb="47" eb="49">
      <t>カクホ</t>
    </rPh>
    <rPh sb="50" eb="51">
      <t>アイ</t>
    </rPh>
    <rPh sb="57" eb="60">
      <t>コウカテキ</t>
    </rPh>
    <rPh sb="61" eb="63">
      <t>チイキ</t>
    </rPh>
    <rPh sb="63" eb="65">
      <t>ホケン</t>
    </rPh>
    <rPh sb="65" eb="67">
      <t>タイサク</t>
    </rPh>
    <rPh sb="68" eb="70">
      <t>スイシン</t>
    </rPh>
    <phoneticPr fontId="7"/>
  </si>
  <si>
    <t>-</t>
    <phoneticPr fontId="6"/>
  </si>
  <si>
    <t>-</t>
    <phoneticPr fontId="6"/>
  </si>
  <si>
    <t>-</t>
    <phoneticPr fontId="6"/>
  </si>
  <si>
    <t>-</t>
    <phoneticPr fontId="6"/>
  </si>
  <si>
    <t>-</t>
    <phoneticPr fontId="6"/>
  </si>
  <si>
    <t>-</t>
    <phoneticPr fontId="6"/>
  </si>
  <si>
    <t>-</t>
    <phoneticPr fontId="6"/>
  </si>
  <si>
    <t>-</t>
    <phoneticPr fontId="6"/>
  </si>
  <si>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</si>
  <si>
    <t>地域保健活動に関する全国横断的な課題について、現状把握や実践事例の分析評価を行っているため、国が実施すべきである。</t>
  </si>
  <si>
    <t>地域保健活動の現状把握及び調査研究、実践事例の分析評価、情報提供を行うことによって、地域住民の健康の保持増進につながることから、優先度が高い事業である。</t>
  </si>
  <si>
    <t>‐</t>
  </si>
  <si>
    <t>-</t>
    <phoneticPr fontId="6"/>
  </si>
  <si>
    <t>無</t>
  </si>
  <si>
    <t>補助金交付にあたり、事業に要する経費について精査を行っている。</t>
  </si>
  <si>
    <t>資金は事業実施主体へ直接交付しており、交付要綱に則り適正な支出がなされていることを事業実績報告書で確認している。</t>
  </si>
  <si>
    <t>地域保健活動の現状把握や実践事例の分析評価等のために必要なものを補助対象経費としている。</t>
  </si>
  <si>
    <t>コスト削減や効率化に向け、執行実績を勘案した予算積算としている。</t>
  </si>
  <si>
    <t>地域保健における各課題に応じた研究事業等が活発に行われており、成果目標に見合ったものとなっている。</t>
  </si>
  <si>
    <t>毎年一定数の研究課題等件数を維持しており、見込みに見合ったものとなっている。</t>
  </si>
  <si>
    <t>地域保健活動の現状把握や実践事例の分析評価した結果について広く周知しており、地域保健活動に活用されている。</t>
  </si>
  <si>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</si>
  <si>
    <t>地域保健活動普及等経費</t>
    <phoneticPr fontId="6"/>
  </si>
  <si>
    <t>地域保健活動普及等委託費</t>
    <phoneticPr fontId="6"/>
  </si>
  <si>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rPh sb="0" eb="2">
      <t>ゼンコク</t>
    </rPh>
    <rPh sb="2" eb="4">
      <t>ソシキ</t>
    </rPh>
    <rPh sb="5" eb="7">
      <t>カツヨウ</t>
    </rPh>
    <rPh sb="9" eb="11">
      <t>チョウサ</t>
    </rPh>
    <rPh sb="11" eb="13">
      <t>ケンキュウ</t>
    </rPh>
    <rPh sb="13" eb="15">
      <t>ジギョウ</t>
    </rPh>
    <rPh sb="16" eb="17">
      <t>オコナ</t>
    </rPh>
    <rPh sb="24" eb="26">
      <t>タヨウ</t>
    </rPh>
    <phoneticPr fontId="6"/>
  </si>
  <si>
    <t>今後は事業のさらなる普及啓発と適正執行に努める。</t>
    <rPh sb="3" eb="5">
      <t>ジギョウ</t>
    </rPh>
    <rPh sb="10" eb="12">
      <t>フキュウ</t>
    </rPh>
    <rPh sb="12" eb="14">
      <t>ケイハツ</t>
    </rPh>
    <rPh sb="15" eb="17">
      <t>テキセイ</t>
    </rPh>
    <rPh sb="17" eb="19">
      <t>シッコウ</t>
    </rPh>
    <rPh sb="20" eb="21">
      <t>ツト</t>
    </rPh>
    <phoneticPr fontId="6"/>
  </si>
  <si>
    <t>-</t>
    <phoneticPr fontId="6"/>
  </si>
  <si>
    <t>295</t>
    <phoneticPr fontId="6"/>
  </si>
  <si>
    <t>269</t>
    <phoneticPr fontId="6"/>
  </si>
  <si>
    <t>233</t>
    <phoneticPr fontId="6"/>
  </si>
  <si>
    <t>272</t>
    <phoneticPr fontId="6"/>
  </si>
  <si>
    <t>285</t>
    <phoneticPr fontId="6"/>
  </si>
  <si>
    <t>298</t>
    <phoneticPr fontId="6"/>
  </si>
  <si>
    <t>294</t>
    <phoneticPr fontId="6"/>
  </si>
  <si>
    <t>旅費</t>
    <rPh sb="0" eb="2">
      <t>リョヒ</t>
    </rPh>
    <phoneticPr fontId="6"/>
  </si>
  <si>
    <t>分科会等出席旅費</t>
    <rPh sb="0" eb="3">
      <t>ブンカカイ</t>
    </rPh>
    <rPh sb="3" eb="4">
      <t>ナド</t>
    </rPh>
    <rPh sb="4" eb="6">
      <t>シュッセキ</t>
    </rPh>
    <rPh sb="6" eb="8">
      <t>リョヒ</t>
    </rPh>
    <phoneticPr fontId="6"/>
  </si>
  <si>
    <t>諸謝金</t>
    <rPh sb="0" eb="1">
      <t>ショ</t>
    </rPh>
    <rPh sb="1" eb="3">
      <t>シャキン</t>
    </rPh>
    <phoneticPr fontId="6"/>
  </si>
  <si>
    <t>分科会等出席者講師謝金</t>
    <rPh sb="0" eb="3">
      <t>ブンカカイ</t>
    </rPh>
    <rPh sb="3" eb="4">
      <t>ナド</t>
    </rPh>
    <rPh sb="4" eb="7">
      <t>シュッセキシャ</t>
    </rPh>
    <rPh sb="7" eb="9">
      <t>コウシ</t>
    </rPh>
    <rPh sb="9" eb="11">
      <t>シャキン</t>
    </rPh>
    <phoneticPr fontId="6"/>
  </si>
  <si>
    <t>委託費</t>
    <rPh sb="0" eb="3">
      <t>イタクヒ</t>
    </rPh>
    <phoneticPr fontId="6"/>
  </si>
  <si>
    <t>研究事業の一部委託費等</t>
    <rPh sb="0" eb="2">
      <t>ケンキュウ</t>
    </rPh>
    <rPh sb="2" eb="4">
      <t>ジギョウ</t>
    </rPh>
    <rPh sb="5" eb="7">
      <t>イチブ</t>
    </rPh>
    <rPh sb="7" eb="10">
      <t>イタクヒ</t>
    </rPh>
    <rPh sb="10" eb="11">
      <t>ナド</t>
    </rPh>
    <phoneticPr fontId="6"/>
  </si>
  <si>
    <t>印刷製本費</t>
    <rPh sb="0" eb="2">
      <t>インサツ</t>
    </rPh>
    <rPh sb="2" eb="4">
      <t>セイホン</t>
    </rPh>
    <rPh sb="4" eb="5">
      <t>ヒ</t>
    </rPh>
    <phoneticPr fontId="6"/>
  </si>
  <si>
    <t>研究報告書等の印刷製本費</t>
    <rPh sb="0" eb="2">
      <t>ケンキュウ</t>
    </rPh>
    <rPh sb="2" eb="5">
      <t>ホウコクショ</t>
    </rPh>
    <rPh sb="5" eb="6">
      <t>ナド</t>
    </rPh>
    <rPh sb="7" eb="9">
      <t>インサツ</t>
    </rPh>
    <rPh sb="9" eb="11">
      <t>セイホン</t>
    </rPh>
    <rPh sb="11" eb="12">
      <t>ヒ</t>
    </rPh>
    <phoneticPr fontId="6"/>
  </si>
  <si>
    <t>郵送料等</t>
    <rPh sb="0" eb="3">
      <t>ユウソウリョウ</t>
    </rPh>
    <rPh sb="3" eb="4">
      <t>ナド</t>
    </rPh>
    <phoneticPr fontId="6"/>
  </si>
  <si>
    <t>借料及び損料</t>
    <rPh sb="0" eb="2">
      <t>シャクリョウ</t>
    </rPh>
    <rPh sb="2" eb="3">
      <t>オヨ</t>
    </rPh>
    <rPh sb="4" eb="6">
      <t>ソンリョウ</t>
    </rPh>
    <phoneticPr fontId="6"/>
  </si>
  <si>
    <t>分科会会場借料費等</t>
    <rPh sb="0" eb="3">
      <t>ブンカカイ</t>
    </rPh>
    <rPh sb="3" eb="5">
      <t>カイジョウ</t>
    </rPh>
    <rPh sb="5" eb="7">
      <t>シャクリョウ</t>
    </rPh>
    <rPh sb="7" eb="8">
      <t>ヒ</t>
    </rPh>
    <rPh sb="8" eb="9">
      <t>ナド</t>
    </rPh>
    <phoneticPr fontId="6"/>
  </si>
  <si>
    <t>事務用品購入費</t>
    <rPh sb="0" eb="2">
      <t>ジム</t>
    </rPh>
    <rPh sb="2" eb="4">
      <t>ヨウヒン</t>
    </rPh>
    <rPh sb="4" eb="7">
      <t>コウニュウヒ</t>
    </rPh>
    <phoneticPr fontId="6"/>
  </si>
  <si>
    <t>賃金</t>
    <rPh sb="0" eb="2">
      <t>チンギン</t>
    </rPh>
    <phoneticPr fontId="6"/>
  </si>
  <si>
    <t>会議準備等のための臨時雇用者</t>
    <rPh sb="0" eb="2">
      <t>カイギ</t>
    </rPh>
    <rPh sb="2" eb="4">
      <t>ジュンビ</t>
    </rPh>
    <rPh sb="4" eb="5">
      <t>ナド</t>
    </rPh>
    <rPh sb="9" eb="11">
      <t>リンジ</t>
    </rPh>
    <rPh sb="11" eb="14">
      <t>コヨウシャ</t>
    </rPh>
    <phoneticPr fontId="6"/>
  </si>
  <si>
    <t>A.(一財)日本公衆衛生協会</t>
    <phoneticPr fontId="6"/>
  </si>
  <si>
    <t>事業発表会資料、報告書等</t>
    <rPh sb="0" eb="2">
      <t>ジギョウ</t>
    </rPh>
    <rPh sb="2" eb="5">
      <t>ハッピョウカイ</t>
    </rPh>
    <rPh sb="5" eb="7">
      <t>シリョウ</t>
    </rPh>
    <rPh sb="8" eb="11">
      <t>ホウコクショ</t>
    </rPh>
    <rPh sb="11" eb="12">
      <t>ナド</t>
    </rPh>
    <phoneticPr fontId="6"/>
  </si>
  <si>
    <t>B.大和綜合印刷株式会社</t>
    <rPh sb="2" eb="4">
      <t>ダイワ</t>
    </rPh>
    <rPh sb="4" eb="6">
      <t>ソウゴウ</t>
    </rPh>
    <rPh sb="6" eb="8">
      <t>インサツ</t>
    </rPh>
    <rPh sb="8" eb="12">
      <t>カブシキガイシャ</t>
    </rPh>
    <phoneticPr fontId="6"/>
  </si>
  <si>
    <t>一般財団法人　日本公衆衛生協会</t>
    <rPh sb="0" eb="2">
      <t>イッパン</t>
    </rPh>
    <rPh sb="2" eb="6">
      <t>ザイダンホウジン</t>
    </rPh>
    <rPh sb="7" eb="9">
      <t>ニホン</t>
    </rPh>
    <rPh sb="9" eb="13">
      <t>コウシュウエイセイ</t>
    </rPh>
    <rPh sb="13" eb="15">
      <t>キョウカイ</t>
    </rPh>
    <phoneticPr fontId="7"/>
  </si>
  <si>
    <t>地域保健の総合的な企画・評価等を実施</t>
    <rPh sb="0" eb="2">
      <t>チイキ</t>
    </rPh>
    <rPh sb="2" eb="4">
      <t>ホケン</t>
    </rPh>
    <rPh sb="5" eb="8">
      <t>ソウゴウテキ</t>
    </rPh>
    <rPh sb="9" eb="11">
      <t>キカク</t>
    </rPh>
    <rPh sb="12" eb="14">
      <t>ヒョウカ</t>
    </rPh>
    <rPh sb="14" eb="15">
      <t>トウ</t>
    </rPh>
    <rPh sb="16" eb="18">
      <t>ジッシ</t>
    </rPh>
    <phoneticPr fontId="7"/>
  </si>
  <si>
    <t>補助金等交付</t>
  </si>
  <si>
    <t>研究報告書・発表会抄録集他印刷及び封入・発送業務</t>
    <phoneticPr fontId="6"/>
  </si>
  <si>
    <t>発表会及び研修会運営委託業務</t>
    <phoneticPr fontId="6"/>
  </si>
  <si>
    <t>国内・国際線航空賃ほか</t>
    <phoneticPr fontId="6"/>
  </si>
  <si>
    <t>調査実施・報告書作成</t>
    <phoneticPr fontId="6"/>
  </si>
  <si>
    <t>発表会及び会議においての会議室使用料ほか</t>
    <phoneticPr fontId="6"/>
  </si>
  <si>
    <t>地方公共団体における計画的な保健師の人材確保事業委託業務</t>
    <phoneticPr fontId="6"/>
  </si>
  <si>
    <t>在宅医療体制構築支援基礎調査事業委託業務</t>
    <phoneticPr fontId="6"/>
  </si>
  <si>
    <t>版下作成、印刷製本業務</t>
    <phoneticPr fontId="6"/>
  </si>
  <si>
    <t>大和綜合印刷株式会社</t>
  </si>
  <si>
    <t xml:space="preserve">株式会社イベントアンドコンベンションハウス </t>
    <phoneticPr fontId="6"/>
  </si>
  <si>
    <t>株式会社ＪＴＢコーポレートセールス</t>
    <phoneticPr fontId="6"/>
  </si>
  <si>
    <t>株式会社社会保険研究所</t>
    <phoneticPr fontId="6"/>
  </si>
  <si>
    <t>株式会社東京ロイヤルホテル都市センターホテル</t>
    <phoneticPr fontId="6"/>
  </si>
  <si>
    <t>株式会社コモン計画研究所</t>
    <phoneticPr fontId="6"/>
  </si>
  <si>
    <t xml:space="preserve">株式会社ＴＣフォーラム </t>
    <phoneticPr fontId="6"/>
  </si>
  <si>
    <t xml:space="preserve">株式会社白峰社 </t>
    <phoneticPr fontId="6"/>
  </si>
  <si>
    <t>会議室使用料ほか</t>
    <phoneticPr fontId="6"/>
  </si>
  <si>
    <t>エム・アール・アイリサーチアソシエイツ株式会社</t>
    <phoneticPr fontId="6"/>
  </si>
  <si>
    <t>有限会社アドライヴ</t>
    <phoneticPr fontId="6"/>
  </si>
  <si>
    <t>雑役務費</t>
    <rPh sb="0" eb="2">
      <t>ザツエキ</t>
    </rPh>
    <rPh sb="2" eb="4">
      <t>ムヒ</t>
    </rPh>
    <phoneticPr fontId="6"/>
  </si>
  <si>
    <t>消耗品費</t>
    <rPh sb="0" eb="3">
      <t>ショウモウヒン</t>
    </rPh>
    <rPh sb="3" eb="4">
      <t>ヒ</t>
    </rPh>
    <phoneticPr fontId="6"/>
  </si>
  <si>
    <t>会議費</t>
    <rPh sb="0" eb="3">
      <t>カイギヒ</t>
    </rPh>
    <phoneticPr fontId="6"/>
  </si>
  <si>
    <t>会議における弁当代等</t>
    <rPh sb="0" eb="2">
      <t>カイギ</t>
    </rPh>
    <rPh sb="6" eb="9">
      <t>ベントウダイ</t>
    </rPh>
    <rPh sb="9" eb="10">
      <t>ナド</t>
    </rPh>
    <phoneticPr fontId="6"/>
  </si>
  <si>
    <t>通信運搬費</t>
    <rPh sb="0" eb="2">
      <t>ツウシン</t>
    </rPh>
    <rPh sb="2" eb="4">
      <t>ウンパン</t>
    </rPh>
    <rPh sb="4" eb="5">
      <t>ヒ</t>
    </rPh>
    <phoneticPr fontId="6"/>
  </si>
  <si>
    <t>手数料等</t>
    <rPh sb="0" eb="3">
      <t>テスウリョウ</t>
    </rPh>
    <rPh sb="3" eb="4">
      <t>ナド</t>
    </rPh>
    <phoneticPr fontId="6"/>
  </si>
  <si>
    <t>雑役務費等</t>
    <rPh sb="0" eb="2">
      <t>ザツエキ</t>
    </rPh>
    <rPh sb="2" eb="4">
      <t>ムヒ</t>
    </rPh>
    <rPh sb="4" eb="5">
      <t>ナド</t>
    </rPh>
    <phoneticPr fontId="6"/>
  </si>
  <si>
    <t>地域保健室長　風間　信之</t>
    <rPh sb="0" eb="4">
      <t>チイキホケン</t>
    </rPh>
    <rPh sb="4" eb="6">
      <t>シツチョウ</t>
    </rPh>
    <rPh sb="7" eb="9">
      <t>カザマ</t>
    </rPh>
    <rPh sb="10" eb="12">
      <t>ノブユキ</t>
    </rPh>
    <phoneticPr fontId="6"/>
  </si>
  <si>
    <t>148,807 /  28</t>
    <phoneticPr fontId="6"/>
  </si>
  <si>
    <t>148,973 / 26</t>
    <phoneticPr fontId="6"/>
  </si>
  <si>
    <t>-</t>
    <phoneticPr fontId="6"/>
  </si>
  <si>
    <t>-</t>
    <phoneticPr fontId="6"/>
  </si>
  <si>
    <t>-</t>
    <phoneticPr fontId="6"/>
  </si>
  <si>
    <t>アウトカム指標である保健師数については、単に過去の実績を参照するのでなく、対人口比等の政策的必要性に基づいて設定することを検討すべきである。（大屋　雄裕）</t>
    <phoneticPr fontId="6"/>
  </si>
  <si>
    <t>アウトカム指標について、政策的必要性に基づいて設定することを検討すること。</t>
    <phoneticPr fontId="6"/>
  </si>
  <si>
    <t>-</t>
    <phoneticPr fontId="6"/>
  </si>
  <si>
    <t>会場借料等を見直した結果減となった。</t>
    <rPh sb="0" eb="2">
      <t>カイジョウ</t>
    </rPh>
    <rPh sb="2" eb="4">
      <t>シャクリョウ</t>
    </rPh>
    <rPh sb="12" eb="13">
      <t>ゲン</t>
    </rPh>
    <phoneticPr fontId="6"/>
  </si>
  <si>
    <t>事業の効果測定を適切に行えるよう、定量的指標の見直しについて検討を行う。</t>
    <rPh sb="0" eb="2">
      <t>ジギョウ</t>
    </rPh>
    <rPh sb="3" eb="5">
      <t>コウカ</t>
    </rPh>
    <rPh sb="5" eb="7">
      <t>ソクテイ</t>
    </rPh>
    <rPh sb="8" eb="10">
      <t>テキセツ</t>
    </rPh>
    <rPh sb="11" eb="12">
      <t>オコナ</t>
    </rPh>
    <rPh sb="17" eb="20">
      <t>テイリョウテキ</t>
    </rPh>
    <rPh sb="20" eb="22">
      <t>シヒョウ</t>
    </rPh>
    <rPh sb="23" eb="25">
      <t>ミナオ</t>
    </rPh>
    <rPh sb="30" eb="32">
      <t>ケントウ</t>
    </rPh>
    <rPh sb="33" eb="34">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</si>
</sst>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90149</xdr:colOff>
      <xdr:row>133</xdr:row>
      <xdr:rowOff>125865</xdr:rowOff>
    </xdr:from>
    <xdr:to>
      <xdr:col>41</xdr:col>
      <xdr:colOff>130969</xdr:colOff>
      <xdr:row>133</xdr:row>
      <xdr:rowOff>357187</xdr:rowOff>
    </xdr:to>
    <xdr:sp macro="" textlink="">
      <xdr:nvSpPr>
        <xdr:cNvPr id="2" name="テキスト ボックス 1"/>
        <xdr:cNvSpPr txBox="1"/>
      </xdr:nvSpPr>
      <xdr:spPr>
        <a:xfrm>
          <a:off x="7846220" y="16699365"/>
          <a:ext cx="65314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46</xdr:col>
      <xdr:colOff>35718</xdr:colOff>
      <xdr:row>131</xdr:row>
      <xdr:rowOff>214313</xdr:rowOff>
    </xdr:from>
    <xdr:to>
      <xdr:col>48</xdr:col>
      <xdr:colOff>23813</xdr:colOff>
      <xdr:row>133</xdr:row>
      <xdr:rowOff>59531</xdr:rowOff>
    </xdr:to>
    <xdr:sp macro="" textlink="">
      <xdr:nvSpPr>
        <xdr:cNvPr id="3" name="正方形/長方形 2"/>
        <xdr:cNvSpPr/>
      </xdr:nvSpPr>
      <xdr:spPr>
        <a:xfrm>
          <a:off x="9236868" y="16616363"/>
          <a:ext cx="388145" cy="3214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40821</xdr:colOff>
      <xdr:row>134</xdr:row>
      <xdr:rowOff>132669</xdr:rowOff>
    </xdr:from>
    <xdr:to>
      <xdr:col>49</xdr:col>
      <xdr:colOff>449036</xdr:colOff>
      <xdr:row>134</xdr:row>
      <xdr:rowOff>408215</xdr:rowOff>
    </xdr:to>
    <xdr:sp macro="" textlink="">
      <xdr:nvSpPr>
        <xdr:cNvPr id="4" name="テキスト ボックス 3"/>
        <xdr:cNvSpPr txBox="1"/>
      </xdr:nvSpPr>
      <xdr:spPr>
        <a:xfrm>
          <a:off x="9429750" y="17685883"/>
          <a:ext cx="1020536" cy="275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20</xdr:col>
      <xdr:colOff>91090</xdr:colOff>
      <xdr:row>740</xdr:row>
      <xdr:rowOff>336177</xdr:rowOff>
    </xdr:from>
    <xdr:to>
      <xdr:col>33</xdr:col>
      <xdr:colOff>156881</xdr:colOff>
      <xdr:row>741</xdr:row>
      <xdr:rowOff>672353</xdr:rowOff>
    </xdr:to>
    <xdr:sp macro="" textlink="">
      <xdr:nvSpPr>
        <xdr:cNvPr id="5" name="正方形/長方形 4"/>
        <xdr:cNvSpPr/>
      </xdr:nvSpPr>
      <xdr:spPr>
        <a:xfrm>
          <a:off x="4091590" y="40884102"/>
          <a:ext cx="2666116" cy="66955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１４９百万円</a:t>
          </a:r>
          <a:endParaRPr kumimoji="1" lang="en-US" altLang="ja-JP" sz="1100"/>
        </a:p>
      </xdr:txBody>
    </xdr:sp>
    <xdr:clientData/>
  </xdr:twoCellAnchor>
  <xdr:twoCellAnchor>
    <xdr:from>
      <xdr:col>19</xdr:col>
      <xdr:colOff>115785</xdr:colOff>
      <xdr:row>742</xdr:row>
      <xdr:rowOff>14942</xdr:rowOff>
    </xdr:from>
    <xdr:to>
      <xdr:col>34</xdr:col>
      <xdr:colOff>105373</xdr:colOff>
      <xdr:row>742</xdr:row>
      <xdr:rowOff>625448</xdr:rowOff>
    </xdr:to>
    <xdr:sp macro="" textlink="">
      <xdr:nvSpPr>
        <xdr:cNvPr id="6" name="大かっこ 5"/>
        <xdr:cNvSpPr/>
      </xdr:nvSpPr>
      <xdr:spPr>
        <a:xfrm>
          <a:off x="3916260" y="41572517"/>
          <a:ext cx="2989963" cy="6105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20</xdr:col>
      <xdr:colOff>91091</xdr:colOff>
      <xdr:row>743</xdr:row>
      <xdr:rowOff>473077</xdr:rowOff>
    </xdr:from>
    <xdr:to>
      <xdr:col>33</xdr:col>
      <xdr:colOff>130067</xdr:colOff>
      <xdr:row>744</xdr:row>
      <xdr:rowOff>639537</xdr:rowOff>
    </xdr:to>
    <xdr:sp macro="" textlink="">
      <xdr:nvSpPr>
        <xdr:cNvPr id="7" name="正方形/長方形 6"/>
        <xdr:cNvSpPr/>
      </xdr:nvSpPr>
      <xdr:spPr>
        <a:xfrm>
          <a:off x="4091591" y="42687877"/>
          <a:ext cx="2639301" cy="82368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１４９百万円</a:t>
          </a:r>
          <a:endParaRPr kumimoji="1" lang="en-US" altLang="ja-JP" sz="1100"/>
        </a:p>
      </xdr:txBody>
    </xdr:sp>
    <xdr:clientData/>
  </xdr:twoCellAnchor>
  <xdr:twoCellAnchor>
    <xdr:from>
      <xdr:col>27</xdr:col>
      <xdr:colOff>8979</xdr:colOff>
      <xdr:row>742</xdr:row>
      <xdr:rowOff>625448</xdr:rowOff>
    </xdr:from>
    <xdr:to>
      <xdr:col>27</xdr:col>
      <xdr:colOff>8979</xdr:colOff>
      <xdr:row>743</xdr:row>
      <xdr:rowOff>635001</xdr:rowOff>
    </xdr:to>
    <xdr:cxnSp macro="">
      <xdr:nvCxnSpPr>
        <xdr:cNvPr id="8" name="直線矢印コネクタ 7"/>
        <xdr:cNvCxnSpPr/>
      </xdr:nvCxnSpPr>
      <xdr:spPr>
        <a:xfrm>
          <a:off x="5409654" y="42183023"/>
          <a:ext cx="0" cy="6667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104579</xdr:colOff>
      <xdr:row>745</xdr:row>
      <xdr:rowOff>169209</xdr:rowOff>
    </xdr:from>
    <xdr:to>
      <xdr:col>34</xdr:col>
      <xdr:colOff>94167</xdr:colOff>
      <xdr:row>746</xdr:row>
      <xdr:rowOff>174037</xdr:rowOff>
    </xdr:to>
    <xdr:sp macro="" textlink="">
      <xdr:nvSpPr>
        <xdr:cNvPr id="9" name="大かっこ 8"/>
        <xdr:cNvSpPr/>
      </xdr:nvSpPr>
      <xdr:spPr>
        <a:xfrm>
          <a:off x="3905054" y="43698459"/>
          <a:ext cx="2989963" cy="6620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20</xdr:col>
      <xdr:colOff>79885</xdr:colOff>
      <xdr:row>747</xdr:row>
      <xdr:rowOff>119637</xdr:rowOff>
    </xdr:from>
    <xdr:to>
      <xdr:col>33</xdr:col>
      <xdr:colOff>118861</xdr:colOff>
      <xdr:row>748</xdr:row>
      <xdr:rowOff>176893</xdr:rowOff>
    </xdr:to>
    <xdr:sp macro="" textlink="">
      <xdr:nvSpPr>
        <xdr:cNvPr id="10" name="正方形/長方形 9"/>
        <xdr:cNvSpPr/>
      </xdr:nvSpPr>
      <xdr:spPr>
        <a:xfrm>
          <a:off x="4162028" y="42233744"/>
          <a:ext cx="2692369" cy="411042"/>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Ｂ．民間企業（９３社）</a:t>
          </a:r>
          <a:endParaRPr kumimoji="1" lang="en-US" altLang="ja-JP" sz="1100">
            <a:solidFill>
              <a:sysClr val="windowText" lastClr="000000"/>
            </a:solidFill>
          </a:endParaRPr>
        </a:p>
        <a:p>
          <a:pPr algn="ctr"/>
          <a:r>
            <a:rPr kumimoji="1" lang="ja-JP" altLang="en-US" sz="1100" baseline="0">
              <a:solidFill>
                <a:sysClr val="windowText" lastClr="000000"/>
              </a:solidFill>
            </a:rPr>
            <a:t>５６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10927</xdr:colOff>
      <xdr:row>746</xdr:row>
      <xdr:rowOff>103554</xdr:rowOff>
    </xdr:from>
    <xdr:to>
      <xdr:col>27</xdr:col>
      <xdr:colOff>20953</xdr:colOff>
      <xdr:row>747</xdr:row>
      <xdr:rowOff>106029</xdr:rowOff>
    </xdr:to>
    <xdr:cxnSp macro="">
      <xdr:nvCxnSpPr>
        <xdr:cNvPr id="11" name="直線矢印コネクタ 10"/>
        <xdr:cNvCxnSpPr/>
      </xdr:nvCxnSpPr>
      <xdr:spPr>
        <a:xfrm flipH="1">
          <a:off x="5521820" y="41863875"/>
          <a:ext cx="10026" cy="35626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115785</xdr:colOff>
      <xdr:row>748</xdr:row>
      <xdr:rowOff>200506</xdr:rowOff>
    </xdr:from>
    <xdr:to>
      <xdr:col>34</xdr:col>
      <xdr:colOff>105373</xdr:colOff>
      <xdr:row>777</xdr:row>
      <xdr:rowOff>27214</xdr:rowOff>
    </xdr:to>
    <xdr:sp macro="" textlink="">
      <xdr:nvSpPr>
        <xdr:cNvPr id="12" name="大かっこ 11"/>
        <xdr:cNvSpPr/>
      </xdr:nvSpPr>
      <xdr:spPr>
        <a:xfrm>
          <a:off x="3993821" y="45144899"/>
          <a:ext cx="3051195" cy="77920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研究事業の一部（調査票作成、報告書作成、発表会運営等を含む。）を実施</a:t>
          </a:r>
        </a:p>
      </xdr:txBody>
    </xdr:sp>
    <xdr:clientData/>
  </xdr:twoCellAnchor>
  <xdr:twoCellAnchor>
    <xdr:from>
      <xdr:col>19</xdr:col>
      <xdr:colOff>68035</xdr:colOff>
      <xdr:row>743</xdr:row>
      <xdr:rowOff>176894</xdr:rowOff>
    </xdr:from>
    <xdr:to>
      <xdr:col>26</xdr:col>
      <xdr:colOff>67248</xdr:colOff>
      <xdr:row>743</xdr:row>
      <xdr:rowOff>423588</xdr:rowOff>
    </xdr:to>
    <xdr:sp macro="" textlink="">
      <xdr:nvSpPr>
        <xdr:cNvPr id="13" name="テキスト ボックス 12"/>
        <xdr:cNvSpPr txBox="1"/>
      </xdr:nvSpPr>
      <xdr:spPr>
        <a:xfrm>
          <a:off x="3868510" y="42391694"/>
          <a:ext cx="1399388" cy="246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xdr:colOff>
      <xdr:row>746</xdr:row>
      <xdr:rowOff>258536</xdr:rowOff>
    </xdr:from>
    <xdr:to>
      <xdr:col>28</xdr:col>
      <xdr:colOff>194910</xdr:colOff>
      <xdr:row>747</xdr:row>
      <xdr:rowOff>222518</xdr:rowOff>
    </xdr:to>
    <xdr:sp macro="" textlink="">
      <xdr:nvSpPr>
        <xdr:cNvPr id="14" name="テキスト ボックス 13"/>
        <xdr:cNvSpPr txBox="1"/>
      </xdr:nvSpPr>
      <xdr:spPr>
        <a:xfrm>
          <a:off x="3469822" y="44345679"/>
          <a:ext cx="2440088" cy="344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308</v>
      </c>
      <c r="AT2" s="218"/>
      <c r="AU2" s="218"/>
      <c r="AV2" s="52" t="str">
        <f>IF(AW2="", "", "-")</f>
        <v/>
      </c>
      <c r="AW2" s="395"/>
      <c r="AX2" s="395"/>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554</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550</v>
      </c>
      <c r="H5" s="557"/>
      <c r="I5" s="557"/>
      <c r="J5" s="557"/>
      <c r="K5" s="557"/>
      <c r="L5" s="557"/>
      <c r="M5" s="558" t="s">
        <v>66</v>
      </c>
      <c r="N5" s="559"/>
      <c r="O5" s="559"/>
      <c r="P5" s="559"/>
      <c r="Q5" s="559"/>
      <c r="R5" s="560"/>
      <c r="S5" s="561" t="s">
        <v>551</v>
      </c>
      <c r="T5" s="557"/>
      <c r="U5" s="557"/>
      <c r="V5" s="557"/>
      <c r="W5" s="557"/>
      <c r="X5" s="562"/>
      <c r="Y5" s="716" t="s">
        <v>3</v>
      </c>
      <c r="Z5" s="717"/>
      <c r="AA5" s="717"/>
      <c r="AB5" s="717"/>
      <c r="AC5" s="717"/>
      <c r="AD5" s="718"/>
      <c r="AE5" s="719" t="s">
        <v>553</v>
      </c>
      <c r="AF5" s="719"/>
      <c r="AG5" s="719"/>
      <c r="AH5" s="719"/>
      <c r="AI5" s="719"/>
      <c r="AJ5" s="719"/>
      <c r="AK5" s="719"/>
      <c r="AL5" s="719"/>
      <c r="AM5" s="719"/>
      <c r="AN5" s="719"/>
      <c r="AO5" s="719"/>
      <c r="AP5" s="720"/>
      <c r="AQ5" s="721" t="s">
        <v>663</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0" t="s">
        <v>559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17.75" customHeight="1" x14ac:dyDescent="0.15">
      <c r="A10" s="743" t="s">
        <v>30</v>
      </c>
      <c r="B10" s="744"/>
      <c r="C10" s="744"/>
      <c r="D10" s="744"/>
      <c r="E10" s="744"/>
      <c r="F10" s="744"/>
      <c r="G10" s="674" t="s">
        <v>560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149</v>
      </c>
      <c r="Q13" s="98"/>
      <c r="R13" s="98"/>
      <c r="S13" s="98"/>
      <c r="T13" s="98"/>
      <c r="U13" s="98"/>
      <c r="V13" s="99"/>
      <c r="W13" s="97">
        <v>149</v>
      </c>
      <c r="X13" s="98"/>
      <c r="Y13" s="98"/>
      <c r="Z13" s="98"/>
      <c r="AA13" s="98"/>
      <c r="AB13" s="98"/>
      <c r="AC13" s="99"/>
      <c r="AD13" s="97">
        <v>149</v>
      </c>
      <c r="AE13" s="98"/>
      <c r="AF13" s="98"/>
      <c r="AG13" s="98"/>
      <c r="AH13" s="98"/>
      <c r="AI13" s="98"/>
      <c r="AJ13" s="99"/>
      <c r="AK13" s="97">
        <v>149</v>
      </c>
      <c r="AL13" s="98"/>
      <c r="AM13" s="98"/>
      <c r="AN13" s="98"/>
      <c r="AO13" s="98"/>
      <c r="AP13" s="98"/>
      <c r="AQ13" s="99"/>
      <c r="AR13" s="94">
        <v>147</v>
      </c>
      <c r="AS13" s="95"/>
      <c r="AT13" s="95"/>
      <c r="AU13" s="95"/>
      <c r="AV13" s="95"/>
      <c r="AW13" s="95"/>
      <c r="AX13" s="392"/>
    </row>
    <row r="14" spans="1:50" ht="21" customHeight="1" x14ac:dyDescent="0.15">
      <c r="A14" s="139"/>
      <c r="B14" s="140"/>
      <c r="C14" s="140"/>
      <c r="D14" s="140"/>
      <c r="E14" s="140"/>
      <c r="F14" s="141"/>
      <c r="G14" s="748"/>
      <c r="H14" s="749"/>
      <c r="I14" s="573"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3" t="s">
        <v>51</v>
      </c>
      <c r="J15" s="574"/>
      <c r="K15" s="574"/>
      <c r="L15" s="574"/>
      <c r="M15" s="574"/>
      <c r="N15" s="574"/>
      <c r="O15" s="575"/>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671</v>
      </c>
      <c r="AS15" s="98"/>
      <c r="AT15" s="98"/>
      <c r="AU15" s="98"/>
      <c r="AV15" s="98"/>
      <c r="AW15" s="98"/>
      <c r="AX15" s="630"/>
    </row>
    <row r="16" spans="1:50" ht="21" customHeight="1" x14ac:dyDescent="0.15">
      <c r="A16" s="139"/>
      <c r="B16" s="140"/>
      <c r="C16" s="140"/>
      <c r="D16" s="140"/>
      <c r="E16" s="140"/>
      <c r="F16" s="141"/>
      <c r="G16" s="748"/>
      <c r="H16" s="749"/>
      <c r="I16" s="573" t="s">
        <v>52</v>
      </c>
      <c r="J16" s="574"/>
      <c r="K16" s="574"/>
      <c r="L16" s="574"/>
      <c r="M16" s="574"/>
      <c r="N16" s="574"/>
      <c r="O16" s="575"/>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3"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149</v>
      </c>
      <c r="Q18" s="104"/>
      <c r="R18" s="104"/>
      <c r="S18" s="104"/>
      <c r="T18" s="104"/>
      <c r="U18" s="104"/>
      <c r="V18" s="105"/>
      <c r="W18" s="103">
        <f>SUM(W13:AC17)</f>
        <v>149</v>
      </c>
      <c r="X18" s="104"/>
      <c r="Y18" s="104"/>
      <c r="Z18" s="104"/>
      <c r="AA18" s="104"/>
      <c r="AB18" s="104"/>
      <c r="AC18" s="105"/>
      <c r="AD18" s="103">
        <f>SUM(AD13:AJ17)</f>
        <v>149</v>
      </c>
      <c r="AE18" s="104"/>
      <c r="AF18" s="104"/>
      <c r="AG18" s="104"/>
      <c r="AH18" s="104"/>
      <c r="AI18" s="104"/>
      <c r="AJ18" s="105"/>
      <c r="AK18" s="103">
        <f>SUM(AK13:AQ17)</f>
        <v>149</v>
      </c>
      <c r="AL18" s="104"/>
      <c r="AM18" s="104"/>
      <c r="AN18" s="104"/>
      <c r="AO18" s="104"/>
      <c r="AP18" s="104"/>
      <c r="AQ18" s="105"/>
      <c r="AR18" s="103">
        <f>SUM(AR13:AX17)</f>
        <v>147</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149</v>
      </c>
      <c r="Q19" s="98"/>
      <c r="R19" s="98"/>
      <c r="S19" s="98"/>
      <c r="T19" s="98"/>
      <c r="U19" s="98"/>
      <c r="V19" s="99"/>
      <c r="W19" s="97">
        <v>149</v>
      </c>
      <c r="X19" s="98"/>
      <c r="Y19" s="98"/>
      <c r="Z19" s="98"/>
      <c r="AA19" s="98"/>
      <c r="AB19" s="98"/>
      <c r="AC19" s="99"/>
      <c r="AD19" s="97">
        <v>149</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3" t="s">
        <v>497</v>
      </c>
      <c r="H21" s="934"/>
      <c r="I21" s="934"/>
      <c r="J21" s="934"/>
      <c r="K21" s="934"/>
      <c r="L21" s="934"/>
      <c r="M21" s="934"/>
      <c r="N21" s="934"/>
      <c r="O21" s="934"/>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149</v>
      </c>
      <c r="Q23" s="95"/>
      <c r="R23" s="95"/>
      <c r="S23" s="95"/>
      <c r="T23" s="95"/>
      <c r="U23" s="95"/>
      <c r="V23" s="96"/>
      <c r="W23" s="94">
        <v>147</v>
      </c>
      <c r="X23" s="95"/>
      <c r="Y23" s="95"/>
      <c r="Z23" s="95"/>
      <c r="AA23" s="95"/>
      <c r="AB23" s="95"/>
      <c r="AC23" s="96"/>
      <c r="AD23" s="206" t="s">
        <v>672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149</v>
      </c>
      <c r="Q29" s="226"/>
      <c r="R29" s="226"/>
      <c r="S29" s="226"/>
      <c r="T29" s="226"/>
      <c r="U29" s="226"/>
      <c r="V29" s="227"/>
      <c r="W29" s="225">
        <f>AR13</f>
        <v>147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9"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35</v>
      </c>
      <c r="AV31" s="269"/>
      <c r="AW31" s="377" t="s">
        <v>300</v>
      </c>
      <c r="AX31" s="378"/>
    </row>
    <row r="32" spans="1:50" ht="23.25" customHeight="1" x14ac:dyDescent="0.15">
      <c r="A32" s="513"/>
      <c r="B32" s="511"/>
      <c r="C32" s="511"/>
      <c r="D32" s="511"/>
      <c r="E32" s="511"/>
      <c r="F32" s="512"/>
      <c r="G32" s="538" t="s">
        <v>562</v>
      </c>
      <c r="H32" s="539"/>
      <c r="I32" s="539"/>
      <c r="J32" s="539"/>
      <c r="K32" s="539"/>
      <c r="L32" s="539"/>
      <c r="M32" s="539"/>
      <c r="N32" s="539"/>
      <c r="O32" s="540"/>
      <c r="P32" s="158" t="s">
        <v>563</v>
      </c>
      <c r="Q32" s="158"/>
      <c r="R32" s="158"/>
      <c r="S32" s="158"/>
      <c r="T32" s="158"/>
      <c r="U32" s="158"/>
      <c r="V32" s="158"/>
      <c r="W32" s="158"/>
      <c r="X32" s="229"/>
      <c r="Y32" s="336" t="s">
        <v>12</v>
      </c>
      <c r="Z32" s="547"/>
      <c r="AA32" s="548"/>
      <c r="AB32" s="549" t="s">
        <v>568</v>
      </c>
      <c r="AC32" s="549"/>
      <c r="AD32" s="549"/>
      <c r="AE32" s="362">
        <v>19</v>
      </c>
      <c r="AF32" s="363"/>
      <c r="AG32" s="363"/>
      <c r="AH32" s="363"/>
      <c r="AI32" s="362">
        <v>18</v>
      </c>
      <c r="AJ32" s="363"/>
      <c r="AK32" s="363"/>
      <c r="AL32" s="363"/>
      <c r="AM32" s="362">
        <v>21</v>
      </c>
      <c r="AN32" s="363"/>
      <c r="AO32" s="363"/>
      <c r="AP32" s="363"/>
      <c r="AQ32" s="100" t="s">
        <v>564</v>
      </c>
      <c r="AR32" s="101"/>
      <c r="AS32" s="101"/>
      <c r="AT32" s="102"/>
      <c r="AU32" s="363" t="s">
        <v>564</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568</v>
      </c>
      <c r="AC33" s="520"/>
      <c r="AD33" s="520"/>
      <c r="AE33" s="362">
        <v>17</v>
      </c>
      <c r="AF33" s="363"/>
      <c r="AG33" s="363"/>
      <c r="AH33" s="363"/>
      <c r="AI33" s="362">
        <v>19</v>
      </c>
      <c r="AJ33" s="363"/>
      <c r="AK33" s="363"/>
      <c r="AL33" s="363"/>
      <c r="AM33" s="362">
        <v>18</v>
      </c>
      <c r="AN33" s="363"/>
      <c r="AO33" s="363"/>
      <c r="AP33" s="363"/>
      <c r="AQ33" s="100" t="s">
        <v>556</v>
      </c>
      <c r="AR33" s="101"/>
      <c r="AS33" s="101"/>
      <c r="AT33" s="102"/>
      <c r="AU33" s="363">
        <v>20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111.8</v>
      </c>
      <c r="AF34" s="363"/>
      <c r="AG34" s="363"/>
      <c r="AH34" s="363"/>
      <c r="AI34" s="362">
        <v>94.7</v>
      </c>
      <c r="AJ34" s="363"/>
      <c r="AK34" s="363"/>
      <c r="AL34" s="363"/>
      <c r="AM34" s="362">
        <v>116.7</v>
      </c>
      <c r="AN34" s="363"/>
      <c r="AO34" s="363"/>
      <c r="AP34" s="363"/>
      <c r="AQ34" s="100" t="s">
        <v>565</v>
      </c>
      <c r="AR34" s="101"/>
      <c r="AS34" s="101"/>
      <c r="AT34" s="102"/>
      <c r="AU34" s="363" t="s">
        <v>564</v>
      </c>
      <c r="AV34" s="363"/>
      <c r="AW34" s="363"/>
      <c r="AX34" s="365"/>
    </row>
    <row r="35" spans="1:50" ht="23.25" customHeight="1" x14ac:dyDescent="0.15">
      <c r="A35" s="904" t="s">
        <v>527</v>
      </c>
      <c r="B35" s="905"/>
      <c r="C35" s="905"/>
      <c r="D35" s="905"/>
      <c r="E35" s="905"/>
      <c r="F35" s="906"/>
      <c r="G35" s="910" t="s">
        <v>566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3" t="s">
        <v>265</v>
      </c>
      <c r="H37" s="379"/>
      <c r="I37" s="379"/>
      <c r="J37" s="379"/>
      <c r="K37" s="379"/>
      <c r="L37" s="379"/>
      <c r="M37" s="379"/>
      <c r="N37" s="379"/>
      <c r="O37" s="564"/>
      <c r="P37" s="633" t="s">
        <v>59</v>
      </c>
      <c r="Q37" s="379"/>
      <c r="R37" s="379"/>
      <c r="S37" s="379"/>
      <c r="T37" s="379"/>
      <c r="U37" s="379"/>
      <c r="V37" s="379"/>
      <c r="W37" s="379"/>
      <c r="X37" s="564"/>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3" t="s">
        <v>265</v>
      </c>
      <c r="H44" s="379"/>
      <c r="I44" s="379"/>
      <c r="J44" s="379"/>
      <c r="K44" s="379"/>
      <c r="L44" s="379"/>
      <c r="M44" s="379"/>
      <c r="N44" s="379"/>
      <c r="O44" s="564"/>
      <c r="P44" s="633" t="s">
        <v>59</v>
      </c>
      <c r="Q44" s="379"/>
      <c r="R44" s="379"/>
      <c r="S44" s="379"/>
      <c r="T44" s="379"/>
      <c r="U44" s="379"/>
      <c r="V44" s="379"/>
      <c r="W44" s="379"/>
      <c r="X44" s="564"/>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33" t="s">
        <v>59</v>
      </c>
      <c r="Q51" s="379"/>
      <c r="R51" s="379"/>
      <c r="S51" s="379"/>
      <c r="T51" s="379"/>
      <c r="U51" s="379"/>
      <c r="V51" s="379"/>
      <c r="W51" s="379"/>
      <c r="X51" s="564"/>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33" t="s">
        <v>59</v>
      </c>
      <c r="Q58" s="379"/>
      <c r="R58" s="379"/>
      <c r="S58" s="379"/>
      <c r="T58" s="379"/>
      <c r="U58" s="379"/>
      <c r="V58" s="379"/>
      <c r="W58" s="379"/>
      <c r="X58" s="564"/>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7"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18"/>
      <c r="B81" s="856"/>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6"/>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6"/>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7"/>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8"/>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6"/>
      <c r="R87" s="806"/>
      <c r="S87" s="806"/>
      <c r="T87" s="806"/>
      <c r="U87" s="806"/>
      <c r="V87" s="806"/>
      <c r="W87" s="806"/>
      <c r="X87" s="807"/>
      <c r="Y87" s="759" t="s">
        <v>62</v>
      </c>
      <c r="Z87" s="760"/>
      <c r="AA87" s="761"/>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8"/>
      <c r="Q88" s="808"/>
      <c r="R88" s="808"/>
      <c r="S88" s="808"/>
      <c r="T88" s="808"/>
      <c r="U88" s="808"/>
      <c r="V88" s="808"/>
      <c r="W88" s="808"/>
      <c r="X88" s="809"/>
      <c r="Y88" s="733" t="s">
        <v>54</v>
      </c>
      <c r="Z88" s="734"/>
      <c r="AA88" s="735"/>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10"/>
      <c r="Y89" s="733" t="s">
        <v>13</v>
      </c>
      <c r="Z89" s="734"/>
      <c r="AA89" s="735"/>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6"/>
      <c r="R92" s="806"/>
      <c r="S92" s="806"/>
      <c r="T92" s="806"/>
      <c r="U92" s="806"/>
      <c r="V92" s="806"/>
      <c r="W92" s="806"/>
      <c r="X92" s="807"/>
      <c r="Y92" s="759" t="s">
        <v>62</v>
      </c>
      <c r="Z92" s="760"/>
      <c r="AA92" s="761"/>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8"/>
      <c r="Q93" s="808"/>
      <c r="R93" s="808"/>
      <c r="S93" s="808"/>
      <c r="T93" s="808"/>
      <c r="U93" s="808"/>
      <c r="V93" s="808"/>
      <c r="W93" s="808"/>
      <c r="X93" s="809"/>
      <c r="Y93" s="733" t="s">
        <v>54</v>
      </c>
      <c r="Z93" s="734"/>
      <c r="AA93" s="735"/>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10"/>
      <c r="Y94" s="733" t="s">
        <v>13</v>
      </c>
      <c r="Z94" s="734"/>
      <c r="AA94" s="735"/>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78" t="s">
        <v>13</v>
      </c>
      <c r="Z99" s="479"/>
      <c r="AA99" s="480"/>
      <c r="AB99" s="460" t="s">
        <v>14</v>
      </c>
      <c r="AC99" s="461"/>
      <c r="AD99" s="46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3"/>
      <c r="Z100" s="464"/>
      <c r="AA100" s="465"/>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89"/>
      <c r="B101" s="490"/>
      <c r="C101" s="490"/>
      <c r="D101" s="490"/>
      <c r="E101" s="490"/>
      <c r="F101" s="491"/>
      <c r="G101" s="158" t="s">
        <v>567</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49" t="s">
        <v>568</v>
      </c>
      <c r="AC101" s="549"/>
      <c r="AD101" s="549"/>
      <c r="AE101" s="356">
        <v>25</v>
      </c>
      <c r="AF101" s="356"/>
      <c r="AG101" s="356"/>
      <c r="AH101" s="356"/>
      <c r="AI101" s="362">
        <v>28</v>
      </c>
      <c r="AJ101" s="363"/>
      <c r="AK101" s="363"/>
      <c r="AL101" s="364"/>
      <c r="AM101" s="362">
        <v>26</v>
      </c>
      <c r="AN101" s="363"/>
      <c r="AO101" s="363"/>
      <c r="AP101" s="364"/>
      <c r="AQ101" s="362" t="s">
        <v>569</v>
      </c>
      <c r="AR101" s="363"/>
      <c r="AS101" s="363"/>
      <c r="AT101" s="364"/>
      <c r="AU101" s="362" t="s">
        <v>466</v>
      </c>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568</v>
      </c>
      <c r="AC102" s="549"/>
      <c r="AD102" s="549"/>
      <c r="AE102" s="356">
        <v>25</v>
      </c>
      <c r="AF102" s="356"/>
      <c r="AG102" s="356"/>
      <c r="AH102" s="356"/>
      <c r="AI102" s="356">
        <v>25</v>
      </c>
      <c r="AJ102" s="356"/>
      <c r="AK102" s="356"/>
      <c r="AL102" s="356"/>
      <c r="AM102" s="356">
        <v>25</v>
      </c>
      <c r="AN102" s="356"/>
      <c r="AO102" s="356"/>
      <c r="AP102" s="356"/>
      <c r="AQ102" s="821">
        <v>25</v>
      </c>
      <c r="AR102" s="822"/>
      <c r="AS102" s="822"/>
      <c r="AT102" s="823"/>
      <c r="AU102" s="821">
        <v>25</v>
      </c>
      <c r="AV102" s="822"/>
      <c r="AW102" s="822"/>
      <c r="AX102" s="823"/>
    </row>
    <row r="103" spans="1:60" ht="31.5" hidden="1" customHeight="1" x14ac:dyDescent="0.15">
      <c r="A103" s="486" t="s">
        <v>493</v>
      </c>
      <c r="B103" s="487"/>
      <c r="C103" s="487"/>
      <c r="D103" s="487"/>
      <c r="E103" s="487"/>
      <c r="F103" s="488"/>
      <c r="G103" s="734" t="s">
        <v>60</v>
      </c>
      <c r="H103" s="734"/>
      <c r="I103" s="734"/>
      <c r="J103" s="734"/>
      <c r="K103" s="734"/>
      <c r="L103" s="734"/>
      <c r="M103" s="734"/>
      <c r="N103" s="734"/>
      <c r="O103" s="734"/>
      <c r="P103" s="734"/>
      <c r="Q103" s="734"/>
      <c r="R103" s="734"/>
      <c r="S103" s="734"/>
      <c r="T103" s="734"/>
      <c r="U103" s="734"/>
      <c r="V103" s="734"/>
      <c r="W103" s="734"/>
      <c r="X103" s="735"/>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6" t="s">
        <v>493</v>
      </c>
      <c r="B106" s="487"/>
      <c r="C106" s="487"/>
      <c r="D106" s="487"/>
      <c r="E106" s="487"/>
      <c r="F106" s="488"/>
      <c r="G106" s="734" t="s">
        <v>60</v>
      </c>
      <c r="H106" s="734"/>
      <c r="I106" s="734"/>
      <c r="J106" s="734"/>
      <c r="K106" s="734"/>
      <c r="L106" s="734"/>
      <c r="M106" s="734"/>
      <c r="N106" s="734"/>
      <c r="O106" s="734"/>
      <c r="P106" s="734"/>
      <c r="Q106" s="734"/>
      <c r="R106" s="734"/>
      <c r="S106" s="734"/>
      <c r="T106" s="734"/>
      <c r="U106" s="734"/>
      <c r="V106" s="734"/>
      <c r="W106" s="734"/>
      <c r="X106" s="735"/>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6" t="s">
        <v>493</v>
      </c>
      <c r="B109" s="487"/>
      <c r="C109" s="487"/>
      <c r="D109" s="487"/>
      <c r="E109" s="487"/>
      <c r="F109" s="488"/>
      <c r="G109" s="734" t="s">
        <v>60</v>
      </c>
      <c r="H109" s="734"/>
      <c r="I109" s="734"/>
      <c r="J109" s="734"/>
      <c r="K109" s="734"/>
      <c r="L109" s="734"/>
      <c r="M109" s="734"/>
      <c r="N109" s="734"/>
      <c r="O109" s="734"/>
      <c r="P109" s="734"/>
      <c r="Q109" s="734"/>
      <c r="R109" s="734"/>
      <c r="S109" s="734"/>
      <c r="T109" s="734"/>
      <c r="U109" s="734"/>
      <c r="V109" s="734"/>
      <c r="W109" s="734"/>
      <c r="X109" s="735"/>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6" t="s">
        <v>493</v>
      </c>
      <c r="B112" s="487"/>
      <c r="C112" s="487"/>
      <c r="D112" s="487"/>
      <c r="E112" s="487"/>
      <c r="F112" s="488"/>
      <c r="G112" s="734" t="s">
        <v>60</v>
      </c>
      <c r="H112" s="734"/>
      <c r="I112" s="734"/>
      <c r="J112" s="734"/>
      <c r="K112" s="734"/>
      <c r="L112" s="734"/>
      <c r="M112" s="734"/>
      <c r="N112" s="734"/>
      <c r="O112" s="734"/>
      <c r="P112" s="734"/>
      <c r="Q112" s="734"/>
      <c r="R112" s="734"/>
      <c r="S112" s="734"/>
      <c r="T112" s="734"/>
      <c r="U112" s="734"/>
      <c r="V112" s="734"/>
      <c r="W112" s="734"/>
      <c r="X112" s="735"/>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5963</v>
      </c>
      <c r="AF116" s="356"/>
      <c r="AG116" s="356"/>
      <c r="AH116" s="356"/>
      <c r="AI116" s="356">
        <v>5315</v>
      </c>
      <c r="AJ116" s="356"/>
      <c r="AK116" s="356"/>
      <c r="AL116" s="356"/>
      <c r="AM116" s="356">
        <v>5730</v>
      </c>
      <c r="AN116" s="356"/>
      <c r="AO116" s="356"/>
      <c r="AP116" s="356"/>
      <c r="AQ116" s="362">
        <v>5955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664</v>
      </c>
      <c r="AJ117" s="304"/>
      <c r="AK117" s="304"/>
      <c r="AL117" s="304"/>
      <c r="AM117" s="304" t="s">
        <v>665</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21764</v>
      </c>
      <c r="AF134" s="101"/>
      <c r="AG134" s="101"/>
      <c r="AH134" s="101"/>
      <c r="AI134" s="264">
        <v>21963</v>
      </c>
      <c r="AJ134" s="101"/>
      <c r="AK134" s="101"/>
      <c r="AL134" s="101"/>
      <c r="AM134" s="264"/>
      <c r="AN134" s="101"/>
      <c r="AO134" s="101"/>
      <c r="AP134" s="101"/>
      <c r="AQ134" s="264" t="s">
        <v>580</v>
      </c>
      <c r="AR134" s="101"/>
      <c r="AS134" s="101"/>
      <c r="AT134" s="101"/>
      <c r="AU134" s="264" t="s">
        <v>581</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21436</v>
      </c>
      <c r="AF135" s="101"/>
      <c r="AG135" s="101"/>
      <c r="AH135" s="101"/>
      <c r="AI135" s="264">
        <v>21764</v>
      </c>
      <c r="AJ135" s="101"/>
      <c r="AK135" s="101"/>
      <c r="AL135" s="101"/>
      <c r="AM135" s="264">
        <v>21963</v>
      </c>
      <c r="AN135" s="101"/>
      <c r="AO135" s="101"/>
      <c r="AP135" s="101"/>
      <c r="AQ135" s="264" t="s">
        <v>556</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666</v>
      </c>
      <c r="H154" s="158"/>
      <c r="I154" s="158"/>
      <c r="J154" s="158"/>
      <c r="K154" s="158"/>
      <c r="L154" s="158"/>
      <c r="M154" s="158"/>
      <c r="N154" s="158"/>
      <c r="O154" s="158"/>
      <c r="P154" s="229"/>
      <c r="Q154" s="157" t="s">
        <v>666</v>
      </c>
      <c r="R154" s="158"/>
      <c r="S154" s="158"/>
      <c r="T154" s="158"/>
      <c r="U154" s="158"/>
      <c r="V154" s="158"/>
      <c r="W154" s="158"/>
      <c r="X154" s="158"/>
      <c r="Y154" s="158"/>
      <c r="Z154" s="158"/>
      <c r="AA154" s="930"/>
      <c r="AB154" s="253" t="s">
        <v>667</v>
      </c>
      <c r="AC154" s="254"/>
      <c r="AD154" s="254"/>
      <c r="AE154" s="259" t="s">
        <v>668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728"/>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728"/>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728"/>
      <c r="R157" s="231"/>
      <c r="S157" s="231"/>
      <c r="T157" s="231"/>
      <c r="U157" s="231"/>
      <c r="V157" s="231"/>
      <c r="W157" s="231"/>
      <c r="X157" s="231"/>
      <c r="Y157" s="231"/>
      <c r="Z157" s="231"/>
      <c r="AA157" s="931"/>
      <c r="AB157" s="255"/>
      <c r="AC157" s="256"/>
      <c r="AD157" s="256"/>
      <c r="AE157" s="157" t="s">
        <v>668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728"/>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728"/>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728"/>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728"/>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728"/>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728"/>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728"/>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728"/>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728"/>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728"/>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728"/>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728"/>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7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9"/>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7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9"/>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584</v>
      </c>
      <c r="AR432" s="133"/>
      <c r="AS432" s="134" t="s">
        <v>356</v>
      </c>
      <c r="AT432" s="169"/>
      <c r="AU432" s="133" t="s">
        <v>585</v>
      </c>
      <c r="AV432" s="133"/>
      <c r="AW432" s="134" t="s">
        <v>300</v>
      </c>
      <c r="AX432" s="135"/>
    </row>
    <row r="433" spans="1:50" ht="23.25" customHeight="1" x14ac:dyDescent="0.15">
      <c r="A433" s="1001"/>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584</v>
      </c>
      <c r="AF433" s="101"/>
      <c r="AG433" s="101"/>
      <c r="AH433" s="101"/>
      <c r="AI433" s="100" t="s">
        <v>585</v>
      </c>
      <c r="AJ433" s="101"/>
      <c r="AK433" s="101"/>
      <c r="AL433" s="101"/>
      <c r="AM433" s="100" t="s">
        <v>586</v>
      </c>
      <c r="AN433" s="101"/>
      <c r="AO433" s="101"/>
      <c r="AP433" s="102"/>
      <c r="AQ433" s="100" t="s">
        <v>583</v>
      </c>
      <c r="AR433" s="101"/>
      <c r="AS433" s="101"/>
      <c r="AT433" s="102"/>
      <c r="AU433" s="101" t="s">
        <v>583</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584</v>
      </c>
      <c r="AF434" s="101"/>
      <c r="AG434" s="101"/>
      <c r="AH434" s="102"/>
      <c r="AI434" s="100" t="s">
        <v>583</v>
      </c>
      <c r="AJ434" s="101"/>
      <c r="AK434" s="101"/>
      <c r="AL434" s="101"/>
      <c r="AM434" s="100" t="s">
        <v>564</v>
      </c>
      <c r="AN434" s="101"/>
      <c r="AO434" s="101"/>
      <c r="AP434" s="102"/>
      <c r="AQ434" s="100" t="s">
        <v>564</v>
      </c>
      <c r="AR434" s="101"/>
      <c r="AS434" s="101"/>
      <c r="AT434" s="102"/>
      <c r="AU434" s="101" t="s">
        <v>564</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584</v>
      </c>
      <c r="AJ435" s="101"/>
      <c r="AK435" s="101"/>
      <c r="AL435" s="101"/>
      <c r="AM435" s="100" t="s">
        <v>587</v>
      </c>
      <c r="AN435" s="101"/>
      <c r="AO435" s="101"/>
      <c r="AP435" s="102"/>
      <c r="AQ435" s="100" t="s">
        <v>564</v>
      </c>
      <c r="AR435" s="101"/>
      <c r="AS435" s="101"/>
      <c r="AT435" s="102"/>
      <c r="AU435" s="101" t="s">
        <v>587</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1001"/>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584</v>
      </c>
      <c r="AF458" s="101"/>
      <c r="AG458" s="101"/>
      <c r="AH458" s="101"/>
      <c r="AI458" s="100" t="s">
        <v>586</v>
      </c>
      <c r="AJ458" s="101"/>
      <c r="AK458" s="101"/>
      <c r="AL458" s="101"/>
      <c r="AM458" s="100" t="s">
        <v>588</v>
      </c>
      <c r="AN458" s="101"/>
      <c r="AO458" s="101"/>
      <c r="AP458" s="102"/>
      <c r="AQ458" s="100" t="s">
        <v>588</v>
      </c>
      <c r="AR458" s="101"/>
      <c r="AS458" s="101"/>
      <c r="AT458" s="102"/>
      <c r="AU458" s="101" t="s">
        <v>588</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586</v>
      </c>
      <c r="AC459" s="219"/>
      <c r="AD459" s="219"/>
      <c r="AE459" s="100" t="s">
        <v>584</v>
      </c>
      <c r="AF459" s="101"/>
      <c r="AG459" s="101"/>
      <c r="AH459" s="102"/>
      <c r="AI459" s="100" t="s">
        <v>586</v>
      </c>
      <c r="AJ459" s="101"/>
      <c r="AK459" s="101"/>
      <c r="AL459" s="101"/>
      <c r="AM459" s="100" t="s">
        <v>588</v>
      </c>
      <c r="AN459" s="101"/>
      <c r="AO459" s="101"/>
      <c r="AP459" s="102"/>
      <c r="AQ459" s="100" t="s">
        <v>588</v>
      </c>
      <c r="AR459" s="101"/>
      <c r="AS459" s="101"/>
      <c r="AT459" s="102"/>
      <c r="AU459" s="101" t="s">
        <v>588</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588</v>
      </c>
      <c r="AJ460" s="101"/>
      <c r="AK460" s="101"/>
      <c r="AL460" s="101"/>
      <c r="AM460" s="100" t="s">
        <v>586</v>
      </c>
      <c r="AN460" s="101"/>
      <c r="AO460" s="101"/>
      <c r="AP460" s="102"/>
      <c r="AQ460" s="100" t="s">
        <v>590</v>
      </c>
      <c r="AR460" s="101"/>
      <c r="AS460" s="101"/>
      <c r="AT460" s="102"/>
      <c r="AU460" s="101" t="s">
        <v>584</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7" customHeight="1" x14ac:dyDescent="0.15">
      <c r="A702" s="527" t="s">
        <v>259</v>
      </c>
      <c r="B702" s="528"/>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558</v>
      </c>
      <c r="AE702" s="903"/>
      <c r="AF702" s="903"/>
      <c r="AG702" s="892" t="s">
        <v>591</v>
      </c>
      <c r="AH702" s="893"/>
      <c r="AI702" s="893"/>
      <c r="AJ702" s="893"/>
      <c r="AK702" s="893"/>
      <c r="AL702" s="893"/>
      <c r="AM702" s="893"/>
      <c r="AN702" s="893"/>
      <c r="AO702" s="893"/>
      <c r="AP702" s="893"/>
      <c r="AQ702" s="893"/>
      <c r="AR702" s="893"/>
      <c r="AS702" s="893"/>
      <c r="AT702" s="893"/>
      <c r="AU702" s="893"/>
      <c r="AV702" s="893"/>
      <c r="AW702" s="893"/>
      <c r="AX702" s="894"/>
    </row>
    <row r="703" spans="1:50" ht="42"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558</v>
      </c>
      <c r="AE703" s="152"/>
      <c r="AF703" s="152"/>
      <c r="AG703" s="666" t="s">
        <v>592</v>
      </c>
      <c r="AH703" s="667"/>
      <c r="AI703" s="667"/>
      <c r="AJ703" s="667"/>
      <c r="AK703" s="667"/>
      <c r="AL703" s="667"/>
      <c r="AM703" s="667"/>
      <c r="AN703" s="667"/>
      <c r="AO703" s="667"/>
      <c r="AP703" s="667"/>
      <c r="AQ703" s="667"/>
      <c r="AR703" s="667"/>
      <c r="AS703" s="667"/>
      <c r="AT703" s="667"/>
      <c r="AU703" s="667"/>
      <c r="AV703" s="667"/>
      <c r="AW703" s="667"/>
      <c r="AX703" s="668"/>
    </row>
    <row r="704" spans="1:50" ht="44.2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558</v>
      </c>
      <c r="AE704" s="584"/>
      <c r="AF704" s="584"/>
      <c r="AG704" s="728" t="s">
        <v>593</v>
      </c>
      <c r="AH704" s="231"/>
      <c r="AI704" s="231"/>
      <c r="AJ704" s="231"/>
      <c r="AK704" s="231"/>
      <c r="AL704" s="231"/>
      <c r="AM704" s="231"/>
      <c r="AN704" s="231"/>
      <c r="AO704" s="231"/>
      <c r="AP704" s="231"/>
      <c r="AQ704" s="231"/>
      <c r="AR704" s="231"/>
      <c r="AS704" s="231"/>
      <c r="AT704" s="231"/>
      <c r="AU704" s="231"/>
      <c r="AV704" s="231"/>
      <c r="AW704" s="231"/>
      <c r="AX704" s="729"/>
    </row>
    <row r="705" spans="1:50" ht="27" customHeight="1" x14ac:dyDescent="0.15">
      <c r="A705" s="623" t="s">
        <v>39</v>
      </c>
      <c r="B705" s="773"/>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6" t="s">
        <v>594</v>
      </c>
      <c r="AE705" s="737"/>
      <c r="AF705" s="737"/>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596</v>
      </c>
      <c r="AE706" s="152"/>
      <c r="AF706" s="153"/>
      <c r="AG706" s="728"/>
      <c r="AH706" s="231"/>
      <c r="AI706" s="231"/>
      <c r="AJ706" s="231"/>
      <c r="AK706" s="231"/>
      <c r="AL706" s="231"/>
      <c r="AM706" s="231"/>
      <c r="AN706" s="231"/>
      <c r="AO706" s="231"/>
      <c r="AP706" s="231"/>
      <c r="AQ706" s="231"/>
      <c r="AR706" s="231"/>
      <c r="AS706" s="231"/>
      <c r="AT706" s="231"/>
      <c r="AU706" s="231"/>
      <c r="AV706" s="231"/>
      <c r="AW706" s="231"/>
      <c r="AX706" s="729"/>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596</v>
      </c>
      <c r="AE707" s="582"/>
      <c r="AF707" s="582"/>
      <c r="AG707" s="728"/>
      <c r="AH707" s="231"/>
      <c r="AI707" s="231"/>
      <c r="AJ707" s="231"/>
      <c r="AK707" s="231"/>
      <c r="AL707" s="231"/>
      <c r="AM707" s="231"/>
      <c r="AN707" s="231"/>
      <c r="AO707" s="231"/>
      <c r="AP707" s="231"/>
      <c r="AQ707" s="231"/>
      <c r="AR707" s="231"/>
      <c r="AS707" s="231"/>
      <c r="AT707" s="231"/>
      <c r="AU707" s="231"/>
      <c r="AV707" s="231"/>
      <c r="AW707" s="231"/>
      <c r="AX707" s="729"/>
    </row>
    <row r="708" spans="1:50" ht="26.25" customHeight="1" x14ac:dyDescent="0.15">
      <c r="A708" s="657"/>
      <c r="B708" s="658"/>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9" t="s">
        <v>594</v>
      </c>
      <c r="AE708" s="670"/>
      <c r="AF708" s="670"/>
      <c r="AG708" s="524" t="s">
        <v>595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7"/>
      <c r="B709" s="658"/>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558</v>
      </c>
      <c r="AE709" s="152"/>
      <c r="AF709" s="152"/>
      <c r="AG709" s="666" t="s">
        <v>597</v>
      </c>
      <c r="AH709" s="667"/>
      <c r="AI709" s="667"/>
      <c r="AJ709" s="667"/>
      <c r="AK709" s="667"/>
      <c r="AL709" s="667"/>
      <c r="AM709" s="667"/>
      <c r="AN709" s="667"/>
      <c r="AO709" s="667"/>
      <c r="AP709" s="667"/>
      <c r="AQ709" s="667"/>
      <c r="AR709" s="667"/>
      <c r="AS709" s="667"/>
      <c r="AT709" s="667"/>
      <c r="AU709" s="667"/>
      <c r="AV709" s="667"/>
      <c r="AW709" s="667"/>
      <c r="AX709" s="668"/>
    </row>
    <row r="710" spans="1:50" ht="42.75" customHeight="1" x14ac:dyDescent="0.15">
      <c r="A710" s="657"/>
      <c r="B710" s="658"/>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558</v>
      </c>
      <c r="AE710" s="152"/>
      <c r="AF710" s="152"/>
      <c r="AG710" s="666" t="s">
        <v>598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558</v>
      </c>
      <c r="AE711" s="152"/>
      <c r="AF711" s="152"/>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594</v>
      </c>
      <c r="AE712" s="584"/>
      <c r="AF712" s="584"/>
      <c r="AG712" s="592" t="s">
        <v>595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6" t="s">
        <v>595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9" t="s">
        <v>558</v>
      </c>
      <c r="AE714" s="590"/>
      <c r="AF714" s="591"/>
      <c r="AG714" s="691" t="s">
        <v>600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558</v>
      </c>
      <c r="AE715" s="670"/>
      <c r="AF715" s="781"/>
      <c r="AG715" s="524" t="s">
        <v>601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594</v>
      </c>
      <c r="AE716" s="763"/>
      <c r="AF716" s="763"/>
      <c r="AG716" s="666" t="s">
        <v>595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558</v>
      </c>
      <c r="AE717" s="152"/>
      <c r="AF717" s="152"/>
      <c r="AG717" s="666" t="s">
        <v>602</v>
      </c>
      <c r="AH717" s="667"/>
      <c r="AI717" s="667"/>
      <c r="AJ717" s="667"/>
      <c r="AK717" s="667"/>
      <c r="AL717" s="667"/>
      <c r="AM717" s="667"/>
      <c r="AN717" s="667"/>
      <c r="AO717" s="667"/>
      <c r="AP717" s="667"/>
      <c r="AQ717" s="667"/>
      <c r="AR717" s="667"/>
      <c r="AS717" s="667"/>
      <c r="AT717" s="667"/>
      <c r="AU717" s="667"/>
      <c r="AV717" s="667"/>
      <c r="AW717" s="667"/>
      <c r="AX717" s="668"/>
    </row>
    <row r="718" spans="1:50" ht="39.75" customHeight="1" x14ac:dyDescent="0.15">
      <c r="A718" s="659"/>
      <c r="B718" s="660"/>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558</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69" t="s">
        <v>558</v>
      </c>
      <c r="AE719" s="670"/>
      <c r="AF719" s="670"/>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728"/>
      <c r="AH720" s="231"/>
      <c r="AI720" s="231"/>
      <c r="AJ720" s="231"/>
      <c r="AK720" s="231"/>
      <c r="AL720" s="231"/>
      <c r="AM720" s="231"/>
      <c r="AN720" s="231"/>
      <c r="AO720" s="231"/>
      <c r="AP720" s="231"/>
      <c r="AQ720" s="231"/>
      <c r="AR720" s="231"/>
      <c r="AS720" s="231"/>
      <c r="AT720" s="231"/>
      <c r="AU720" s="231"/>
      <c r="AV720" s="231"/>
      <c r="AW720" s="231"/>
      <c r="AX720" s="729"/>
    </row>
    <row r="721" spans="1:50" ht="24.75" customHeight="1" x14ac:dyDescent="0.15">
      <c r="A721" s="652"/>
      <c r="B721" s="653"/>
      <c r="C721" s="924" t="s">
        <v>554</v>
      </c>
      <c r="D721" s="925"/>
      <c r="E721" s="925"/>
      <c r="F721" s="926"/>
      <c r="G721" s="944"/>
      <c r="H721" s="945"/>
      <c r="I721" s="83" t="str">
        <f>IF(OR(G721="　", G721=""), "", "-")</f>
        <v/>
      </c>
      <c r="J721" s="923">
        <v>310</v>
      </c>
      <c r="K721" s="923"/>
      <c r="L721" s="83" t="str">
        <f>IF(M721="","","-")</f>
        <v/>
      </c>
      <c r="M721" s="84"/>
      <c r="N721" s="920" t="s">
        <v>605</v>
      </c>
      <c r="O721" s="921"/>
      <c r="P721" s="921"/>
      <c r="Q721" s="921"/>
      <c r="R721" s="921"/>
      <c r="S721" s="921"/>
      <c r="T721" s="921"/>
      <c r="U721" s="921"/>
      <c r="V721" s="921"/>
      <c r="W721" s="921"/>
      <c r="X721" s="921"/>
      <c r="Y721" s="921"/>
      <c r="Z721" s="921"/>
      <c r="AA721" s="921"/>
      <c r="AB721" s="921"/>
      <c r="AC721" s="921"/>
      <c r="AD721" s="921"/>
      <c r="AE721" s="921"/>
      <c r="AF721" s="922"/>
      <c r="AG721" s="728"/>
      <c r="AH721" s="231"/>
      <c r="AI721" s="231"/>
      <c r="AJ721" s="231"/>
      <c r="AK721" s="231"/>
      <c r="AL721" s="231"/>
      <c r="AM721" s="231"/>
      <c r="AN721" s="231"/>
      <c r="AO721" s="231"/>
      <c r="AP721" s="231"/>
      <c r="AQ721" s="231"/>
      <c r="AR721" s="231"/>
      <c r="AS721" s="231"/>
      <c r="AT721" s="231"/>
      <c r="AU721" s="231"/>
      <c r="AV721" s="231"/>
      <c r="AW721" s="231"/>
      <c r="AX721" s="729"/>
    </row>
    <row r="722" spans="1:50" ht="24.75" customHeight="1" x14ac:dyDescent="0.15">
      <c r="A722" s="652"/>
      <c r="B722" s="653"/>
      <c r="C722" s="924" t="s">
        <v>554</v>
      </c>
      <c r="D722" s="925"/>
      <c r="E722" s="925"/>
      <c r="F722" s="926"/>
      <c r="G722" s="944"/>
      <c r="H722" s="945"/>
      <c r="I722" s="83" t="str">
        <f t="shared" ref="I722:I725" si="4">IF(OR(G722="　", G722=""), "", "-")</f>
        <v/>
      </c>
      <c r="J722" s="923">
        <v>311</v>
      </c>
      <c r="K722" s="923"/>
      <c r="L722" s="83" t="str">
        <f t="shared" ref="L722:L725" si="5">IF(M722="","","-")</f>
        <v/>
      </c>
      <c r="M722" s="84"/>
      <c r="N722" s="920" t="s">
        <v>606</v>
      </c>
      <c r="O722" s="921"/>
      <c r="P722" s="921"/>
      <c r="Q722" s="921"/>
      <c r="R722" s="921"/>
      <c r="S722" s="921"/>
      <c r="T722" s="921"/>
      <c r="U722" s="921"/>
      <c r="V722" s="921"/>
      <c r="W722" s="921"/>
      <c r="X722" s="921"/>
      <c r="Y722" s="921"/>
      <c r="Z722" s="921"/>
      <c r="AA722" s="921"/>
      <c r="AB722" s="921"/>
      <c r="AC722" s="921"/>
      <c r="AD722" s="921"/>
      <c r="AE722" s="921"/>
      <c r="AF722" s="922"/>
      <c r="AG722" s="728"/>
      <c r="AH722" s="231"/>
      <c r="AI722" s="231"/>
      <c r="AJ722" s="231"/>
      <c r="AK722" s="231"/>
      <c r="AL722" s="231"/>
      <c r="AM722" s="231"/>
      <c r="AN722" s="231"/>
      <c r="AO722" s="231"/>
      <c r="AP722" s="231"/>
      <c r="AQ722" s="231"/>
      <c r="AR722" s="231"/>
      <c r="AS722" s="231"/>
      <c r="AT722" s="231"/>
      <c r="AU722" s="231"/>
      <c r="AV722" s="231"/>
      <c r="AW722" s="231"/>
      <c r="AX722" s="729"/>
    </row>
    <row r="723" spans="1:50" ht="24.75"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28"/>
      <c r="AH723" s="231"/>
      <c r="AI723" s="231"/>
      <c r="AJ723" s="231"/>
      <c r="AK723" s="231"/>
      <c r="AL723" s="231"/>
      <c r="AM723" s="231"/>
      <c r="AN723" s="231"/>
      <c r="AO723" s="231"/>
      <c r="AP723" s="231"/>
      <c r="AQ723" s="231"/>
      <c r="AR723" s="231"/>
      <c r="AS723" s="231"/>
      <c r="AT723" s="231"/>
      <c r="AU723" s="231"/>
      <c r="AV723" s="231"/>
      <c r="AW723" s="231"/>
      <c r="AX723" s="729"/>
    </row>
    <row r="724" spans="1:50" ht="24.75"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28"/>
      <c r="AH724" s="231"/>
      <c r="AI724" s="231"/>
      <c r="AJ724" s="231"/>
      <c r="AK724" s="231"/>
      <c r="AL724" s="231"/>
      <c r="AM724" s="231"/>
      <c r="AN724" s="231"/>
      <c r="AO724" s="231"/>
      <c r="AP724" s="231"/>
      <c r="AQ724" s="231"/>
      <c r="AR724" s="231"/>
      <c r="AS724" s="231"/>
      <c r="AT724" s="231"/>
      <c r="AU724" s="231"/>
      <c r="AV724" s="231"/>
      <c r="AW724" s="231"/>
      <c r="AX724" s="729"/>
    </row>
    <row r="725" spans="1:50" ht="24.75"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2" t="s">
        <v>53</v>
      </c>
      <c r="D726" s="579"/>
      <c r="E726" s="579"/>
      <c r="F726" s="580"/>
      <c r="G726" s="801" t="s">
        <v>607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608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t="s">
        <v>669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670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t="s">
        <v>532</v>
      </c>
      <c r="B733" s="754"/>
      <c r="C733" s="754"/>
      <c r="D733" s="754"/>
      <c r="E733" s="755"/>
      <c r="F733" s="770" t="s">
        <v>673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09" t="s">
        <v>609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c r="J739" s="106"/>
      <c r="K739" s="91" t="str">
        <f>IF(OR(I739="　", I739=""), "", "-")</f>
        <v/>
      </c>
      <c r="L739" s="107">
        <v>301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7.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8"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6"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5.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0"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38" t="s">
        <v>631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633</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7"/>
      <c r="C780" s="767"/>
      <c r="D780" s="767"/>
      <c r="E780" s="767"/>
      <c r="F780" s="768"/>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7"/>
      <c r="C781" s="767"/>
      <c r="D781" s="767"/>
      <c r="E781" s="767"/>
      <c r="F781" s="768"/>
      <c r="G781" s="447" t="s">
        <v>617</v>
      </c>
      <c r="H781" s="448"/>
      <c r="I781" s="448"/>
      <c r="J781" s="448"/>
      <c r="K781" s="449"/>
      <c r="L781" s="450" t="s">
        <v>618</v>
      </c>
      <c r="M781" s="451"/>
      <c r="N781" s="451"/>
      <c r="O781" s="451"/>
      <c r="P781" s="451"/>
      <c r="Q781" s="451"/>
      <c r="R781" s="451"/>
      <c r="S781" s="451"/>
      <c r="T781" s="451"/>
      <c r="U781" s="451"/>
      <c r="V781" s="451"/>
      <c r="W781" s="451"/>
      <c r="X781" s="452"/>
      <c r="Y781" s="453">
        <v>47</v>
      </c>
      <c r="Z781" s="454"/>
      <c r="AA781" s="454"/>
      <c r="AB781" s="555"/>
      <c r="AC781" s="447" t="s">
        <v>623</v>
      </c>
      <c r="AD781" s="448"/>
      <c r="AE781" s="448"/>
      <c r="AF781" s="448"/>
      <c r="AG781" s="449"/>
      <c r="AH781" s="450" t="s">
        <v>632</v>
      </c>
      <c r="AI781" s="451"/>
      <c r="AJ781" s="451"/>
      <c r="AK781" s="451"/>
      <c r="AL781" s="451"/>
      <c r="AM781" s="451"/>
      <c r="AN781" s="451"/>
      <c r="AO781" s="451"/>
      <c r="AP781" s="451"/>
      <c r="AQ781" s="451"/>
      <c r="AR781" s="451"/>
      <c r="AS781" s="451"/>
      <c r="AT781" s="452"/>
      <c r="AU781" s="453">
        <v>11</v>
      </c>
      <c r="AV781" s="454"/>
      <c r="AW781" s="454"/>
      <c r="AX781" s="455"/>
    </row>
    <row r="782" spans="1:50" ht="24.75" customHeight="1" x14ac:dyDescent="0.15">
      <c r="A782" s="554"/>
      <c r="B782" s="767"/>
      <c r="C782" s="767"/>
      <c r="D782" s="767"/>
      <c r="E782" s="767"/>
      <c r="F782" s="768"/>
      <c r="G782" s="346" t="s">
        <v>656</v>
      </c>
      <c r="H782" s="347"/>
      <c r="I782" s="347"/>
      <c r="J782" s="347"/>
      <c r="K782" s="348"/>
      <c r="L782" s="399" t="s">
        <v>661</v>
      </c>
      <c r="M782" s="400"/>
      <c r="N782" s="400"/>
      <c r="O782" s="400"/>
      <c r="P782" s="400"/>
      <c r="Q782" s="400"/>
      <c r="R782" s="400"/>
      <c r="S782" s="400"/>
      <c r="T782" s="400"/>
      <c r="U782" s="400"/>
      <c r="V782" s="400"/>
      <c r="W782" s="400"/>
      <c r="X782" s="401"/>
      <c r="Y782" s="396">
        <v>25</v>
      </c>
      <c r="Z782" s="397"/>
      <c r="AA782" s="397"/>
      <c r="AB782" s="403"/>
      <c r="AC782" s="346" t="s">
        <v>196</v>
      </c>
      <c r="AD782" s="347"/>
      <c r="AE782" s="347"/>
      <c r="AF782" s="347"/>
      <c r="AG782" s="348"/>
      <c r="AH782" s="399" t="s">
        <v>662</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4"/>
      <c r="B783" s="767"/>
      <c r="C783" s="767"/>
      <c r="D783" s="767"/>
      <c r="E783" s="767"/>
      <c r="F783" s="768"/>
      <c r="G783" s="346" t="s">
        <v>629</v>
      </c>
      <c r="H783" s="347"/>
      <c r="I783" s="347"/>
      <c r="J783" s="347"/>
      <c r="K783" s="348"/>
      <c r="L783" s="399" t="s">
        <v>630</v>
      </c>
      <c r="M783" s="400"/>
      <c r="N783" s="400"/>
      <c r="O783" s="400"/>
      <c r="P783" s="400"/>
      <c r="Q783" s="400"/>
      <c r="R783" s="400"/>
      <c r="S783" s="400"/>
      <c r="T783" s="400"/>
      <c r="U783" s="400"/>
      <c r="V783" s="400"/>
      <c r="W783" s="400"/>
      <c r="X783" s="401"/>
      <c r="Y783" s="396">
        <v>22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67"/>
      <c r="C784" s="767"/>
      <c r="D784" s="767"/>
      <c r="E784" s="767"/>
      <c r="F784" s="768"/>
      <c r="G784" s="346" t="s">
        <v>621</v>
      </c>
      <c r="H784" s="612"/>
      <c r="I784" s="612"/>
      <c r="J784" s="612"/>
      <c r="K784" s="613"/>
      <c r="L784" s="399" t="s">
        <v>622</v>
      </c>
      <c r="M784" s="614"/>
      <c r="N784" s="614"/>
      <c r="O784" s="614"/>
      <c r="P784" s="614"/>
      <c r="Q784" s="614"/>
      <c r="R784" s="614"/>
      <c r="S784" s="614"/>
      <c r="T784" s="614"/>
      <c r="U784" s="614"/>
      <c r="V784" s="614"/>
      <c r="W784" s="614"/>
      <c r="X784" s="615"/>
      <c r="Y784" s="396">
        <v>20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67"/>
      <c r="C785" s="767"/>
      <c r="D785" s="767"/>
      <c r="E785" s="767"/>
      <c r="F785" s="768"/>
      <c r="G785" s="346" t="s">
        <v>623</v>
      </c>
      <c r="H785" s="612"/>
      <c r="I785" s="612"/>
      <c r="J785" s="612"/>
      <c r="K785" s="613"/>
      <c r="L785" s="399" t="s">
        <v>624</v>
      </c>
      <c r="M785" s="614"/>
      <c r="N785" s="614"/>
      <c r="O785" s="614"/>
      <c r="P785" s="614"/>
      <c r="Q785" s="614"/>
      <c r="R785" s="614"/>
      <c r="S785" s="614"/>
      <c r="T785" s="614"/>
      <c r="U785" s="614"/>
      <c r="V785" s="614"/>
      <c r="W785" s="614"/>
      <c r="X785" s="615"/>
      <c r="Y785" s="396">
        <v>15</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67"/>
      <c r="C786" s="767"/>
      <c r="D786" s="767"/>
      <c r="E786" s="767"/>
      <c r="F786" s="768"/>
      <c r="G786" s="346" t="s">
        <v>626</v>
      </c>
      <c r="H786" s="347"/>
      <c r="I786" s="347"/>
      <c r="J786" s="347"/>
      <c r="K786" s="348"/>
      <c r="L786" s="399" t="s">
        <v>627</v>
      </c>
      <c r="M786" s="400"/>
      <c r="N786" s="400"/>
      <c r="O786" s="400"/>
      <c r="P786" s="400"/>
      <c r="Q786" s="400"/>
      <c r="R786" s="400"/>
      <c r="S786" s="400"/>
      <c r="T786" s="400"/>
      <c r="U786" s="400"/>
      <c r="V786" s="400"/>
      <c r="W786" s="400"/>
      <c r="X786" s="401"/>
      <c r="Y786" s="396">
        <v>12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67"/>
      <c r="C787" s="767"/>
      <c r="D787" s="767"/>
      <c r="E787" s="767"/>
      <c r="F787" s="768"/>
      <c r="G787" s="346" t="s">
        <v>660</v>
      </c>
      <c r="H787" s="347"/>
      <c r="I787" s="347"/>
      <c r="J787" s="347"/>
      <c r="K787" s="348"/>
      <c r="L787" s="399" t="s">
        <v>625</v>
      </c>
      <c r="M787" s="400"/>
      <c r="N787" s="400"/>
      <c r="O787" s="400"/>
      <c r="P787" s="400"/>
      <c r="Q787" s="400"/>
      <c r="R787" s="400"/>
      <c r="S787" s="400"/>
      <c r="T787" s="400"/>
      <c r="U787" s="400"/>
      <c r="V787" s="400"/>
      <c r="W787" s="400"/>
      <c r="X787" s="401"/>
      <c r="Y787" s="396">
        <v>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7"/>
      <c r="C788" s="767"/>
      <c r="D788" s="767"/>
      <c r="E788" s="767"/>
      <c r="F788" s="768"/>
      <c r="G788" s="346" t="s">
        <v>657</v>
      </c>
      <c r="H788" s="347"/>
      <c r="I788" s="347"/>
      <c r="J788" s="347"/>
      <c r="K788" s="348"/>
      <c r="L788" s="399" t="s">
        <v>628</v>
      </c>
      <c r="M788" s="400"/>
      <c r="N788" s="400"/>
      <c r="O788" s="400"/>
      <c r="P788" s="400"/>
      <c r="Q788" s="400"/>
      <c r="R788" s="400"/>
      <c r="S788" s="400"/>
      <c r="T788" s="400"/>
      <c r="U788" s="400"/>
      <c r="V788" s="400"/>
      <c r="W788" s="400"/>
      <c r="X788" s="401"/>
      <c r="Y788" s="396">
        <v>2</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7"/>
      <c r="C789" s="767"/>
      <c r="D789" s="767"/>
      <c r="E789" s="767"/>
      <c r="F789" s="768"/>
      <c r="G789" s="346" t="s">
        <v>619</v>
      </c>
      <c r="H789" s="347"/>
      <c r="I789" s="347"/>
      <c r="J789" s="347"/>
      <c r="K789" s="348"/>
      <c r="L789" s="399" t="s">
        <v>620</v>
      </c>
      <c r="M789" s="400"/>
      <c r="N789" s="400"/>
      <c r="O789" s="400"/>
      <c r="P789" s="400"/>
      <c r="Q789" s="400"/>
      <c r="R789" s="400"/>
      <c r="S789" s="400"/>
      <c r="T789" s="400"/>
      <c r="U789" s="400"/>
      <c r="V789" s="400"/>
      <c r="W789" s="400"/>
      <c r="X789" s="401"/>
      <c r="Y789" s="396">
        <v>2</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7"/>
      <c r="C790" s="767"/>
      <c r="D790" s="767"/>
      <c r="E790" s="767"/>
      <c r="F790" s="768"/>
      <c r="G790" s="346" t="s">
        <v>658</v>
      </c>
      <c r="H790" s="347"/>
      <c r="I790" s="347"/>
      <c r="J790" s="347"/>
      <c r="K790" s="348"/>
      <c r="L790" s="399" t="s">
        <v>659</v>
      </c>
      <c r="M790" s="400"/>
      <c r="N790" s="400"/>
      <c r="O790" s="400"/>
      <c r="P790" s="400"/>
      <c r="Q790" s="400"/>
      <c r="R790" s="400"/>
      <c r="S790" s="400"/>
      <c r="T790" s="400"/>
      <c r="U790" s="400"/>
      <c r="V790" s="400"/>
      <c r="W790" s="400"/>
      <c r="X790" s="401"/>
      <c r="Y790" s="396">
        <v>1</v>
      </c>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149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v>
      </c>
      <c r="AV791" s="413"/>
      <c r="AW791" s="413"/>
      <c r="AX791" s="415"/>
    </row>
    <row r="792" spans="1:50" ht="24.75" hidden="1" customHeight="1" x14ac:dyDescent="0.15">
      <c r="A792" s="554"/>
      <c r="B792" s="767"/>
      <c r="C792" s="767"/>
      <c r="D792" s="767"/>
      <c r="E792" s="767"/>
      <c r="F792" s="768"/>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7"/>
      <c r="C793" s="767"/>
      <c r="D793" s="767"/>
      <c r="E793" s="767"/>
      <c r="F793" s="768"/>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7"/>
      <c r="C794" s="767"/>
      <c r="D794" s="767"/>
      <c r="E794" s="767"/>
      <c r="F794" s="768"/>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7"/>
      <c r="C805" s="767"/>
      <c r="D805" s="767"/>
      <c r="E805" s="767"/>
      <c r="F805" s="768"/>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7"/>
      <c r="C806" s="767"/>
      <c r="D806" s="767"/>
      <c r="E806" s="767"/>
      <c r="F806" s="768"/>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7"/>
      <c r="C807" s="767"/>
      <c r="D807" s="767"/>
      <c r="E807" s="767"/>
      <c r="F807" s="768"/>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7"/>
      <c r="C818" s="767"/>
      <c r="D818" s="767"/>
      <c r="E818" s="767"/>
      <c r="F818" s="768"/>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7"/>
      <c r="C819" s="767"/>
      <c r="D819" s="767"/>
      <c r="E819" s="767"/>
      <c r="F819" s="768"/>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7"/>
      <c r="C820" s="767"/>
      <c r="D820" s="767"/>
      <c r="E820" s="767"/>
      <c r="F820" s="768"/>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634</v>
      </c>
      <c r="D837" s="416"/>
      <c r="E837" s="416"/>
      <c r="F837" s="416"/>
      <c r="G837" s="416"/>
      <c r="H837" s="416"/>
      <c r="I837" s="416"/>
      <c r="J837" s="417">
        <v>2011105005360</v>
      </c>
      <c r="K837" s="418"/>
      <c r="L837" s="418"/>
      <c r="M837" s="418"/>
      <c r="N837" s="418"/>
      <c r="O837" s="418"/>
      <c r="P837" s="315" t="s">
        <v>635</v>
      </c>
      <c r="Q837" s="315"/>
      <c r="R837" s="315"/>
      <c r="S837" s="315"/>
      <c r="T837" s="315"/>
      <c r="U837" s="315"/>
      <c r="V837" s="315"/>
      <c r="W837" s="315"/>
      <c r="X837" s="315"/>
      <c r="Y837" s="316">
        <v>149</v>
      </c>
      <c r="Z837" s="317"/>
      <c r="AA837" s="317"/>
      <c r="AB837" s="318"/>
      <c r="AC837" s="320" t="s">
        <v>636</v>
      </c>
      <c r="AD837" s="320"/>
      <c r="AE837" s="320"/>
      <c r="AF837" s="320"/>
      <c r="AG837" s="320"/>
      <c r="AH837" s="321" t="s">
        <v>466</v>
      </c>
      <c r="AI837" s="322"/>
      <c r="AJ837" s="322"/>
      <c r="AK837" s="322"/>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645</v>
      </c>
      <c r="D870" s="416"/>
      <c r="E870" s="416"/>
      <c r="F870" s="416"/>
      <c r="G870" s="416"/>
      <c r="H870" s="416"/>
      <c r="I870" s="416"/>
      <c r="J870" s="417">
        <v>6010001021699</v>
      </c>
      <c r="K870" s="418"/>
      <c r="L870" s="418"/>
      <c r="M870" s="418"/>
      <c r="N870" s="418"/>
      <c r="O870" s="418"/>
      <c r="P870" s="426" t="s">
        <v>637</v>
      </c>
      <c r="Q870" s="315"/>
      <c r="R870" s="315"/>
      <c r="S870" s="315"/>
      <c r="T870" s="315"/>
      <c r="U870" s="315"/>
      <c r="V870" s="315"/>
      <c r="W870" s="315"/>
      <c r="X870" s="315"/>
      <c r="Y870" s="316">
        <v>13</v>
      </c>
      <c r="Z870" s="317"/>
      <c r="AA870" s="317"/>
      <c r="AB870" s="318"/>
      <c r="AC870" s="326" t="s">
        <v>526</v>
      </c>
      <c r="AD870" s="424"/>
      <c r="AE870" s="424"/>
      <c r="AF870" s="424"/>
      <c r="AG870" s="424"/>
      <c r="AH870" s="321" t="s">
        <v>595</v>
      </c>
      <c r="AI870" s="322"/>
      <c r="AJ870" s="322"/>
      <c r="AK870" s="322"/>
      <c r="AL870" s="323">
        <v>101</v>
      </c>
      <c r="AM870" s="324"/>
      <c r="AN870" s="324"/>
      <c r="AO870" s="325"/>
      <c r="AP870" s="319" t="s">
        <v>595</v>
      </c>
      <c r="AQ870" s="319"/>
      <c r="AR870" s="319"/>
      <c r="AS870" s="319"/>
      <c r="AT870" s="319"/>
      <c r="AU870" s="319"/>
      <c r="AV870" s="319"/>
      <c r="AW870" s="319"/>
      <c r="AX870" s="319"/>
    </row>
    <row r="871" spans="1:50" ht="45" customHeight="1" x14ac:dyDescent="0.15">
      <c r="A871" s="402">
        <v>2</v>
      </c>
      <c r="B871" s="402">
        <v>1</v>
      </c>
      <c r="C871" s="425" t="s">
        <v>646</v>
      </c>
      <c r="D871" s="416"/>
      <c r="E871" s="416"/>
      <c r="F871" s="416"/>
      <c r="G871" s="416"/>
      <c r="H871" s="416"/>
      <c r="I871" s="416"/>
      <c r="J871" s="417">
        <v>6010001011007</v>
      </c>
      <c r="K871" s="418"/>
      <c r="L871" s="418"/>
      <c r="M871" s="418"/>
      <c r="N871" s="418"/>
      <c r="O871" s="418"/>
      <c r="P871" s="426" t="s">
        <v>638</v>
      </c>
      <c r="Q871" s="315"/>
      <c r="R871" s="315"/>
      <c r="S871" s="315"/>
      <c r="T871" s="315"/>
      <c r="U871" s="315"/>
      <c r="V871" s="315"/>
      <c r="W871" s="315"/>
      <c r="X871" s="315"/>
      <c r="Y871" s="316">
        <v>9</v>
      </c>
      <c r="Z871" s="317"/>
      <c r="AA871" s="317"/>
      <c r="AB871" s="318"/>
      <c r="AC871" s="326" t="s">
        <v>526</v>
      </c>
      <c r="AD871" s="326"/>
      <c r="AE871" s="326"/>
      <c r="AF871" s="326"/>
      <c r="AG871" s="326"/>
      <c r="AH871" s="321" t="s">
        <v>595</v>
      </c>
      <c r="AI871" s="322"/>
      <c r="AJ871" s="322"/>
      <c r="AK871" s="322"/>
      <c r="AL871" s="323">
        <v>110</v>
      </c>
      <c r="AM871" s="324"/>
      <c r="AN871" s="324"/>
      <c r="AO871" s="325"/>
      <c r="AP871" s="319" t="s">
        <v>595</v>
      </c>
      <c r="AQ871" s="319"/>
      <c r="AR871" s="319"/>
      <c r="AS871" s="319"/>
      <c r="AT871" s="319"/>
      <c r="AU871" s="319"/>
      <c r="AV871" s="319"/>
      <c r="AW871" s="319"/>
      <c r="AX871" s="319"/>
    </row>
    <row r="872" spans="1:50" ht="30" customHeight="1" x14ac:dyDescent="0.15">
      <c r="A872" s="402">
        <v>3</v>
      </c>
      <c r="B872" s="402">
        <v>1</v>
      </c>
      <c r="C872" s="425" t="s">
        <v>647</v>
      </c>
      <c r="D872" s="416"/>
      <c r="E872" s="416"/>
      <c r="F872" s="416"/>
      <c r="G872" s="416"/>
      <c r="H872" s="416"/>
      <c r="I872" s="416"/>
      <c r="J872" s="417">
        <v>7011101055132</v>
      </c>
      <c r="K872" s="418"/>
      <c r="L872" s="418"/>
      <c r="M872" s="418"/>
      <c r="N872" s="418"/>
      <c r="O872" s="418"/>
      <c r="P872" s="426" t="s">
        <v>639</v>
      </c>
      <c r="Q872" s="315"/>
      <c r="R872" s="315"/>
      <c r="S872" s="315"/>
      <c r="T872" s="315"/>
      <c r="U872" s="315"/>
      <c r="V872" s="315"/>
      <c r="W872" s="315"/>
      <c r="X872" s="315"/>
      <c r="Y872" s="316">
        <v>6</v>
      </c>
      <c r="Z872" s="317"/>
      <c r="AA872" s="317"/>
      <c r="AB872" s="318"/>
      <c r="AC872" s="326" t="s">
        <v>526</v>
      </c>
      <c r="AD872" s="326"/>
      <c r="AE872" s="326"/>
      <c r="AF872" s="326"/>
      <c r="AG872" s="326"/>
      <c r="AH872" s="321" t="s">
        <v>595</v>
      </c>
      <c r="AI872" s="322"/>
      <c r="AJ872" s="322"/>
      <c r="AK872" s="322"/>
      <c r="AL872" s="323">
        <v>170</v>
      </c>
      <c r="AM872" s="324"/>
      <c r="AN872" s="324"/>
      <c r="AO872" s="325"/>
      <c r="AP872" s="319" t="s">
        <v>595</v>
      </c>
      <c r="AQ872" s="319"/>
      <c r="AR872" s="319"/>
      <c r="AS872" s="319"/>
      <c r="AT872" s="319"/>
      <c r="AU872" s="319"/>
      <c r="AV872" s="319"/>
      <c r="AW872" s="319"/>
      <c r="AX872" s="319"/>
    </row>
    <row r="873" spans="1:50" ht="30" customHeight="1" x14ac:dyDescent="0.15">
      <c r="A873" s="402">
        <v>4</v>
      </c>
      <c r="B873" s="402">
        <v>1</v>
      </c>
      <c r="C873" s="425" t="s">
        <v>648</v>
      </c>
      <c r="D873" s="416"/>
      <c r="E873" s="416"/>
      <c r="F873" s="416"/>
      <c r="G873" s="416"/>
      <c r="H873" s="416"/>
      <c r="I873" s="416"/>
      <c r="J873" s="417">
        <v>8010001018784</v>
      </c>
      <c r="K873" s="418"/>
      <c r="L873" s="418"/>
      <c r="M873" s="418"/>
      <c r="N873" s="418"/>
      <c r="O873" s="418"/>
      <c r="P873" s="426" t="s">
        <v>640</v>
      </c>
      <c r="Q873" s="315"/>
      <c r="R873" s="315"/>
      <c r="S873" s="315"/>
      <c r="T873" s="315"/>
      <c r="U873" s="315"/>
      <c r="V873" s="315"/>
      <c r="W873" s="315"/>
      <c r="X873" s="315"/>
      <c r="Y873" s="316">
        <v>5</v>
      </c>
      <c r="Z873" s="317"/>
      <c r="AA873" s="317"/>
      <c r="AB873" s="318"/>
      <c r="AC873" s="326" t="s">
        <v>526</v>
      </c>
      <c r="AD873" s="326"/>
      <c r="AE873" s="326"/>
      <c r="AF873" s="326"/>
      <c r="AG873" s="326"/>
      <c r="AH873" s="321" t="s">
        <v>595</v>
      </c>
      <c r="AI873" s="322"/>
      <c r="AJ873" s="322"/>
      <c r="AK873" s="322"/>
      <c r="AL873" s="323">
        <v>118</v>
      </c>
      <c r="AM873" s="324"/>
      <c r="AN873" s="324"/>
      <c r="AO873" s="325"/>
      <c r="AP873" s="319" t="s">
        <v>595</v>
      </c>
      <c r="AQ873" s="319"/>
      <c r="AR873" s="319"/>
      <c r="AS873" s="319"/>
      <c r="AT873" s="319"/>
      <c r="AU873" s="319"/>
      <c r="AV873" s="319"/>
      <c r="AW873" s="319"/>
      <c r="AX873" s="319"/>
    </row>
    <row r="874" spans="1:50" ht="42.75" customHeight="1" x14ac:dyDescent="0.15">
      <c r="A874" s="402">
        <v>5</v>
      </c>
      <c r="B874" s="402">
        <v>1</v>
      </c>
      <c r="C874" s="425" t="s">
        <v>649</v>
      </c>
      <c r="D874" s="416"/>
      <c r="E874" s="416"/>
      <c r="F874" s="416"/>
      <c r="G874" s="416"/>
      <c r="H874" s="416"/>
      <c r="I874" s="416"/>
      <c r="J874" s="417">
        <v>3010001034480</v>
      </c>
      <c r="K874" s="418"/>
      <c r="L874" s="418"/>
      <c r="M874" s="418"/>
      <c r="N874" s="418"/>
      <c r="O874" s="418"/>
      <c r="P874" s="426" t="s">
        <v>641</v>
      </c>
      <c r="Q874" s="315"/>
      <c r="R874" s="315"/>
      <c r="S874" s="315"/>
      <c r="T874" s="315"/>
      <c r="U874" s="315"/>
      <c r="V874" s="315"/>
      <c r="W874" s="315"/>
      <c r="X874" s="315"/>
      <c r="Y874" s="316">
        <v>4</v>
      </c>
      <c r="Z874" s="317"/>
      <c r="AA874" s="317"/>
      <c r="AB874" s="318"/>
      <c r="AC874" s="320" t="s">
        <v>526</v>
      </c>
      <c r="AD874" s="320"/>
      <c r="AE874" s="320"/>
      <c r="AF874" s="320"/>
      <c r="AG874" s="320"/>
      <c r="AH874" s="321" t="s">
        <v>595</v>
      </c>
      <c r="AI874" s="322"/>
      <c r="AJ874" s="322"/>
      <c r="AK874" s="322"/>
      <c r="AL874" s="323">
        <v>112</v>
      </c>
      <c r="AM874" s="324"/>
      <c r="AN874" s="324"/>
      <c r="AO874" s="325"/>
      <c r="AP874" s="319" t="s">
        <v>595</v>
      </c>
      <c r="AQ874" s="319"/>
      <c r="AR874" s="319"/>
      <c r="AS874" s="319"/>
      <c r="AT874" s="319"/>
      <c r="AU874" s="319"/>
      <c r="AV874" s="319"/>
      <c r="AW874" s="319"/>
      <c r="AX874" s="319"/>
    </row>
    <row r="875" spans="1:50" ht="30" customHeight="1" x14ac:dyDescent="0.15">
      <c r="A875" s="402">
        <v>6</v>
      </c>
      <c r="B875" s="402">
        <v>1</v>
      </c>
      <c r="C875" s="425" t="s">
        <v>650</v>
      </c>
      <c r="D875" s="416"/>
      <c r="E875" s="416"/>
      <c r="F875" s="416"/>
      <c r="G875" s="416"/>
      <c r="H875" s="416"/>
      <c r="I875" s="416"/>
      <c r="J875" s="417">
        <v>6011301004385</v>
      </c>
      <c r="K875" s="418"/>
      <c r="L875" s="418"/>
      <c r="M875" s="418"/>
      <c r="N875" s="418"/>
      <c r="O875" s="418"/>
      <c r="P875" s="426" t="s">
        <v>640</v>
      </c>
      <c r="Q875" s="315"/>
      <c r="R875" s="315"/>
      <c r="S875" s="315"/>
      <c r="T875" s="315"/>
      <c r="U875" s="315"/>
      <c r="V875" s="315"/>
      <c r="W875" s="315"/>
      <c r="X875" s="315"/>
      <c r="Y875" s="316">
        <v>2</v>
      </c>
      <c r="Z875" s="317"/>
      <c r="AA875" s="317"/>
      <c r="AB875" s="318"/>
      <c r="AC875" s="320" t="s">
        <v>526</v>
      </c>
      <c r="AD875" s="320"/>
      <c r="AE875" s="320"/>
      <c r="AF875" s="320"/>
      <c r="AG875" s="320"/>
      <c r="AH875" s="321" t="s">
        <v>595</v>
      </c>
      <c r="AI875" s="322"/>
      <c r="AJ875" s="322"/>
      <c r="AK875" s="322"/>
      <c r="AL875" s="323">
        <v>54</v>
      </c>
      <c r="AM875" s="324"/>
      <c r="AN875" s="324"/>
      <c r="AO875" s="325"/>
      <c r="AP875" s="319" t="s">
        <v>595</v>
      </c>
      <c r="AQ875" s="319"/>
      <c r="AR875" s="319"/>
      <c r="AS875" s="319"/>
      <c r="AT875" s="319"/>
      <c r="AU875" s="319"/>
      <c r="AV875" s="319"/>
      <c r="AW875" s="319"/>
      <c r="AX875" s="319"/>
    </row>
    <row r="876" spans="1:50" ht="42.75" customHeight="1" x14ac:dyDescent="0.15">
      <c r="A876" s="402">
        <v>7</v>
      </c>
      <c r="B876" s="402">
        <v>1</v>
      </c>
      <c r="C876" s="425" t="s">
        <v>654</v>
      </c>
      <c r="D876" s="416"/>
      <c r="E876" s="416"/>
      <c r="F876" s="416"/>
      <c r="G876" s="416"/>
      <c r="H876" s="416"/>
      <c r="I876" s="416"/>
      <c r="J876" s="417">
        <v>7010001012532</v>
      </c>
      <c r="K876" s="418"/>
      <c r="L876" s="418"/>
      <c r="M876" s="418"/>
      <c r="N876" s="418"/>
      <c r="O876" s="418"/>
      <c r="P876" s="426" t="s">
        <v>642</v>
      </c>
      <c r="Q876" s="315"/>
      <c r="R876" s="315"/>
      <c r="S876" s="315"/>
      <c r="T876" s="315"/>
      <c r="U876" s="315"/>
      <c r="V876" s="315"/>
      <c r="W876" s="315"/>
      <c r="X876" s="315"/>
      <c r="Y876" s="316">
        <v>2</v>
      </c>
      <c r="Z876" s="317"/>
      <c r="AA876" s="317"/>
      <c r="AB876" s="318"/>
      <c r="AC876" s="320" t="s">
        <v>526</v>
      </c>
      <c r="AD876" s="320"/>
      <c r="AE876" s="320"/>
      <c r="AF876" s="320"/>
      <c r="AG876" s="320"/>
      <c r="AH876" s="321" t="s">
        <v>595</v>
      </c>
      <c r="AI876" s="322"/>
      <c r="AJ876" s="322"/>
      <c r="AK876" s="322"/>
      <c r="AL876" s="323">
        <v>83</v>
      </c>
      <c r="AM876" s="324"/>
      <c r="AN876" s="324"/>
      <c r="AO876" s="325"/>
      <c r="AP876" s="319" t="s">
        <v>595</v>
      </c>
      <c r="AQ876" s="319"/>
      <c r="AR876" s="319"/>
      <c r="AS876" s="319"/>
      <c r="AT876" s="319"/>
      <c r="AU876" s="319"/>
      <c r="AV876" s="319"/>
      <c r="AW876" s="319"/>
      <c r="AX876" s="319"/>
    </row>
    <row r="877" spans="1:50" ht="30" customHeight="1" x14ac:dyDescent="0.15">
      <c r="A877" s="402">
        <v>8</v>
      </c>
      <c r="B877" s="402">
        <v>1</v>
      </c>
      <c r="C877" s="425" t="s">
        <v>651</v>
      </c>
      <c r="D877" s="416"/>
      <c r="E877" s="416"/>
      <c r="F877" s="416"/>
      <c r="G877" s="416"/>
      <c r="H877" s="416"/>
      <c r="I877" s="416"/>
      <c r="J877" s="417">
        <v>2120001077610</v>
      </c>
      <c r="K877" s="418"/>
      <c r="L877" s="418"/>
      <c r="M877" s="418"/>
      <c r="N877" s="418"/>
      <c r="O877" s="418"/>
      <c r="P877" s="426" t="s">
        <v>653</v>
      </c>
      <c r="Q877" s="315"/>
      <c r="R877" s="315"/>
      <c r="S877" s="315"/>
      <c r="T877" s="315"/>
      <c r="U877" s="315"/>
      <c r="V877" s="315"/>
      <c r="W877" s="315"/>
      <c r="X877" s="315"/>
      <c r="Y877" s="316">
        <v>1</v>
      </c>
      <c r="Z877" s="317"/>
      <c r="AA877" s="317"/>
      <c r="AB877" s="318"/>
      <c r="AC877" s="320" t="s">
        <v>525</v>
      </c>
      <c r="AD877" s="320"/>
      <c r="AE877" s="320"/>
      <c r="AF877" s="320"/>
      <c r="AG877" s="320"/>
      <c r="AH877" s="321" t="s">
        <v>595</v>
      </c>
      <c r="AI877" s="322"/>
      <c r="AJ877" s="322"/>
      <c r="AK877" s="322"/>
      <c r="AL877" s="323">
        <v>100</v>
      </c>
      <c r="AM877" s="324"/>
      <c r="AN877" s="324"/>
      <c r="AO877" s="325"/>
      <c r="AP877" s="319" t="s">
        <v>595</v>
      </c>
      <c r="AQ877" s="319"/>
      <c r="AR877" s="319"/>
      <c r="AS877" s="319"/>
      <c r="AT877" s="319"/>
      <c r="AU877" s="319"/>
      <c r="AV877" s="319"/>
      <c r="AW877" s="319"/>
      <c r="AX877" s="319"/>
    </row>
    <row r="878" spans="1:50" ht="30" customHeight="1" x14ac:dyDescent="0.15">
      <c r="A878" s="402">
        <v>9</v>
      </c>
      <c r="B878" s="402">
        <v>1</v>
      </c>
      <c r="C878" s="425" t="s">
        <v>655</v>
      </c>
      <c r="D878" s="416"/>
      <c r="E878" s="416"/>
      <c r="F878" s="416"/>
      <c r="G878" s="416"/>
      <c r="H878" s="416"/>
      <c r="I878" s="416"/>
      <c r="J878" s="417">
        <v>9250002000072</v>
      </c>
      <c r="K878" s="418"/>
      <c r="L878" s="418"/>
      <c r="M878" s="418"/>
      <c r="N878" s="418"/>
      <c r="O878" s="418"/>
      <c r="P878" s="426" t="s">
        <v>643</v>
      </c>
      <c r="Q878" s="315"/>
      <c r="R878" s="315"/>
      <c r="S878" s="315"/>
      <c r="T878" s="315"/>
      <c r="U878" s="315"/>
      <c r="V878" s="315"/>
      <c r="W878" s="315"/>
      <c r="X878" s="315"/>
      <c r="Y878" s="316">
        <v>1</v>
      </c>
      <c r="Z878" s="317"/>
      <c r="AA878" s="317"/>
      <c r="AB878" s="318"/>
      <c r="AC878" s="320" t="s">
        <v>525</v>
      </c>
      <c r="AD878" s="320"/>
      <c r="AE878" s="320"/>
      <c r="AF878" s="320"/>
      <c r="AG878" s="320"/>
      <c r="AH878" s="321" t="s">
        <v>595</v>
      </c>
      <c r="AI878" s="322"/>
      <c r="AJ878" s="322"/>
      <c r="AK878" s="322"/>
      <c r="AL878" s="323">
        <v>100</v>
      </c>
      <c r="AM878" s="324"/>
      <c r="AN878" s="324"/>
      <c r="AO878" s="325"/>
      <c r="AP878" s="319" t="s">
        <v>595</v>
      </c>
      <c r="AQ878" s="319"/>
      <c r="AR878" s="319"/>
      <c r="AS878" s="319"/>
      <c r="AT878" s="319"/>
      <c r="AU878" s="319"/>
      <c r="AV878" s="319"/>
      <c r="AW878" s="319"/>
      <c r="AX878" s="319"/>
    </row>
    <row r="879" spans="1:50" ht="30" customHeight="1" x14ac:dyDescent="0.15">
      <c r="A879" s="402">
        <v>10</v>
      </c>
      <c r="B879" s="402">
        <v>1</v>
      </c>
      <c r="C879" s="425" t="s">
        <v>652</v>
      </c>
      <c r="D879" s="416"/>
      <c r="E879" s="416"/>
      <c r="F879" s="416"/>
      <c r="G879" s="416"/>
      <c r="H879" s="416"/>
      <c r="I879" s="416"/>
      <c r="J879" s="417">
        <v>8013301010080</v>
      </c>
      <c r="K879" s="418"/>
      <c r="L879" s="418"/>
      <c r="M879" s="418"/>
      <c r="N879" s="418"/>
      <c r="O879" s="418"/>
      <c r="P879" s="426" t="s">
        <v>644</v>
      </c>
      <c r="Q879" s="315"/>
      <c r="R879" s="315"/>
      <c r="S879" s="315"/>
      <c r="T879" s="315"/>
      <c r="U879" s="315"/>
      <c r="V879" s="315"/>
      <c r="W879" s="315"/>
      <c r="X879" s="315"/>
      <c r="Y879" s="316">
        <v>1</v>
      </c>
      <c r="Z879" s="317"/>
      <c r="AA879" s="317"/>
      <c r="AB879" s="318"/>
      <c r="AC879" s="320" t="s">
        <v>525</v>
      </c>
      <c r="AD879" s="320"/>
      <c r="AE879" s="320"/>
      <c r="AF879" s="320"/>
      <c r="AG879" s="320"/>
      <c r="AH879" s="321" t="s">
        <v>595</v>
      </c>
      <c r="AI879" s="322"/>
      <c r="AJ879" s="322"/>
      <c r="AK879" s="322"/>
      <c r="AL879" s="323">
        <v>100</v>
      </c>
      <c r="AM879" s="324"/>
      <c r="AN879" s="324"/>
      <c r="AO879" s="325"/>
      <c r="AP879" s="319" t="s">
        <v>595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466</v>
      </c>
      <c r="F1102" s="899"/>
      <c r="G1102" s="899"/>
      <c r="H1102" s="899"/>
      <c r="I1102" s="899"/>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807 Y796:Y803 Y794">
    <cfRule type="expression" dxfId="2829" priority="13721">
      <formula>IF(RIGHT(TEXT(Y794,"0.#"),1)=".",FALSE,TRUE)</formula>
    </cfRule>
    <cfRule type="expression" dxfId="2828" priority="13722">
      <formula>IF(RIGHT(TEXT(Y794,"0.#"),1)=".",TRUE,FALSE)</formula>
    </cfRule>
  </conditionalFormatting>
  <conditionalFormatting sqref="AR15:AX15 AR13:AX13">
    <cfRule type="expression" dxfId="2827" priority="13769">
      <formula>IF(RIGHT(TEXT(AR13,"0.#"),1)=".",FALSE,TRUE)</formula>
    </cfRule>
    <cfRule type="expression" dxfId="2826" priority="13770">
      <formula>IF(RIGHT(TEXT(AR13,"0.#"),1)=".",TRUE,FALSE)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Q101">
    <cfRule type="expression" dxfId="2823" priority="13759">
      <formula>IF(RIGHT(TEXT(AQ101,"0.#"),1)=".",FALSE,TRUE)</formula>
    </cfRule>
    <cfRule type="expression" dxfId="2822" priority="13760">
      <formula>IF(RIGHT(TEXT(AQ101,"0.#"),1)=".",TRUE,FALSE)</formula>
    </cfRule>
  </conditionalFormatting>
  <conditionalFormatting sqref="Y783:Y787 Y781 Y790">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Y795">
    <cfRule type="expression" dxfId="2813" priority="13725">
      <formula>IF(RIGHT(TEXT(Y795,"0.#"),1)=".",FALSE,TRUE)</formula>
    </cfRule>
    <cfRule type="expression" dxfId="2812" priority="13726">
      <formula>IF(RIGHT(TEXT(Y795,"0.#"),1)=".",TRUE,FALSE)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807 AU796:AU803 AU794">
    <cfRule type="expression" dxfId="2805" priority="13715">
      <formula>IF(RIGHT(TEXT(AU794,"0.#"),1)=".",FALSE,TRUE)</formula>
    </cfRule>
    <cfRule type="expression" dxfId="2804" priority="13716">
      <formula>IF(RIGHT(TEXT(AU794,"0.#"),1)=".",TRUE,FALSE)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M34">
    <cfRule type="expression" dxfId="2797" priority="13515">
      <formula>IF(RIGHT(TEXT(AM34,"0.#"),1)=".",FALSE,TRUE)</formula>
    </cfRule>
    <cfRule type="expression" dxfId="2796" priority="13516">
      <formula>IF(RIGHT(TEXT(AM34,"0.#"),1)=".",TRUE,FALSE)</formula>
    </cfRule>
  </conditionalFormatting>
  <conditionalFormatting sqref="AM32">
    <cfRule type="expression" dxfId="2795" priority="13519">
      <formula>IF(RIGHT(TEXT(AM32,"0.#"),1)=".",FALSE,TRUE)</formula>
    </cfRule>
    <cfRule type="expression" dxfId="2794" priority="13520">
      <formula>IF(RIGHT(TEXT(AM32,"0.#"),1)=".",TRUE,FALSE)</formula>
    </cfRule>
  </conditionalFormatting>
  <conditionalFormatting sqref="AM33">
    <cfRule type="expression" dxfId="2793" priority="13517">
      <formula>IF(RIGHT(TEXT(AM33,"0.#"),1)=".",FALSE,TRUE)</formula>
    </cfRule>
    <cfRule type="expression" dxfId="2792" priority="13518">
      <formula>IF(RIGHT(TEXT(AM33,"0.#"),1)=".",TRUE,FALSE)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M101">
    <cfRule type="expression" dxfId="2703" priority="13289">
      <formula>IF(RIGHT(TEXT(AM101,"0.#"),1)=".",FALSE,TRUE)</formula>
    </cfRule>
    <cfRule type="expression" dxfId="2702" priority="13290">
      <formula>IF(RIGHT(TEXT(AM101,"0.#"),1)=".",TRUE,FALSE)</formula>
    </cfRule>
  </conditionalFormatting>
  <conditionalFormatting sqref="AM102">
    <cfRule type="expression" dxfId="2701" priority="13283">
      <formula>IF(RIGHT(TEXT(AM102,"0.#"),1)=".",FALSE,TRUE)</formula>
    </cfRule>
    <cfRule type="expression" dxfId="2700" priority="13284">
      <formula>IF(RIGHT(TEXT(AM102,"0.#"),1)=".",TRUE,FALSE)</formula>
    </cfRule>
  </conditionalFormatting>
  <conditionalFormatting sqref="AQ102">
    <cfRule type="expression" dxfId="2699" priority="13281">
      <formula>IF(RIGHT(TEXT(AQ102,"0.#"),1)=".",FALSE,TRUE)</formula>
    </cfRule>
    <cfRule type="expression" dxfId="2698" priority="13282">
      <formula>IF(RIGHT(TEXT(AQ102,"0.#"),1)=".",TRUE,FALSE)</formula>
    </cfRule>
  </conditionalFormatting>
  <conditionalFormatting sqref="AE104">
    <cfRule type="expression" dxfId="2697" priority="13279">
      <formula>IF(RIGHT(TEXT(AE104,"0.#"),1)=".",FALSE,TRUE)</formula>
    </cfRule>
    <cfRule type="expression" dxfId="2696" priority="13280">
      <formula>IF(RIGHT(TEXT(AE104,"0.#"),1)=".",TRUE,FALSE)</formula>
    </cfRule>
  </conditionalFormatting>
  <conditionalFormatting sqref="AI104">
    <cfRule type="expression" dxfId="2695" priority="13277">
      <formula>IF(RIGHT(TEXT(AI104,"0.#"),1)=".",FALSE,TRUE)</formula>
    </cfRule>
    <cfRule type="expression" dxfId="2694" priority="13278">
      <formula>IF(RIGHT(TEXT(AI104,"0.#"),1)=".",TRUE,FALSE)</formula>
    </cfRule>
  </conditionalFormatting>
  <conditionalFormatting sqref="AM104">
    <cfRule type="expression" dxfId="2693" priority="13275">
      <formula>IF(RIGHT(TEXT(AM104,"0.#"),1)=".",FALSE,TRUE)</formula>
    </cfRule>
    <cfRule type="expression" dxfId="2692" priority="13276">
      <formula>IF(RIGHT(TEXT(AM104,"0.#"),1)=".",TRUE,FALSE)</formula>
    </cfRule>
  </conditionalFormatting>
  <conditionalFormatting sqref="AE105">
    <cfRule type="expression" dxfId="2691" priority="13273">
      <formula>IF(RIGHT(TEXT(AE105,"0.#"),1)=".",FALSE,TRUE)</formula>
    </cfRule>
    <cfRule type="expression" dxfId="2690" priority="13274">
      <formula>IF(RIGHT(TEXT(AE105,"0.#"),1)=".",TRUE,FALSE)</formula>
    </cfRule>
  </conditionalFormatting>
  <conditionalFormatting sqref="AI105">
    <cfRule type="expression" dxfId="2689" priority="13271">
      <formula>IF(RIGHT(TEXT(AI105,"0.#"),1)=".",FALSE,TRUE)</formula>
    </cfRule>
    <cfRule type="expression" dxfId="2688" priority="13272">
      <formula>IF(RIGHT(TEXT(AI105,"0.#"),1)=".",TRUE,FALSE)</formula>
    </cfRule>
  </conditionalFormatting>
  <conditionalFormatting sqref="AM105">
    <cfRule type="expression" dxfId="2687" priority="13269">
      <formula>IF(RIGHT(TEXT(AM105,"0.#"),1)=".",FALSE,TRUE)</formula>
    </cfRule>
    <cfRule type="expression" dxfId="2686" priority="13270">
      <formula>IF(RIGHT(TEXT(AM105,"0.#"),1)=".",TRUE,FALSE)</formula>
    </cfRule>
  </conditionalFormatting>
  <conditionalFormatting sqref="AE107">
    <cfRule type="expression" dxfId="2685" priority="13265">
      <formula>IF(RIGHT(TEXT(AE107,"0.#"),1)=".",FALSE,TRUE)</formula>
    </cfRule>
    <cfRule type="expression" dxfId="2684" priority="13266">
      <formula>IF(RIGHT(TEXT(AE107,"0.#"),1)=".",TRUE,FALSE)</formula>
    </cfRule>
  </conditionalFormatting>
  <conditionalFormatting sqref="AI107">
    <cfRule type="expression" dxfId="2683" priority="13263">
      <formula>IF(RIGHT(TEXT(AI107,"0.#"),1)=".",FALSE,TRUE)</formula>
    </cfRule>
    <cfRule type="expression" dxfId="2682" priority="13264">
      <formula>IF(RIGHT(TEXT(AI107,"0.#"),1)=".",TRUE,FALSE)</formula>
    </cfRule>
  </conditionalFormatting>
  <conditionalFormatting sqref="AM107">
    <cfRule type="expression" dxfId="2681" priority="13261">
      <formula>IF(RIGHT(TEXT(AM107,"0.#"),1)=".",FALSE,TRUE)</formula>
    </cfRule>
    <cfRule type="expression" dxfId="2680" priority="13262">
      <formula>IF(RIGHT(TEXT(AM107,"0.#"),1)=".",TRUE,FALSE)</formula>
    </cfRule>
  </conditionalFormatting>
  <conditionalFormatting sqref="AE108">
    <cfRule type="expression" dxfId="2679" priority="13259">
      <formula>IF(RIGHT(TEXT(AE108,"0.#"),1)=".",FALSE,TRUE)</formula>
    </cfRule>
    <cfRule type="expression" dxfId="2678" priority="13260">
      <formula>IF(RIGHT(TEXT(AE108,"0.#"),1)=".",TRUE,FALSE)</formula>
    </cfRule>
  </conditionalFormatting>
  <conditionalFormatting sqref="AI108">
    <cfRule type="expression" dxfId="2677" priority="13257">
      <formula>IF(RIGHT(TEXT(AI108,"0.#"),1)=".",FALSE,TRUE)</formula>
    </cfRule>
    <cfRule type="expression" dxfId="2676" priority="13258">
      <formula>IF(RIGHT(TEXT(AI108,"0.#"),1)=".",TRUE,FALSE)</formula>
    </cfRule>
  </conditionalFormatting>
  <conditionalFormatting sqref="AM108">
    <cfRule type="expression" dxfId="2675" priority="13255">
      <formula>IF(RIGHT(TEXT(AM108,"0.#"),1)=".",FALSE,TRUE)</formula>
    </cfRule>
    <cfRule type="expression" dxfId="2674" priority="13256">
      <formula>IF(RIGHT(TEXT(AM108,"0.#"),1)=".",TRUE,FALSE)</formula>
    </cfRule>
  </conditionalFormatting>
  <conditionalFormatting sqref="AE110">
    <cfRule type="expression" dxfId="2673" priority="13251">
      <formula>IF(RIGHT(TEXT(AE110,"0.#"),1)=".",FALSE,TRUE)</formula>
    </cfRule>
    <cfRule type="expression" dxfId="2672" priority="13252">
      <formula>IF(RIGHT(TEXT(AE110,"0.#"),1)=".",TRUE,FALSE)</formula>
    </cfRule>
  </conditionalFormatting>
  <conditionalFormatting sqref="AI110">
    <cfRule type="expression" dxfId="2671" priority="13249">
      <formula>IF(RIGHT(TEXT(AI110,"0.#"),1)=".",FALSE,TRUE)</formula>
    </cfRule>
    <cfRule type="expression" dxfId="2670" priority="13250">
      <formula>IF(RIGHT(TEXT(AI110,"0.#"),1)=".",TRUE,FALSE)</formula>
    </cfRule>
  </conditionalFormatting>
  <conditionalFormatting sqref="AM110">
    <cfRule type="expression" dxfId="2669" priority="13247">
      <formula>IF(RIGHT(TEXT(AM110,"0.#"),1)=".",FALSE,TRUE)</formula>
    </cfRule>
    <cfRule type="expression" dxfId="2668" priority="13248">
      <formula>IF(RIGHT(TEXT(AM110,"0.#"),1)=".",TRUE,FALSE)</formula>
    </cfRule>
  </conditionalFormatting>
  <conditionalFormatting sqref="AE111">
    <cfRule type="expression" dxfId="2667" priority="13245">
      <formula>IF(RIGHT(TEXT(AE111,"0.#"),1)=".",FALSE,TRUE)</formula>
    </cfRule>
    <cfRule type="expression" dxfId="2666" priority="13246">
      <formula>IF(RIGHT(TEXT(AE111,"0.#"),1)=".",TRUE,FALSE)</formula>
    </cfRule>
  </conditionalFormatting>
  <conditionalFormatting sqref="AI111">
    <cfRule type="expression" dxfId="2665" priority="13243">
      <formula>IF(RIGHT(TEXT(AI111,"0.#"),1)=".",FALSE,TRUE)</formula>
    </cfRule>
    <cfRule type="expression" dxfId="2664" priority="13244">
      <formula>IF(RIGHT(TEXT(AI111,"0.#"),1)=".",TRUE,FALSE)</formula>
    </cfRule>
  </conditionalFormatting>
  <conditionalFormatting sqref="AM111">
    <cfRule type="expression" dxfId="2663" priority="13241">
      <formula>IF(RIGHT(TEXT(AM111,"0.#"),1)=".",FALSE,TRUE)</formula>
    </cfRule>
    <cfRule type="expression" dxfId="2662" priority="13242">
      <formula>IF(RIGHT(TEXT(AM111,"0.#"),1)=".",TRUE,FALSE)</formula>
    </cfRule>
  </conditionalFormatting>
  <conditionalFormatting sqref="AE113">
    <cfRule type="expression" dxfId="2661" priority="13237">
      <formula>IF(RIGHT(TEXT(AE113,"0.#"),1)=".",FALSE,TRUE)</formula>
    </cfRule>
    <cfRule type="expression" dxfId="2660" priority="13238">
      <formula>IF(RIGHT(TEXT(AE113,"0.#"),1)=".",TRUE,FALSE)</formula>
    </cfRule>
  </conditionalFormatting>
  <conditionalFormatting sqref="AI113">
    <cfRule type="expression" dxfId="2659" priority="13235">
      <formula>IF(RIGHT(TEXT(AI113,"0.#"),1)=".",FALSE,TRUE)</formula>
    </cfRule>
    <cfRule type="expression" dxfId="2658" priority="13236">
      <formula>IF(RIGHT(TEXT(AI113,"0.#"),1)=".",TRUE,FALSE)</formula>
    </cfRule>
  </conditionalFormatting>
  <conditionalFormatting sqref="AM113">
    <cfRule type="expression" dxfId="2657" priority="13233">
      <formula>IF(RIGHT(TEXT(AM113,"0.#"),1)=".",FALSE,TRUE)</formula>
    </cfRule>
    <cfRule type="expression" dxfId="2656" priority="13234">
      <formula>IF(RIGHT(TEXT(AM113,"0.#"),1)=".",TRUE,FALSE)</formula>
    </cfRule>
  </conditionalFormatting>
  <conditionalFormatting sqref="AE114">
    <cfRule type="expression" dxfId="2655" priority="13231">
      <formula>IF(RIGHT(TEXT(AE114,"0.#"),1)=".",FALSE,TRUE)</formula>
    </cfRule>
    <cfRule type="expression" dxfId="2654" priority="13232">
      <formula>IF(RIGHT(TEXT(AE114,"0.#"),1)=".",TRUE,FALSE)</formula>
    </cfRule>
  </conditionalFormatting>
  <conditionalFormatting sqref="AI114">
    <cfRule type="expression" dxfId="2653" priority="13229">
      <formula>IF(RIGHT(TEXT(AI114,"0.#"),1)=".",FALSE,TRUE)</formula>
    </cfRule>
    <cfRule type="expression" dxfId="2652" priority="13230">
      <formula>IF(RIGHT(TEXT(AI114,"0.#"),1)=".",TRUE,FALSE)</formula>
    </cfRule>
  </conditionalFormatting>
  <conditionalFormatting sqref="AM114">
    <cfRule type="expression" dxfId="2651" priority="13227">
      <formula>IF(RIGHT(TEXT(AM114,"0.#"),1)=".",FALSE,TRUE)</formula>
    </cfRule>
    <cfRule type="expression" dxfId="2650" priority="13228">
      <formula>IF(RIGHT(TEXT(AM114,"0.#"),1)=".",TRUE,FALSE)</formula>
    </cfRule>
  </conditionalFormatting>
  <conditionalFormatting sqref="AQ116">
    <cfRule type="expression" dxfId="2649" priority="13223">
      <formula>IF(RIGHT(TEXT(AQ116,"0.#"),1)=".",FALSE,TRUE)</formula>
    </cfRule>
    <cfRule type="expression" dxfId="2648" priority="13224">
      <formula>IF(RIGHT(TEXT(AQ116,"0.#"),1)=".",TRUE,FALSE)</formula>
    </cfRule>
  </conditionalFormatting>
  <conditionalFormatting sqref="AM116">
    <cfRule type="expression" dxfId="2647" priority="13219">
      <formula>IF(RIGHT(TEXT(AM116,"0.#"),1)=".",FALSE,TRUE)</formula>
    </cfRule>
    <cfRule type="expression" dxfId="2646" priority="13220">
      <formula>IF(RIGHT(TEXT(AM116,"0.#"),1)=".",TRUE,FALSE)</formula>
    </cfRule>
  </conditionalFormatting>
  <conditionalFormatting sqref="AM117">
    <cfRule type="expression" dxfId="2645" priority="13217">
      <formula>IF(RIGHT(TEXT(AM117,"0.#"),1)=".",FALSE,TRUE)</formula>
    </cfRule>
    <cfRule type="expression" dxfId="2644" priority="13218">
      <formula>IF(RIGHT(TEXT(AM117,"0.#"),1)=".",TRUE,FALSE)</formula>
    </cfRule>
  </conditionalFormatting>
  <conditionalFormatting sqref="AQ117">
    <cfRule type="expression" dxfId="2643" priority="13211">
      <formula>IF(RIGHT(TEXT(AQ117,"0.#"),1)=".",FALSE,TRUE)</formula>
    </cfRule>
    <cfRule type="expression" dxfId="2642" priority="13212">
      <formula>IF(RIGHT(TEXT(AQ117,"0.#"),1)=".",TRUE,FALSE)</formula>
    </cfRule>
  </conditionalFormatting>
  <conditionalFormatting sqref="AE119 AQ119">
    <cfRule type="expression" dxfId="2641" priority="13209">
      <formula>IF(RIGHT(TEXT(AE119,"0.#"),1)=".",FALSE,TRUE)</formula>
    </cfRule>
    <cfRule type="expression" dxfId="2640" priority="13210">
      <formula>IF(RIGHT(TEXT(AE119,"0.#"),1)=".",TRUE,FALSE)</formula>
    </cfRule>
  </conditionalFormatting>
  <conditionalFormatting sqref="AI119">
    <cfRule type="expression" dxfId="2639" priority="13207">
      <formula>IF(RIGHT(TEXT(AI119,"0.#"),1)=".",FALSE,TRUE)</formula>
    </cfRule>
    <cfRule type="expression" dxfId="2638" priority="13208">
      <formula>IF(RIGHT(TEXT(AI119,"0.#"),1)=".",TRUE,FALSE)</formula>
    </cfRule>
  </conditionalFormatting>
  <conditionalFormatting sqref="AM119">
    <cfRule type="expression" dxfId="2637" priority="13205">
      <formula>IF(RIGHT(TEXT(AM119,"0.#"),1)=".",FALSE,TRUE)</formula>
    </cfRule>
    <cfRule type="expression" dxfId="2636" priority="13206">
      <formula>IF(RIGHT(TEXT(AM119,"0.#"),1)=".",TRUE,FALSE)</formula>
    </cfRule>
  </conditionalFormatting>
  <conditionalFormatting sqref="AQ120">
    <cfRule type="expression" dxfId="2635" priority="13197">
      <formula>IF(RIGHT(TEXT(AQ120,"0.#"),1)=".",FALSE,TRUE)</formula>
    </cfRule>
    <cfRule type="expression" dxfId="2634" priority="13198">
      <formula>IF(RIGHT(TEXT(AQ120,"0.#"),1)=".",TRUE,FALSE)</formula>
    </cfRule>
  </conditionalFormatting>
  <conditionalFormatting sqref="AE122 AQ122">
    <cfRule type="expression" dxfId="2633" priority="13195">
      <formula>IF(RIGHT(TEXT(AE122,"0.#"),1)=".",FALSE,TRUE)</formula>
    </cfRule>
    <cfRule type="expression" dxfId="2632" priority="13196">
      <formula>IF(RIGHT(TEXT(AE122,"0.#"),1)=".",TRUE,FALSE)</formula>
    </cfRule>
  </conditionalFormatting>
  <conditionalFormatting sqref="AI122">
    <cfRule type="expression" dxfId="2631" priority="13193">
      <formula>IF(RIGHT(TEXT(AI122,"0.#"),1)=".",FALSE,TRUE)</formula>
    </cfRule>
    <cfRule type="expression" dxfId="2630" priority="13194">
      <formula>IF(RIGHT(TEXT(AI122,"0.#"),1)=".",TRUE,FALSE)</formula>
    </cfRule>
  </conditionalFormatting>
  <conditionalFormatting sqref="AM122">
    <cfRule type="expression" dxfId="2629" priority="13191">
      <formula>IF(RIGHT(TEXT(AM122,"0.#"),1)=".",FALSE,TRUE)</formula>
    </cfRule>
    <cfRule type="expression" dxfId="2628" priority="13192">
      <formula>IF(RIGHT(TEXT(AM122,"0.#"),1)=".",TRUE,FALSE)</formula>
    </cfRule>
  </conditionalFormatting>
  <conditionalFormatting sqref="AQ123">
    <cfRule type="expression" dxfId="2627" priority="13183">
      <formula>IF(RIGHT(TEXT(AQ123,"0.#"),1)=".",FALSE,TRUE)</formula>
    </cfRule>
    <cfRule type="expression" dxfId="2626" priority="13184">
      <formula>IF(RIGHT(TEXT(AQ123,"0.#"),1)=".",TRUE,FALSE)</formula>
    </cfRule>
  </conditionalFormatting>
  <conditionalFormatting sqref="AE125 AQ125">
    <cfRule type="expression" dxfId="2625" priority="13181">
      <formula>IF(RIGHT(TEXT(AE125,"0.#"),1)=".",FALSE,TRUE)</formula>
    </cfRule>
    <cfRule type="expression" dxfId="2624" priority="13182">
      <formula>IF(RIGHT(TEXT(AE125,"0.#"),1)=".",TRUE,FALSE)</formula>
    </cfRule>
  </conditionalFormatting>
  <conditionalFormatting sqref="AI125">
    <cfRule type="expression" dxfId="2623" priority="13179">
      <formula>IF(RIGHT(TEXT(AI125,"0.#"),1)=".",FALSE,TRUE)</formula>
    </cfRule>
    <cfRule type="expression" dxfId="2622" priority="13180">
      <formula>IF(RIGHT(TEXT(AI125,"0.#"),1)=".",TRUE,FALSE)</formula>
    </cfRule>
  </conditionalFormatting>
  <conditionalFormatting sqref="AM125">
    <cfRule type="expression" dxfId="2621" priority="13177">
      <formula>IF(RIGHT(TEXT(AM125,"0.#"),1)=".",FALSE,TRUE)</formula>
    </cfRule>
    <cfRule type="expression" dxfId="2620" priority="13178">
      <formula>IF(RIGHT(TEXT(AM125,"0.#"),1)=".",TRUE,FALSE)</formula>
    </cfRule>
  </conditionalFormatting>
  <conditionalFormatting sqref="AQ126">
    <cfRule type="expression" dxfId="2619" priority="13169">
      <formula>IF(RIGHT(TEXT(AQ126,"0.#"),1)=".",FALSE,TRUE)</formula>
    </cfRule>
    <cfRule type="expression" dxfId="2618" priority="13170">
      <formula>IF(RIGHT(TEXT(AQ126,"0.#"),1)=".",TRUE,FALSE)</formula>
    </cfRule>
  </conditionalFormatting>
  <conditionalFormatting sqref="AE128 AQ128">
    <cfRule type="expression" dxfId="2617" priority="13167">
      <formula>IF(RIGHT(TEXT(AE128,"0.#"),1)=".",FALSE,TRUE)</formula>
    </cfRule>
    <cfRule type="expression" dxfId="2616" priority="13168">
      <formula>IF(RIGHT(TEXT(AE128,"0.#"),1)=".",TRUE,FALSE)</formula>
    </cfRule>
  </conditionalFormatting>
  <conditionalFormatting sqref="AI128">
    <cfRule type="expression" dxfId="2615" priority="13165">
      <formula>IF(RIGHT(TEXT(AI128,"0.#"),1)=".",FALSE,TRUE)</formula>
    </cfRule>
    <cfRule type="expression" dxfId="2614" priority="13166">
      <formula>IF(RIGHT(TEXT(AI128,"0.#"),1)=".",TRUE,FALSE)</formula>
    </cfRule>
  </conditionalFormatting>
  <conditionalFormatting sqref="AM128">
    <cfRule type="expression" dxfId="2613" priority="13163">
      <formula>IF(RIGHT(TEXT(AM128,"0.#"),1)=".",FALSE,TRUE)</formula>
    </cfRule>
    <cfRule type="expression" dxfId="2612" priority="13164">
      <formula>IF(RIGHT(TEXT(AM128,"0.#"),1)=".",TRUE,FALSE)</formula>
    </cfRule>
  </conditionalFormatting>
  <conditionalFormatting sqref="AQ129">
    <cfRule type="expression" dxfId="2611" priority="13155">
      <formula>IF(RIGHT(TEXT(AQ129,"0.#"),1)=".",FALSE,TRUE)</formula>
    </cfRule>
    <cfRule type="expression" dxfId="2610" priority="13156">
      <formula>IF(RIGHT(TEXT(AQ129,"0.#"),1)=".",TRUE,FALSE)</formula>
    </cfRule>
  </conditionalFormatting>
  <conditionalFormatting sqref="AE75">
    <cfRule type="expression" dxfId="2609" priority="13153">
      <formula>IF(RIGHT(TEXT(AE75,"0.#"),1)=".",FALSE,TRUE)</formula>
    </cfRule>
    <cfRule type="expression" dxfId="2608" priority="13154">
      <formula>IF(RIGHT(TEXT(AE75,"0.#"),1)=".",TRUE,FALSE)</formula>
    </cfRule>
  </conditionalFormatting>
  <conditionalFormatting sqref="AE76">
    <cfRule type="expression" dxfId="2607" priority="13151">
      <formula>IF(RIGHT(TEXT(AE76,"0.#"),1)=".",FALSE,TRUE)</formula>
    </cfRule>
    <cfRule type="expression" dxfId="2606" priority="13152">
      <formula>IF(RIGHT(TEXT(AE76,"0.#"),1)=".",TRUE,FALSE)</formula>
    </cfRule>
  </conditionalFormatting>
  <conditionalFormatting sqref="AE77">
    <cfRule type="expression" dxfId="2605" priority="13149">
      <formula>IF(RIGHT(TEXT(AE77,"0.#"),1)=".",FALSE,TRUE)</formula>
    </cfRule>
    <cfRule type="expression" dxfId="2604" priority="13150">
      <formula>IF(RIGHT(TEXT(AE77,"0.#"),1)=".",TRUE,FALSE)</formula>
    </cfRule>
  </conditionalFormatting>
  <conditionalFormatting sqref="AI77">
    <cfRule type="expression" dxfId="2603" priority="13147">
      <formula>IF(RIGHT(TEXT(AI77,"0.#"),1)=".",FALSE,TRUE)</formula>
    </cfRule>
    <cfRule type="expression" dxfId="2602" priority="13148">
      <formula>IF(RIGHT(TEXT(AI77,"0.#"),1)=".",TRUE,FALSE)</formula>
    </cfRule>
  </conditionalFormatting>
  <conditionalFormatting sqref="AI76">
    <cfRule type="expression" dxfId="2601" priority="13145">
      <formula>IF(RIGHT(TEXT(AI76,"0.#"),1)=".",FALSE,TRUE)</formula>
    </cfRule>
    <cfRule type="expression" dxfId="2600" priority="13146">
      <formula>IF(RIGHT(TEXT(AI76,"0.#"),1)=".",TRUE,FALSE)</formula>
    </cfRule>
  </conditionalFormatting>
  <conditionalFormatting sqref="AI75">
    <cfRule type="expression" dxfId="2599" priority="13143">
      <formula>IF(RIGHT(TEXT(AI75,"0.#"),1)=".",FALSE,TRUE)</formula>
    </cfRule>
    <cfRule type="expression" dxfId="2598" priority="13144">
      <formula>IF(RIGHT(TEXT(AI75,"0.#"),1)=".",TRUE,FALSE)</formula>
    </cfRule>
  </conditionalFormatting>
  <conditionalFormatting sqref="AM75">
    <cfRule type="expression" dxfId="2597" priority="13141">
      <formula>IF(RIGHT(TEXT(AM75,"0.#"),1)=".",FALSE,TRUE)</formula>
    </cfRule>
    <cfRule type="expression" dxfId="2596" priority="13142">
      <formula>IF(RIGHT(TEXT(AM75,"0.#"),1)=".",TRUE,FALSE)</formula>
    </cfRule>
  </conditionalFormatting>
  <conditionalFormatting sqref="AM76">
    <cfRule type="expression" dxfId="2595" priority="13139">
      <formula>IF(RIGHT(TEXT(AM76,"0.#"),1)=".",FALSE,TRUE)</formula>
    </cfRule>
    <cfRule type="expression" dxfId="2594" priority="13140">
      <formula>IF(RIGHT(TEXT(AM76,"0.#"),1)=".",TRUE,FALSE)</formula>
    </cfRule>
  </conditionalFormatting>
  <conditionalFormatting sqref="AM77">
    <cfRule type="expression" dxfId="2593" priority="13137">
      <formula>IF(RIGHT(TEXT(AM77,"0.#"),1)=".",FALSE,TRUE)</formula>
    </cfRule>
    <cfRule type="expression" dxfId="2592" priority="13138">
      <formula>IF(RIGHT(TEXT(AM77,"0.#"),1)=".",TRUE,FALSE)</formula>
    </cfRule>
  </conditionalFormatting>
  <conditionalFormatting sqref="AM134:AM135 AQ134:AQ135">
    <cfRule type="expression" dxfId="2591" priority="13123">
      <formula>IF(RIGHT(TEXT(AM134,"0.#"),1)=".",FALSE,TRUE)</formula>
    </cfRule>
    <cfRule type="expression" dxfId="2590" priority="13124">
      <formula>IF(RIGHT(TEXT(AM134,"0.#"),1)=".",TRUE,FALSE)</formula>
    </cfRule>
  </conditionalFormatting>
  <conditionalFormatting sqref="AE433">
    <cfRule type="expression" dxfId="2589" priority="13093">
      <formula>IF(RIGHT(TEXT(AE433,"0.#"),1)=".",FALSE,TRUE)</formula>
    </cfRule>
    <cfRule type="expression" dxfId="2588" priority="13094">
      <formula>IF(RIGHT(TEXT(AE433,"0.#"),1)=".",TRUE,FALSE)</formula>
    </cfRule>
  </conditionalFormatting>
  <conditionalFormatting sqref="AM435">
    <cfRule type="expression" dxfId="2587" priority="13077">
      <formula>IF(RIGHT(TEXT(AM435,"0.#"),1)=".",FALSE,TRUE)</formula>
    </cfRule>
    <cfRule type="expression" dxfId="2586" priority="13078">
      <formula>IF(RIGHT(TEXT(AM435,"0.#"),1)=".",TRUE,FALSE)</formula>
    </cfRule>
  </conditionalFormatting>
  <conditionalFormatting sqref="AE434">
    <cfRule type="expression" dxfId="2585" priority="13091">
      <formula>IF(RIGHT(TEXT(AE434,"0.#"),1)=".",FALSE,TRUE)</formula>
    </cfRule>
    <cfRule type="expression" dxfId="2584" priority="13092">
      <formula>IF(RIGHT(TEXT(AE434,"0.#"),1)=".",TRUE,FALSE)</formula>
    </cfRule>
  </conditionalFormatting>
  <conditionalFormatting sqref="AE435">
    <cfRule type="expression" dxfId="2583" priority="13089">
      <formula>IF(RIGHT(TEXT(AE435,"0.#"),1)=".",FALSE,TRUE)</formula>
    </cfRule>
    <cfRule type="expression" dxfId="2582" priority="13090">
      <formula>IF(RIGHT(TEXT(AE435,"0.#"),1)=".",TRUE,FALSE)</formula>
    </cfRule>
  </conditionalFormatting>
  <conditionalFormatting sqref="AM433">
    <cfRule type="expression" dxfId="2581" priority="13081">
      <formula>IF(RIGHT(TEXT(AM433,"0.#"),1)=".",FALSE,TRUE)</formula>
    </cfRule>
    <cfRule type="expression" dxfId="2580" priority="13082">
      <formula>IF(RIGHT(TEXT(AM433,"0.#"),1)=".",TRUE,FALSE)</formula>
    </cfRule>
  </conditionalFormatting>
  <conditionalFormatting sqref="AM434">
    <cfRule type="expression" dxfId="2579" priority="13079">
      <formula>IF(RIGHT(TEXT(AM434,"0.#"),1)=".",FALSE,TRUE)</formula>
    </cfRule>
    <cfRule type="expression" dxfId="2578" priority="13080">
      <formula>IF(RIGHT(TEXT(AM434,"0.#"),1)=".",TRUE,FALSE)</formula>
    </cfRule>
  </conditionalFormatting>
  <conditionalFormatting sqref="AU433">
    <cfRule type="expression" dxfId="2577" priority="13069">
      <formula>IF(RIGHT(TEXT(AU433,"0.#"),1)=".",FALSE,TRUE)</formula>
    </cfRule>
    <cfRule type="expression" dxfId="2576" priority="13070">
      <formula>IF(RIGHT(TEXT(AU433,"0.#"),1)=".",TRUE,FALSE)</formula>
    </cfRule>
  </conditionalFormatting>
  <conditionalFormatting sqref="AU434">
    <cfRule type="expression" dxfId="2575" priority="13067">
      <formula>IF(RIGHT(TEXT(AU434,"0.#"),1)=".",FALSE,TRUE)</formula>
    </cfRule>
    <cfRule type="expression" dxfId="2574" priority="13068">
      <formula>IF(RIGHT(TEXT(AU434,"0.#"),1)=".",TRUE,FALSE)</formula>
    </cfRule>
  </conditionalFormatting>
  <conditionalFormatting sqref="AU435">
    <cfRule type="expression" dxfId="2573" priority="13065">
      <formula>IF(RIGHT(TEXT(AU435,"0.#"),1)=".",FALSE,TRUE)</formula>
    </cfRule>
    <cfRule type="expression" dxfId="2572" priority="13066">
      <formula>IF(RIGHT(TEXT(AU435,"0.#"),1)=".",TRUE,FALSE)</formula>
    </cfRule>
  </conditionalFormatting>
  <conditionalFormatting sqref="AI435">
    <cfRule type="expression" dxfId="2571" priority="12999">
      <formula>IF(RIGHT(TEXT(AI435,"0.#"),1)=".",FALSE,TRUE)</formula>
    </cfRule>
    <cfRule type="expression" dxfId="2570" priority="13000">
      <formula>IF(RIGHT(TEXT(AI435,"0.#"),1)=".",TRUE,FALSE)</formula>
    </cfRule>
  </conditionalFormatting>
  <conditionalFormatting sqref="AI433">
    <cfRule type="expression" dxfId="2569" priority="13003">
      <formula>IF(RIGHT(TEXT(AI433,"0.#"),1)=".",FALSE,TRUE)</formula>
    </cfRule>
    <cfRule type="expression" dxfId="2568" priority="13004">
      <formula>IF(RIGHT(TEXT(AI433,"0.#"),1)=".",TRUE,FALSE)</formula>
    </cfRule>
  </conditionalFormatting>
  <conditionalFormatting sqref="AI434">
    <cfRule type="expression" dxfId="2567" priority="13001">
      <formula>IF(RIGHT(TEXT(AI434,"0.#"),1)=".",FALSE,TRUE)</formula>
    </cfRule>
    <cfRule type="expression" dxfId="2566" priority="13002">
      <formula>IF(RIGHT(TEXT(AI434,"0.#"),1)=".",TRUE,FALSE)</formula>
    </cfRule>
  </conditionalFormatting>
  <conditionalFormatting sqref="AQ434">
    <cfRule type="expression" dxfId="2565" priority="12985">
      <formula>IF(RIGHT(TEXT(AQ434,"0.#"),1)=".",FALSE,TRUE)</formula>
    </cfRule>
    <cfRule type="expression" dxfId="2564" priority="12986">
      <formula>IF(RIGHT(TEXT(AQ434,"0.#"),1)=".",TRUE,FALSE)</formula>
    </cfRule>
  </conditionalFormatting>
  <conditionalFormatting sqref="AQ435">
    <cfRule type="expression" dxfId="2563" priority="12971">
      <formula>IF(RIGHT(TEXT(AQ435,"0.#"),1)=".",FALSE,TRUE)</formula>
    </cfRule>
    <cfRule type="expression" dxfId="2562" priority="12972">
      <formula>IF(RIGHT(TEXT(AQ435,"0.#"),1)=".",TRUE,FALSE)</formula>
    </cfRule>
  </conditionalFormatting>
  <conditionalFormatting sqref="AQ433">
    <cfRule type="expression" dxfId="2561" priority="12969">
      <formula>IF(RIGHT(TEXT(AQ433,"0.#"),1)=".",FALSE,TRUE)</formula>
    </cfRule>
    <cfRule type="expression" dxfId="2560" priority="12970">
      <formula>IF(RIGHT(TEXT(AQ433,"0.#"),1)=".",TRUE,FALSE)</formula>
    </cfRule>
  </conditionalFormatting>
  <conditionalFormatting sqref="AL839:AO866">
    <cfRule type="expression" dxfId="2559" priority="6693">
      <formula>IF(AND(AL839&gt;=0, RIGHT(TEXT(AL839,"0.#"),1)&lt;&gt;"."),TRUE,FALSE)</formula>
    </cfRule>
    <cfRule type="expression" dxfId="2558" priority="6694">
      <formula>IF(AND(AL839&gt;=0, RIGHT(TEXT(AL839,"0.#"),1)="."),TRUE,FALSE)</formula>
    </cfRule>
    <cfRule type="expression" dxfId="2557" priority="6695">
      <formula>IF(AND(AL839&lt;0, RIGHT(TEXT(AL839,"0.#"),1)&lt;&gt;"."),TRUE,FALSE)</formula>
    </cfRule>
    <cfRule type="expression" dxfId="2556" priority="6696">
      <formula>IF(AND(AL839&lt;0, RIGHT(TEXT(AL839,"0.#"),1)="."),TRUE,FALSE)</formula>
    </cfRule>
  </conditionalFormatting>
  <conditionalFormatting sqref="AQ53:AQ55">
    <cfRule type="expression" dxfId="2555" priority="4715">
      <formula>IF(RIGHT(TEXT(AQ53,"0.#"),1)=".",FALSE,TRUE)</formula>
    </cfRule>
    <cfRule type="expression" dxfId="2554" priority="4716">
      <formula>IF(RIGHT(TEXT(AQ53,"0.#"),1)=".",TRUE,FALSE)</formula>
    </cfRule>
  </conditionalFormatting>
  <conditionalFormatting sqref="AU53:AU55">
    <cfRule type="expression" dxfId="2553" priority="4713">
      <formula>IF(RIGHT(TEXT(AU53,"0.#"),1)=".",FALSE,TRUE)</formula>
    </cfRule>
    <cfRule type="expression" dxfId="2552" priority="4714">
      <formula>IF(RIGHT(TEXT(AU53,"0.#"),1)=".",TRUE,FALSE)</formula>
    </cfRule>
  </conditionalFormatting>
  <conditionalFormatting sqref="AQ60:AQ62">
    <cfRule type="expression" dxfId="2551" priority="4711">
      <formula>IF(RIGHT(TEXT(AQ60,"0.#"),1)=".",FALSE,TRUE)</formula>
    </cfRule>
    <cfRule type="expression" dxfId="2550" priority="4712">
      <formula>IF(RIGHT(TEXT(AQ60,"0.#"),1)=".",TRUE,FALSE)</formula>
    </cfRule>
  </conditionalFormatting>
  <conditionalFormatting sqref="AU60:AU62">
    <cfRule type="expression" dxfId="2549" priority="4709">
      <formula>IF(RIGHT(TEXT(AU60,"0.#"),1)=".",FALSE,TRUE)</formula>
    </cfRule>
    <cfRule type="expression" dxfId="2548" priority="4710">
      <formula>IF(RIGHT(TEXT(AU60,"0.#"),1)=".",TRUE,FALSE)</formula>
    </cfRule>
  </conditionalFormatting>
  <conditionalFormatting sqref="AQ75:AQ77">
    <cfRule type="expression" dxfId="2547" priority="4707">
      <formula>IF(RIGHT(TEXT(AQ75,"0.#"),1)=".",FALSE,TRUE)</formula>
    </cfRule>
    <cfRule type="expression" dxfId="2546" priority="4708">
      <formula>IF(RIGHT(TEXT(AQ75,"0.#"),1)=".",TRUE,FALSE)</formula>
    </cfRule>
  </conditionalFormatting>
  <conditionalFormatting sqref="AU75:AU77">
    <cfRule type="expression" dxfId="2545" priority="4705">
      <formula>IF(RIGHT(TEXT(AU75,"0.#"),1)=".",FALSE,TRUE)</formula>
    </cfRule>
    <cfRule type="expression" dxfId="2544" priority="4706">
      <formula>IF(RIGHT(TEXT(AU75,"0.#"),1)=".",TRUE,FALSE)</formula>
    </cfRule>
  </conditionalFormatting>
  <conditionalFormatting sqref="AQ87:AQ89">
    <cfRule type="expression" dxfId="2543" priority="4703">
      <formula>IF(RIGHT(TEXT(AQ87,"0.#"),1)=".",FALSE,TRUE)</formula>
    </cfRule>
    <cfRule type="expression" dxfId="2542" priority="4704">
      <formula>IF(RIGHT(TEXT(AQ87,"0.#"),1)=".",TRUE,FALSE)</formula>
    </cfRule>
  </conditionalFormatting>
  <conditionalFormatting sqref="AU87:AU89">
    <cfRule type="expression" dxfId="2541" priority="4701">
      <formula>IF(RIGHT(TEXT(AU87,"0.#"),1)=".",FALSE,TRUE)</formula>
    </cfRule>
    <cfRule type="expression" dxfId="2540" priority="4702">
      <formula>IF(RIGHT(TEXT(AU87,"0.#"),1)=".",TRUE,FALSE)</formula>
    </cfRule>
  </conditionalFormatting>
  <conditionalFormatting sqref="AQ92:AQ94">
    <cfRule type="expression" dxfId="2539" priority="4699">
      <formula>IF(RIGHT(TEXT(AQ92,"0.#"),1)=".",FALSE,TRUE)</formula>
    </cfRule>
    <cfRule type="expression" dxfId="2538" priority="4700">
      <formula>IF(RIGHT(TEXT(AQ92,"0.#"),1)=".",TRUE,FALSE)</formula>
    </cfRule>
  </conditionalFormatting>
  <conditionalFormatting sqref="AU92:AU94">
    <cfRule type="expression" dxfId="2537" priority="4697">
      <formula>IF(RIGHT(TEXT(AU92,"0.#"),1)=".",FALSE,TRUE)</formula>
    </cfRule>
    <cfRule type="expression" dxfId="2536" priority="4698">
      <formula>IF(RIGHT(TEXT(AU92,"0.#"),1)=".",TRUE,FALSE)</formula>
    </cfRule>
  </conditionalFormatting>
  <conditionalFormatting sqref="AQ97:AQ99">
    <cfRule type="expression" dxfId="2535" priority="4695">
      <formula>IF(RIGHT(TEXT(AQ97,"0.#"),1)=".",FALSE,TRUE)</formula>
    </cfRule>
    <cfRule type="expression" dxfId="2534" priority="4696">
      <formula>IF(RIGHT(TEXT(AQ97,"0.#"),1)=".",TRUE,FALSE)</formula>
    </cfRule>
  </conditionalFormatting>
  <conditionalFormatting sqref="AU97:AU99">
    <cfRule type="expression" dxfId="2533" priority="4693">
      <formula>IF(RIGHT(TEXT(AU97,"0.#"),1)=".",FALSE,TRUE)</formula>
    </cfRule>
    <cfRule type="expression" dxfId="2532" priority="4694">
      <formula>IF(RIGHT(TEXT(AU97,"0.#"),1)=".",TRUE,FALSE)</formula>
    </cfRule>
  </conditionalFormatting>
  <conditionalFormatting sqref="AE458">
    <cfRule type="expression" dxfId="2531" priority="4387">
      <formula>IF(RIGHT(TEXT(AE458,"0.#"),1)=".",FALSE,TRUE)</formula>
    </cfRule>
    <cfRule type="expression" dxfId="2530" priority="4388">
      <formula>IF(RIGHT(TEXT(AE458,"0.#"),1)=".",TRUE,FALSE)</formula>
    </cfRule>
  </conditionalFormatting>
  <conditionalFormatting sqref="AM460">
    <cfRule type="expression" dxfId="2529" priority="4377">
      <formula>IF(RIGHT(TEXT(AM460,"0.#"),1)=".",FALSE,TRUE)</formula>
    </cfRule>
    <cfRule type="expression" dxfId="2528" priority="4378">
      <formula>IF(RIGHT(TEXT(AM460,"0.#"),1)=".",TRUE,FALSE)</formula>
    </cfRule>
  </conditionalFormatting>
  <conditionalFormatting sqref="AE459">
    <cfRule type="expression" dxfId="2527" priority="4385">
      <formula>IF(RIGHT(TEXT(AE459,"0.#"),1)=".",FALSE,TRUE)</formula>
    </cfRule>
    <cfRule type="expression" dxfId="2526" priority="4386">
      <formula>IF(RIGHT(TEXT(AE459,"0.#"),1)=".",TRUE,FALSE)</formula>
    </cfRule>
  </conditionalFormatting>
  <conditionalFormatting sqref="AE460">
    <cfRule type="expression" dxfId="2525" priority="4383">
      <formula>IF(RIGHT(TEXT(AE460,"0.#"),1)=".",FALSE,TRUE)</formula>
    </cfRule>
    <cfRule type="expression" dxfId="2524" priority="4384">
      <formula>IF(RIGHT(TEXT(AE460,"0.#"),1)=".",TRUE,FALSE)</formula>
    </cfRule>
  </conditionalFormatting>
  <conditionalFormatting sqref="AM458">
    <cfRule type="expression" dxfId="2523" priority="4381">
      <formula>IF(RIGHT(TEXT(AM458,"0.#"),1)=".",FALSE,TRUE)</formula>
    </cfRule>
    <cfRule type="expression" dxfId="2522" priority="4382">
      <formula>IF(RIGHT(TEXT(AM458,"0.#"),1)=".",TRUE,FALSE)</formula>
    </cfRule>
  </conditionalFormatting>
  <conditionalFormatting sqref="AM459">
    <cfRule type="expression" dxfId="2521" priority="4379">
      <formula>IF(RIGHT(TEXT(AM459,"0.#"),1)=".",FALSE,TRUE)</formula>
    </cfRule>
    <cfRule type="expression" dxfId="2520" priority="4380">
      <formula>IF(RIGHT(TEXT(AM459,"0.#"),1)=".",TRUE,FALSE)</formula>
    </cfRule>
  </conditionalFormatting>
  <conditionalFormatting sqref="AU458">
    <cfRule type="expression" dxfId="2519" priority="4375">
      <formula>IF(RIGHT(TEXT(AU458,"0.#"),1)=".",FALSE,TRUE)</formula>
    </cfRule>
    <cfRule type="expression" dxfId="2518" priority="4376">
      <formula>IF(RIGHT(TEXT(AU458,"0.#"),1)=".",TRUE,FALSE)</formula>
    </cfRule>
  </conditionalFormatting>
  <conditionalFormatting sqref="AU459">
    <cfRule type="expression" dxfId="2517" priority="4373">
      <formula>IF(RIGHT(TEXT(AU459,"0.#"),1)=".",FALSE,TRUE)</formula>
    </cfRule>
    <cfRule type="expression" dxfId="2516" priority="4374">
      <formula>IF(RIGHT(TEXT(AU459,"0.#"),1)=".",TRUE,FALSE)</formula>
    </cfRule>
  </conditionalFormatting>
  <conditionalFormatting sqref="AU460">
    <cfRule type="expression" dxfId="2515" priority="4371">
      <formula>IF(RIGHT(TEXT(AU460,"0.#"),1)=".",FALSE,TRUE)</formula>
    </cfRule>
    <cfRule type="expression" dxfId="2514" priority="4372">
      <formula>IF(RIGHT(TEXT(AU460,"0.#"),1)=".",TRUE,FALSE)</formula>
    </cfRule>
  </conditionalFormatting>
  <conditionalFormatting sqref="AI460">
    <cfRule type="expression" dxfId="2513" priority="4365">
      <formula>IF(RIGHT(TEXT(AI460,"0.#"),1)=".",FALSE,TRUE)</formula>
    </cfRule>
    <cfRule type="expression" dxfId="2512" priority="4366">
      <formula>IF(RIGHT(TEXT(AI460,"0.#"),1)=".",TRUE,FALSE)</formula>
    </cfRule>
  </conditionalFormatting>
  <conditionalFormatting sqref="AI458">
    <cfRule type="expression" dxfId="2511" priority="4369">
      <formula>IF(RIGHT(TEXT(AI458,"0.#"),1)=".",FALSE,TRUE)</formula>
    </cfRule>
    <cfRule type="expression" dxfId="2510" priority="4370">
      <formula>IF(RIGHT(TEXT(AI458,"0.#"),1)=".",TRUE,FALSE)</formula>
    </cfRule>
  </conditionalFormatting>
  <conditionalFormatting sqref="AI459">
    <cfRule type="expression" dxfId="2509" priority="4367">
      <formula>IF(RIGHT(TEXT(AI459,"0.#"),1)=".",FALSE,TRUE)</formula>
    </cfRule>
    <cfRule type="expression" dxfId="2508" priority="4368">
      <formula>IF(RIGHT(TEXT(AI459,"0.#"),1)=".",TRUE,FALSE)</formula>
    </cfRule>
  </conditionalFormatting>
  <conditionalFormatting sqref="AQ459">
    <cfRule type="expression" dxfId="2507" priority="4363">
      <formula>IF(RIGHT(TEXT(AQ459,"0.#"),1)=".",FALSE,TRUE)</formula>
    </cfRule>
    <cfRule type="expression" dxfId="2506" priority="4364">
      <formula>IF(RIGHT(TEXT(AQ459,"0.#"),1)=".",TRUE,FALSE)</formula>
    </cfRule>
  </conditionalFormatting>
  <conditionalFormatting sqref="AQ460">
    <cfRule type="expression" dxfId="2505" priority="4361">
      <formula>IF(RIGHT(TEXT(AQ460,"0.#"),1)=".",FALSE,TRUE)</formula>
    </cfRule>
    <cfRule type="expression" dxfId="2504" priority="4362">
      <formula>IF(RIGHT(TEXT(AQ460,"0.#"),1)=".",TRUE,FALSE)</formula>
    </cfRule>
  </conditionalFormatting>
  <conditionalFormatting sqref="AQ458">
    <cfRule type="expression" dxfId="2503" priority="4359">
      <formula>IF(RIGHT(TEXT(AQ458,"0.#"),1)=".",FALSE,TRUE)</formula>
    </cfRule>
    <cfRule type="expression" dxfId="2502" priority="4360">
      <formula>IF(RIGHT(TEXT(AQ458,"0.#"),1)=".",TRUE,FALSE)</formula>
    </cfRule>
  </conditionalFormatting>
  <conditionalFormatting sqref="AE120 AM120">
    <cfRule type="expression" dxfId="2501" priority="3037">
      <formula>IF(RIGHT(TEXT(AE120,"0.#"),1)=".",FALSE,TRUE)</formula>
    </cfRule>
    <cfRule type="expression" dxfId="2500" priority="3038">
      <formula>IF(RIGHT(TEXT(AE120,"0.#"),1)=".",TRUE,FALSE)</formula>
    </cfRule>
  </conditionalFormatting>
  <conditionalFormatting sqref="AI126">
    <cfRule type="expression" dxfId="2499" priority="3027">
      <formula>IF(RIGHT(TEXT(AI126,"0.#"),1)=".",FALSE,TRUE)</formula>
    </cfRule>
    <cfRule type="expression" dxfId="2498" priority="3028">
      <formula>IF(RIGHT(TEXT(AI126,"0.#"),1)=".",TRUE,FALSE)</formula>
    </cfRule>
  </conditionalFormatting>
  <conditionalFormatting sqref="AI120">
    <cfRule type="expression" dxfId="2497" priority="3035">
      <formula>IF(RIGHT(TEXT(AI120,"0.#"),1)=".",FALSE,TRUE)</formula>
    </cfRule>
    <cfRule type="expression" dxfId="2496" priority="3036">
      <formula>IF(RIGHT(TEXT(AI120,"0.#"),1)=".",TRUE,FALSE)</formula>
    </cfRule>
  </conditionalFormatting>
  <conditionalFormatting sqref="AE123 AM123">
    <cfRule type="expression" dxfId="2495" priority="3033">
      <formula>IF(RIGHT(TEXT(AE123,"0.#"),1)=".",FALSE,TRUE)</formula>
    </cfRule>
    <cfRule type="expression" dxfId="2494" priority="3034">
      <formula>IF(RIGHT(TEXT(AE123,"0.#"),1)=".",TRUE,FALSE)</formula>
    </cfRule>
  </conditionalFormatting>
  <conditionalFormatting sqref="AI123">
    <cfRule type="expression" dxfId="2493" priority="3031">
      <formula>IF(RIGHT(TEXT(AI123,"0.#"),1)=".",FALSE,TRUE)</formula>
    </cfRule>
    <cfRule type="expression" dxfId="2492" priority="3032">
      <formula>IF(RIGHT(TEXT(AI123,"0.#"),1)=".",TRUE,FALSE)</formula>
    </cfRule>
  </conditionalFormatting>
  <conditionalFormatting sqref="AE126 AM126">
    <cfRule type="expression" dxfId="2491" priority="3029">
      <formula>IF(RIGHT(TEXT(AE126,"0.#"),1)=".",FALSE,TRUE)</formula>
    </cfRule>
    <cfRule type="expression" dxfId="2490" priority="3030">
      <formula>IF(RIGHT(TEXT(AE126,"0.#"),1)=".",TRUE,FALSE)</formula>
    </cfRule>
  </conditionalFormatting>
  <conditionalFormatting sqref="AE129 AM129">
    <cfRule type="expression" dxfId="2489" priority="3025">
      <formula>IF(RIGHT(TEXT(AE129,"0.#"),1)=".",FALSE,TRUE)</formula>
    </cfRule>
    <cfRule type="expression" dxfId="2488" priority="3026">
      <formula>IF(RIGHT(TEXT(AE129,"0.#"),1)=".",TRUE,FALSE)</formula>
    </cfRule>
  </conditionalFormatting>
  <conditionalFormatting sqref="AI129">
    <cfRule type="expression" dxfId="2487" priority="3023">
      <formula>IF(RIGHT(TEXT(AI129,"0.#"),1)=".",FALSE,TRUE)</formula>
    </cfRule>
    <cfRule type="expression" dxfId="2486" priority="3024">
      <formula>IF(RIGHT(TEXT(AI129,"0.#"),1)=".",TRUE,FALSE)</formula>
    </cfRule>
  </conditionalFormatting>
  <conditionalFormatting sqref="Y839:Y866">
    <cfRule type="expression" dxfId="2485" priority="3021">
      <formula>IF(RIGHT(TEXT(Y839,"0.#"),1)=".",FALSE,TRUE)</formula>
    </cfRule>
    <cfRule type="expression" dxfId="2484" priority="3022">
      <formula>IF(RIGHT(TEXT(Y839,"0.#"),1)=".",TRUE,FALSE)</formula>
    </cfRule>
  </conditionalFormatting>
  <conditionalFormatting sqref="AU518">
    <cfRule type="expression" dxfId="2483" priority="1531">
      <formula>IF(RIGHT(TEXT(AU518,"0.#"),1)=".",FALSE,TRUE)</formula>
    </cfRule>
    <cfRule type="expression" dxfId="2482" priority="1532">
      <formula>IF(RIGHT(TEXT(AU518,"0.#"),1)=".",TRUE,FALSE)</formula>
    </cfRule>
  </conditionalFormatting>
  <conditionalFormatting sqref="AQ551">
    <cfRule type="expression" dxfId="2481" priority="1307">
      <formula>IF(RIGHT(TEXT(AQ551,"0.#"),1)=".",FALSE,TRUE)</formula>
    </cfRule>
    <cfRule type="expression" dxfId="2480" priority="1308">
      <formula>IF(RIGHT(TEXT(AQ551,"0.#"),1)=".",TRUE,FALSE)</formula>
    </cfRule>
  </conditionalFormatting>
  <conditionalFormatting sqref="AE556">
    <cfRule type="expression" dxfId="2479" priority="1305">
      <formula>IF(RIGHT(TEXT(AE556,"0.#"),1)=".",FALSE,TRUE)</formula>
    </cfRule>
    <cfRule type="expression" dxfId="2478" priority="1306">
      <formula>IF(RIGHT(TEXT(AE556,"0.#"),1)=".",TRUE,FALSE)</formula>
    </cfRule>
  </conditionalFormatting>
  <conditionalFormatting sqref="AE557">
    <cfRule type="expression" dxfId="2477" priority="1303">
      <formula>IF(RIGHT(TEXT(AE557,"0.#"),1)=".",FALSE,TRUE)</formula>
    </cfRule>
    <cfRule type="expression" dxfId="2476" priority="1304">
      <formula>IF(RIGHT(TEXT(AE557,"0.#"),1)=".",TRUE,FALSE)</formula>
    </cfRule>
  </conditionalFormatting>
  <conditionalFormatting sqref="AE558">
    <cfRule type="expression" dxfId="2475" priority="1301">
      <formula>IF(RIGHT(TEXT(AE558,"0.#"),1)=".",FALSE,TRUE)</formula>
    </cfRule>
    <cfRule type="expression" dxfId="2474" priority="1302">
      <formula>IF(RIGHT(TEXT(AE558,"0.#"),1)=".",TRUE,FALSE)</formula>
    </cfRule>
  </conditionalFormatting>
  <conditionalFormatting sqref="AU556">
    <cfRule type="expression" dxfId="2473" priority="1293">
      <formula>IF(RIGHT(TEXT(AU556,"0.#"),1)=".",FALSE,TRUE)</formula>
    </cfRule>
    <cfRule type="expression" dxfId="2472" priority="1294">
      <formula>IF(RIGHT(TEXT(AU556,"0.#"),1)=".",TRUE,FALSE)</formula>
    </cfRule>
  </conditionalFormatting>
  <conditionalFormatting sqref="AU557">
    <cfRule type="expression" dxfId="2471" priority="1291">
      <formula>IF(RIGHT(TEXT(AU557,"0.#"),1)=".",FALSE,TRUE)</formula>
    </cfRule>
    <cfRule type="expression" dxfId="2470" priority="1292">
      <formula>IF(RIGHT(TEXT(AU557,"0.#"),1)=".",TRUE,FALSE)</formula>
    </cfRule>
  </conditionalFormatting>
  <conditionalFormatting sqref="AU558">
    <cfRule type="expression" dxfId="2469" priority="1289">
      <formula>IF(RIGHT(TEXT(AU558,"0.#"),1)=".",FALSE,TRUE)</formula>
    </cfRule>
    <cfRule type="expression" dxfId="2468" priority="1290">
      <formula>IF(RIGHT(TEXT(AU558,"0.#"),1)=".",TRUE,FALSE)</formula>
    </cfRule>
  </conditionalFormatting>
  <conditionalFormatting sqref="AQ557">
    <cfRule type="expression" dxfId="2467" priority="1281">
      <formula>IF(RIGHT(TEXT(AQ557,"0.#"),1)=".",FALSE,TRUE)</formula>
    </cfRule>
    <cfRule type="expression" dxfId="2466" priority="1282">
      <formula>IF(RIGHT(TEXT(AQ557,"0.#"),1)=".",TRUE,FALSE)</formula>
    </cfRule>
  </conditionalFormatting>
  <conditionalFormatting sqref="AQ558">
    <cfRule type="expression" dxfId="2465" priority="1279">
      <formula>IF(RIGHT(TEXT(AQ558,"0.#"),1)=".",FALSE,TRUE)</formula>
    </cfRule>
    <cfRule type="expression" dxfId="2464" priority="1280">
      <formula>IF(RIGHT(TEXT(AQ558,"0.#"),1)=".",TRUE,FALSE)</formula>
    </cfRule>
  </conditionalFormatting>
  <conditionalFormatting sqref="AQ556">
    <cfRule type="expression" dxfId="2463" priority="1277">
      <formula>IF(RIGHT(TEXT(AQ556,"0.#"),1)=".",FALSE,TRUE)</formula>
    </cfRule>
    <cfRule type="expression" dxfId="2462" priority="1278">
      <formula>IF(RIGHT(TEXT(AQ556,"0.#"),1)=".",TRUE,FALSE)</formula>
    </cfRule>
  </conditionalFormatting>
  <conditionalFormatting sqref="AE561">
    <cfRule type="expression" dxfId="2461" priority="1275">
      <formula>IF(RIGHT(TEXT(AE561,"0.#"),1)=".",FALSE,TRUE)</formula>
    </cfRule>
    <cfRule type="expression" dxfId="2460" priority="1276">
      <formula>IF(RIGHT(TEXT(AE561,"0.#"),1)=".",TRUE,FALSE)</formula>
    </cfRule>
  </conditionalFormatting>
  <conditionalFormatting sqref="AE562">
    <cfRule type="expression" dxfId="2459" priority="1273">
      <formula>IF(RIGHT(TEXT(AE562,"0.#"),1)=".",FALSE,TRUE)</formula>
    </cfRule>
    <cfRule type="expression" dxfId="2458" priority="1274">
      <formula>IF(RIGHT(TEXT(AE562,"0.#"),1)=".",TRUE,FALSE)</formula>
    </cfRule>
  </conditionalFormatting>
  <conditionalFormatting sqref="AE563">
    <cfRule type="expression" dxfId="2457" priority="1271">
      <formula>IF(RIGHT(TEXT(AE563,"0.#"),1)=".",FALSE,TRUE)</formula>
    </cfRule>
    <cfRule type="expression" dxfId="2456" priority="1272">
      <formula>IF(RIGHT(TEXT(AE563,"0.#"),1)=".",TRUE,FALSE)</formula>
    </cfRule>
  </conditionalFormatting>
  <conditionalFormatting sqref="AL1103:AO1131">
    <cfRule type="expression" dxfId="2455" priority="2927">
      <formula>IF(AND(AL1103&gt;=0, RIGHT(TEXT(AL1103,"0.#"),1)&lt;&gt;"."),TRUE,FALSE)</formula>
    </cfRule>
    <cfRule type="expression" dxfId="2454" priority="2928">
      <formula>IF(AND(AL1103&gt;=0, RIGHT(TEXT(AL1103,"0.#"),1)="."),TRUE,FALSE)</formula>
    </cfRule>
    <cfRule type="expression" dxfId="2453" priority="2929">
      <formula>IF(AND(AL1103&lt;0, RIGHT(TEXT(AL1103,"0.#"),1)&lt;&gt;"."),TRUE,FALSE)</formula>
    </cfRule>
    <cfRule type="expression" dxfId="2452" priority="2930">
      <formula>IF(AND(AL1103&lt;0, RIGHT(TEXT(AL1103,"0.#"),1)="."),TRUE,FALSE)</formula>
    </cfRule>
  </conditionalFormatting>
  <conditionalFormatting sqref="Y1103:Y1131">
    <cfRule type="expression" dxfId="2451" priority="2925">
      <formula>IF(RIGHT(TEXT(Y1103,"0.#"),1)=".",FALSE,TRUE)</formula>
    </cfRule>
    <cfRule type="expression" dxfId="2450" priority="2926">
      <formula>IF(RIGHT(TEXT(Y1103,"0.#"),1)=".",TRUE,FALSE)</formula>
    </cfRule>
  </conditionalFormatting>
  <conditionalFormatting sqref="AQ553">
    <cfRule type="expression" dxfId="2449" priority="1309">
      <formula>IF(RIGHT(TEXT(AQ553,"0.#"),1)=".",FALSE,TRUE)</formula>
    </cfRule>
    <cfRule type="expression" dxfId="2448" priority="1310">
      <formula>IF(RIGHT(TEXT(AQ553,"0.#"),1)=".",TRUE,FALSE)</formula>
    </cfRule>
  </conditionalFormatting>
  <conditionalFormatting sqref="AU552">
    <cfRule type="expression" dxfId="2447" priority="1321">
      <formula>IF(RIGHT(TEXT(AU552,"0.#"),1)=".",FALSE,TRUE)</formula>
    </cfRule>
    <cfRule type="expression" dxfId="2446" priority="1322">
      <formula>IF(RIGHT(TEXT(AU552,"0.#"),1)=".",TRUE,FALSE)</formula>
    </cfRule>
  </conditionalFormatting>
  <conditionalFormatting sqref="AE552">
    <cfRule type="expression" dxfId="2445" priority="1333">
      <formula>IF(RIGHT(TEXT(AE552,"0.#"),1)=".",FALSE,TRUE)</formula>
    </cfRule>
    <cfRule type="expression" dxfId="2444" priority="1334">
      <formula>IF(RIGHT(TEXT(AE552,"0.#"),1)=".",TRUE,FALSE)</formula>
    </cfRule>
  </conditionalFormatting>
  <conditionalFormatting sqref="AQ548">
    <cfRule type="expression" dxfId="2443" priority="1339">
      <formula>IF(RIGHT(TEXT(AQ548,"0.#"),1)=".",FALSE,TRUE)</formula>
    </cfRule>
    <cfRule type="expression" dxfId="2442" priority="1340">
      <formula>IF(RIGHT(TEXT(AQ548,"0.#"),1)=".",TRUE,FALSE)</formula>
    </cfRule>
  </conditionalFormatting>
  <conditionalFormatting sqref="AL838:AO838">
    <cfRule type="expression" dxfId="2441" priority="2879">
      <formula>IF(AND(AL838&gt;=0, RIGHT(TEXT(AL838,"0.#"),1)&lt;&gt;"."),TRUE,FALSE)</formula>
    </cfRule>
    <cfRule type="expression" dxfId="2440" priority="2880">
      <formula>IF(AND(AL838&gt;=0, RIGHT(TEXT(AL838,"0.#"),1)="."),TRUE,FALSE)</formula>
    </cfRule>
    <cfRule type="expression" dxfId="2439" priority="2881">
      <formula>IF(AND(AL838&lt;0, RIGHT(TEXT(AL838,"0.#"),1)&lt;&gt;"."),TRUE,FALSE)</formula>
    </cfRule>
    <cfRule type="expression" dxfId="2438" priority="2882">
      <formula>IF(AND(AL838&lt;0, RIGHT(TEXT(AL838,"0.#"),1)="."),TRUE,FALSE)</formula>
    </cfRule>
  </conditionalFormatting>
  <conditionalFormatting sqref="Y838">
    <cfRule type="expression" dxfId="2437" priority="2877">
      <formula>IF(RIGHT(TEXT(Y838,"0.#"),1)=".",FALSE,TRUE)</formula>
    </cfRule>
    <cfRule type="expression" dxfId="2436" priority="2878">
      <formula>IF(RIGHT(TEXT(Y838,"0.#"),1)=".",TRUE,FALSE)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Q138:AQ139 AU138: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72:Y899">
    <cfRule type="expression" dxfId="2119" priority="2137">
      <formula>IF(RIGHT(TEXT(Y872,"0.#"),1)=".",FALSE,TRUE)</formula>
    </cfRule>
    <cfRule type="expression" dxfId="2118" priority="2138">
      <formula>IF(RIGHT(TEXT(Y872,"0.#"),1)=".",TRUE,FALSE)</formula>
    </cfRule>
  </conditionalFormatting>
  <conditionalFormatting sqref="Y870:Y871">
    <cfRule type="expression" dxfId="2117" priority="2131">
      <formula>IF(RIGHT(TEXT(Y870,"0.#"),1)=".",FALSE,TRUE)</formula>
    </cfRule>
    <cfRule type="expression" dxfId="2116" priority="2132">
      <formula>IF(RIGHT(TEXT(Y870,"0.#"),1)=".",TRUE,FALSE)</formula>
    </cfRule>
  </conditionalFormatting>
  <conditionalFormatting sqref="Y905:Y932">
    <cfRule type="expression" dxfId="2115" priority="2125">
      <formula>IF(RIGHT(TEXT(Y905,"0.#"),1)=".",FALSE,TRUE)</formula>
    </cfRule>
    <cfRule type="expression" dxfId="2114" priority="2126">
      <formula>IF(RIGHT(TEXT(Y905,"0.#"),1)=".",TRUE,FALSE)</formula>
    </cfRule>
  </conditionalFormatting>
  <conditionalFormatting sqref="Y903:Y904">
    <cfRule type="expression" dxfId="2113" priority="2119">
      <formula>IF(RIGHT(TEXT(Y903,"0.#"),1)=".",FALSE,TRUE)</formula>
    </cfRule>
    <cfRule type="expression" dxfId="2112" priority="2120">
      <formula>IF(RIGHT(TEXT(Y903,"0.#"),1)=".",TRUE,FALSE)</formula>
    </cfRule>
  </conditionalFormatting>
  <conditionalFormatting sqref="Y938:Y965">
    <cfRule type="expression" dxfId="2111" priority="2113">
      <formula>IF(RIGHT(TEXT(Y938,"0.#"),1)=".",FALSE,TRUE)</formula>
    </cfRule>
    <cfRule type="expression" dxfId="2110" priority="2114">
      <formula>IF(RIGHT(TEXT(Y938,"0.#"),1)=".",TRUE,FALSE)</formula>
    </cfRule>
  </conditionalFormatting>
  <conditionalFormatting sqref="Y936:Y937">
    <cfRule type="expression" dxfId="2109" priority="2107">
      <formula>IF(RIGHT(TEXT(Y936,"0.#"),1)=".",FALSE,TRUE)</formula>
    </cfRule>
    <cfRule type="expression" dxfId="2108" priority="2108">
      <formula>IF(RIGHT(TEXT(Y936,"0.#"),1)=".",TRUE,FALSE)</formula>
    </cfRule>
  </conditionalFormatting>
  <conditionalFormatting sqref="Y971:Y998">
    <cfRule type="expression" dxfId="2107" priority="2101">
      <formula>IF(RIGHT(TEXT(Y971,"0.#"),1)=".",FALSE,TRUE)</formula>
    </cfRule>
    <cfRule type="expression" dxfId="2106" priority="2102">
      <formula>IF(RIGHT(TEXT(Y971,"0.#"),1)=".",TRUE,FALSE)</formula>
    </cfRule>
  </conditionalFormatting>
  <conditionalFormatting sqref="Y969:Y970">
    <cfRule type="expression" dxfId="2105" priority="2095">
      <formula>IF(RIGHT(TEXT(Y969,"0.#"),1)=".",FALSE,TRUE)</formula>
    </cfRule>
    <cfRule type="expression" dxfId="2104" priority="2096">
      <formula>IF(RIGHT(TEXT(Y969,"0.#"),1)=".",TRUE,FALSE)</formula>
    </cfRule>
  </conditionalFormatting>
  <conditionalFormatting sqref="Y1004:Y1031">
    <cfRule type="expression" dxfId="2103" priority="2089">
      <formula>IF(RIGHT(TEXT(Y1004,"0.#"),1)=".",FALSE,TRUE)</formula>
    </cfRule>
    <cfRule type="expression" dxfId="2102" priority="2090">
      <formula>IF(RIGHT(TEXT(Y1004,"0.#"),1)=".",TRUE,FALSE)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4:P27">
    <cfRule type="expression" dxfId="2095" priority="2359">
      <formula>IF(RIGHT(TEXT(P24,"0.#"),1)=".",FALSE,TRUE)</formula>
    </cfRule>
    <cfRule type="expression" dxfId="2094" priority="2360">
      <formula>IF(RIGHT(TEXT(P24,"0.#"),1)=".",TRUE,FALSE)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72:AO899">
    <cfRule type="expression" dxfId="2023" priority="2139">
      <formula>IF(AND(AL872&gt;=0, RIGHT(TEXT(AL872,"0.#"),1)&lt;&gt;"."),TRUE,FALSE)</formula>
    </cfRule>
    <cfRule type="expression" dxfId="2022" priority="2140">
      <formula>IF(AND(AL872&gt;=0, RIGHT(TEXT(AL872,"0.#"),1)="."),TRUE,FALSE)</formula>
    </cfRule>
    <cfRule type="expression" dxfId="2021" priority="2141">
      <formula>IF(AND(AL872&lt;0, RIGHT(TEXT(AL872,"0.#"),1)&lt;&gt;"."),TRUE,FALSE)</formula>
    </cfRule>
    <cfRule type="expression" dxfId="2020" priority="2142">
      <formula>IF(AND(AL872&lt;0, RIGHT(TEXT(AL872,"0.#"),1)="."),TRUE,FALSE)</formula>
    </cfRule>
  </conditionalFormatting>
  <conditionalFormatting sqref="AL870:AO871">
    <cfRule type="expression" dxfId="2019" priority="2133">
      <formula>IF(AND(AL870&gt;=0, RIGHT(TEXT(AL870,"0.#"),1)&lt;&gt;"."),TRUE,FALSE)</formula>
    </cfRule>
    <cfRule type="expression" dxfId="2018" priority="2134">
      <formula>IF(AND(AL870&gt;=0, RIGHT(TEXT(AL870,"0.#"),1)="."),TRUE,FALSE)</formula>
    </cfRule>
    <cfRule type="expression" dxfId="2017" priority="2135">
      <formula>IF(AND(AL870&lt;0, RIGHT(TEXT(AL870,"0.#"),1)&lt;&gt;"."),TRUE,FALSE)</formula>
    </cfRule>
    <cfRule type="expression" dxfId="2016" priority="2136">
      <formula>IF(AND(AL870&lt;0, RIGHT(TEXT(AL870,"0.#"),1)="."),TRUE,FALSE)</formula>
    </cfRule>
  </conditionalFormatting>
  <conditionalFormatting sqref="AL905:AO932">
    <cfRule type="expression" dxfId="2015" priority="2127">
      <formula>IF(AND(AL905&gt;=0, RIGHT(TEXT(AL905,"0.#"),1)&lt;&gt;"."),TRUE,FALSE)</formula>
    </cfRule>
    <cfRule type="expression" dxfId="2014" priority="2128">
      <formula>IF(AND(AL905&gt;=0, RIGHT(TEXT(AL905,"0.#"),1)="."),TRUE,FALSE)</formula>
    </cfRule>
    <cfRule type="expression" dxfId="2013" priority="2129">
      <formula>IF(AND(AL905&lt;0, RIGHT(TEXT(AL905,"0.#"),1)&lt;&gt;"."),TRUE,FALSE)</formula>
    </cfRule>
    <cfRule type="expression" dxfId="2012" priority="2130">
      <formula>IF(AND(AL905&lt;0, RIGHT(TEXT(AL905,"0.#"),1)="."),TRUE,FALSE)</formula>
    </cfRule>
  </conditionalFormatting>
  <conditionalFormatting sqref="AL903:AO904">
    <cfRule type="expression" dxfId="2011" priority="2121">
      <formula>IF(AND(AL903&gt;=0, RIGHT(TEXT(AL903,"0.#"),1)&lt;&gt;"."),TRUE,FALSE)</formula>
    </cfRule>
    <cfRule type="expression" dxfId="2010" priority="2122">
      <formula>IF(AND(AL903&gt;=0, RIGHT(TEXT(AL903,"0.#"),1)="."),TRUE,FALSE)</formula>
    </cfRule>
    <cfRule type="expression" dxfId="2009" priority="2123">
      <formula>IF(AND(AL903&lt;0, RIGHT(TEXT(AL903,"0.#"),1)&lt;&gt;"."),TRUE,FALSE)</formula>
    </cfRule>
    <cfRule type="expression" dxfId="2008" priority="2124">
      <formula>IF(AND(AL903&lt;0, RIGHT(TEXT(AL903,"0.#"),1)="."),TRUE,FALSE)</formula>
    </cfRule>
  </conditionalFormatting>
  <conditionalFormatting sqref="AL938:AO965">
    <cfRule type="expression" dxfId="2007" priority="2115">
      <formula>IF(AND(AL938&gt;=0, RIGHT(TEXT(AL938,"0.#"),1)&lt;&gt;"."),TRUE,FALSE)</formula>
    </cfRule>
    <cfRule type="expression" dxfId="2006" priority="2116">
      <formula>IF(AND(AL938&gt;=0, RIGHT(TEXT(AL938,"0.#"),1)="."),TRUE,FALSE)</formula>
    </cfRule>
    <cfRule type="expression" dxfId="2005" priority="2117">
      <formula>IF(AND(AL938&lt;0, RIGHT(TEXT(AL938,"0.#"),1)&lt;&gt;"."),TRUE,FALSE)</formula>
    </cfRule>
    <cfRule type="expression" dxfId="2004" priority="2118">
      <formula>IF(AND(AL938&lt;0, RIGHT(TEXT(AL938,"0.#"),1)="."),TRUE,FALSE)</formula>
    </cfRule>
  </conditionalFormatting>
  <conditionalFormatting sqref="AL936:AO937">
    <cfRule type="expression" dxfId="2003" priority="2109">
      <formula>IF(AND(AL936&gt;=0, RIGHT(TEXT(AL936,"0.#"),1)&lt;&gt;"."),TRUE,FALSE)</formula>
    </cfRule>
    <cfRule type="expression" dxfId="2002" priority="2110">
      <formula>IF(AND(AL936&gt;=0, RIGHT(TEXT(AL936,"0.#"),1)="."),TRUE,FALSE)</formula>
    </cfRule>
    <cfRule type="expression" dxfId="2001" priority="2111">
      <formula>IF(AND(AL936&lt;0, RIGHT(TEXT(AL936,"0.#"),1)&lt;&gt;"."),TRUE,FALSE)</formula>
    </cfRule>
    <cfRule type="expression" dxfId="2000" priority="2112">
      <formula>IF(AND(AL936&lt;0, RIGHT(TEXT(AL936,"0.#"),1)="."),TRUE,FALSE)</formula>
    </cfRule>
  </conditionalFormatting>
  <conditionalFormatting sqref="AL971:AO998">
    <cfRule type="expression" dxfId="1999" priority="2103">
      <formula>IF(AND(AL971&gt;=0, RIGHT(TEXT(AL971,"0.#"),1)&lt;&gt;"."),TRUE,FALSE)</formula>
    </cfRule>
    <cfRule type="expression" dxfId="1998" priority="2104">
      <formula>IF(AND(AL971&gt;=0, RIGHT(TEXT(AL971,"0.#"),1)="."),TRUE,FALSE)</formula>
    </cfRule>
    <cfRule type="expression" dxfId="1997" priority="2105">
      <formula>IF(AND(AL971&lt;0, RIGHT(TEXT(AL971,"0.#"),1)&lt;&gt;"."),TRUE,FALSE)</formula>
    </cfRule>
    <cfRule type="expression" dxfId="1996" priority="2106">
      <formula>IF(AND(AL971&lt;0, RIGHT(TEXT(AL971,"0.#"),1)="."),TRUE,FALSE)</formula>
    </cfRule>
  </conditionalFormatting>
  <conditionalFormatting sqref="AL969:AO970">
    <cfRule type="expression" dxfId="1995" priority="2097">
      <formula>IF(AND(AL969&gt;=0, RIGHT(TEXT(AL969,"0.#"),1)&lt;&gt;"."),TRUE,FALSE)</formula>
    </cfRule>
    <cfRule type="expression" dxfId="1994" priority="2098">
      <formula>IF(AND(AL969&gt;=0, RIGHT(TEXT(AL969,"0.#"),1)="."),TRUE,FALSE)</formula>
    </cfRule>
    <cfRule type="expression" dxfId="1993" priority="2099">
      <formula>IF(AND(AL969&lt;0, RIGHT(TEXT(AL969,"0.#"),1)&lt;&gt;"."),TRUE,FALSE)</formula>
    </cfRule>
    <cfRule type="expression" dxfId="1992" priority="2100">
      <formula>IF(AND(AL969&lt;0, RIGHT(TEXT(AL969,"0.#"),1)="."),TRUE,FALSE)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2:AO1003">
    <cfRule type="expression" dxfId="1987" priority="2085">
      <formula>IF(AND(AL1002&gt;=0, RIGHT(TEXT(AL1002,"0.#"),1)&lt;&gt;"."),TRUE,FALSE)</formula>
    </cfRule>
    <cfRule type="expression" dxfId="1986" priority="2086">
      <formula>IF(AND(AL1002&gt;=0, RIGHT(TEXT(AL1002,"0.#"),1)="."),TRUE,FALSE)</formula>
    </cfRule>
    <cfRule type="expression" dxfId="1985" priority="2087">
      <formula>IF(AND(AL1002&lt;0, RIGHT(TEXT(AL1002,"0.#"),1)&lt;&gt;"."),TRUE,FALSE)</formula>
    </cfRule>
    <cfRule type="expression" dxfId="1984" priority="2088">
      <formula>IF(AND(AL1002&lt;0, RIGHT(TEXT(AL1002,"0.#"),1)="."),TRUE,FALSE)</formula>
    </cfRule>
  </conditionalFormatting>
  <conditionalFormatting sqref="Y1002:Y1003">
    <cfRule type="expression" dxfId="1983" priority="2083">
      <formula>IF(RIGHT(TEXT(Y1002,"0.#"),1)=".",FALSE,TRUE)</formula>
    </cfRule>
    <cfRule type="expression" dxfId="1982" priority="2084">
      <formula>IF(RIGHT(TEXT(Y1002,"0.#"),1)=".",TRUE,FALSE)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5:AO1036">
    <cfRule type="expression" dxfId="1975" priority="2073">
      <formula>IF(AND(AL1035&gt;=0, RIGHT(TEXT(AL1035,"0.#"),1)&lt;&gt;"."),TRUE,FALSE)</formula>
    </cfRule>
    <cfRule type="expression" dxfId="1974" priority="2074">
      <formula>IF(AND(AL1035&gt;=0, RIGHT(TEXT(AL1035,"0.#"),1)="."),TRUE,FALSE)</formula>
    </cfRule>
    <cfRule type="expression" dxfId="1973" priority="2075">
      <formula>IF(AND(AL1035&lt;0, RIGHT(TEXT(AL1035,"0.#"),1)&lt;&gt;"."),TRUE,FALSE)</formula>
    </cfRule>
    <cfRule type="expression" dxfId="1972" priority="2076">
      <formula>IF(AND(AL1035&lt;0, RIGHT(TEXT(AL1035,"0.#"),1)="."),TRUE,FALSE)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13:AJ13">
    <cfRule type="expression" dxfId="769" priority="69">
      <formula>IF(RIGHT(TEXT(P13,"0.#"),1)=".",FALSE,TRUE)</formula>
    </cfRule>
    <cfRule type="expression" dxfId="768" priority="70">
      <formula>IF(RIGHT(TEXT(P13,"0.#"),1)=".",TRUE,FALSE)</formula>
    </cfRule>
  </conditionalFormatting>
  <conditionalFormatting sqref="P14:AJ14">
    <cfRule type="expression" dxfId="767" priority="67">
      <formula>IF(RIGHT(TEXT(P14,"0.#"),1)=".",FALSE,TRUE)</formula>
    </cfRule>
    <cfRule type="expression" dxfId="766" priority="68">
      <formula>IF(RIGHT(TEXT(P14,"0.#"),1)=".",TRUE,FALSE)</formula>
    </cfRule>
  </conditionalFormatting>
  <conditionalFormatting sqref="P15:AJ17">
    <cfRule type="expression" dxfId="765" priority="65">
      <formula>IF(RIGHT(TEXT(P15,"0.#"),1)=".",FALSE,TRUE)</formula>
    </cfRule>
    <cfRule type="expression" dxfId="764" priority="66">
      <formula>IF(RIGHT(TEXT(P15,"0.#"),1)=".",TRUE,FALSE)</formula>
    </cfRule>
  </conditionalFormatting>
  <conditionalFormatting sqref="AK13:AQ13">
    <cfRule type="expression" dxfId="763" priority="63">
      <formula>IF(RIGHT(TEXT(AK13,"0.#"),1)=".",FALSE,TRUE)</formula>
    </cfRule>
    <cfRule type="expression" dxfId="762" priority="64">
      <formula>IF(RIGHT(TEXT(AK13,"0.#"),1)=".",TRUE,FALSE)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AI34">
    <cfRule type="expression" dxfId="755" priority="51">
      <formula>IF(RIGHT(TEXT(AI34,"0.#"),1)=".",FALSE,TRUE)</formula>
    </cfRule>
    <cfRule type="expression" dxfId="754" priority="52">
      <formula>IF(RIGHT(TEXT(AI34,"0.#"),1)=".",TRUE,FALSE)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E34">
    <cfRule type="expression" dxfId="749" priority="45">
      <formula>IF(RIGHT(TEXT(AE34,"0.#"),1)=".",FALSE,TRUE)</formula>
    </cfRule>
    <cfRule type="expression" dxfId="748" priority="46">
      <formula>IF(RIGHT(TEXT(AE34,"0.#"),1)=".",TRUE,FALSE)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34:AI135">
    <cfRule type="expression" dxfId="727" priority="27">
      <formula>IF(RIGHT(TEXT(AI134,"0.#"),1)=".",FALSE,TRUE)</formula>
    </cfRule>
    <cfRule type="expression" dxfId="726" priority="28">
      <formula>IF(RIGHT(TEXT(AI134,"0.#"),1)=".",TRUE,FALSE)</formula>
    </cfRule>
  </conditionalFormatting>
  <conditionalFormatting sqref="AE134:AE135">
    <cfRule type="expression" dxfId="725" priority="25">
      <formula>IF(RIGHT(TEXT(AE134,"0.#"),1)=".",FALSE,TRUE)</formula>
    </cfRule>
    <cfRule type="expression" dxfId="724" priority="26">
      <formula>IF(RIGHT(TEXT(AE134,"0.#"),1)=".",TRUE,FALSE)</formula>
    </cfRule>
  </conditionalFormatting>
  <conditionalFormatting sqref="AU134:AU135">
    <cfRule type="expression" dxfId="723" priority="23">
      <formula>IF(RIGHT(TEXT(AU134,"0.#"),1)=".",FALSE,TRUE)</formula>
    </cfRule>
    <cfRule type="expression" dxfId="722" priority="24">
      <formula>IF(RIGHT(TEXT(AU134,"0.#"),1)=".",TRUE,FALSE)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88">
    <cfRule type="expression" dxfId="707" priority="7">
      <formula>IF(RIGHT(TEXT(Y788,"0.#"),1)=".",FALSE,TRUE)</formula>
    </cfRule>
    <cfRule type="expression" dxfId="706" priority="8">
      <formula>IF(RIGHT(TEXT(Y788,"0.#"),1)=".",TRUE,FALSE)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3" max="49" man="1"/>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G22" sqref="G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21"/>
      <c r="I4" s="1021"/>
      <c r="J4" s="1021"/>
      <c r="K4" s="1021"/>
      <c r="L4" s="1021"/>
      <c r="M4" s="1021"/>
      <c r="N4" s="1021"/>
      <c r="O4" s="1022"/>
      <c r="P4" s="158"/>
      <c r="Q4" s="1029"/>
      <c r="R4" s="1029"/>
      <c r="S4" s="1029"/>
      <c r="T4" s="1029"/>
      <c r="U4" s="1029"/>
      <c r="V4" s="1029"/>
      <c r="W4" s="1029"/>
      <c r="X4" s="1030"/>
      <c r="Y4" s="1007" t="s">
        <v>12</v>
      </c>
      <c r="Z4" s="1008"/>
      <c r="AA4" s="1009"/>
      <c r="AB4" s="549"/>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23"/>
      <c r="H5" s="1024"/>
      <c r="I5" s="1024"/>
      <c r="J5" s="1024"/>
      <c r="K5" s="1024"/>
      <c r="L5" s="1024"/>
      <c r="M5" s="1024"/>
      <c r="N5" s="1024"/>
      <c r="O5" s="1025"/>
      <c r="P5" s="1031"/>
      <c r="Q5" s="1031"/>
      <c r="R5" s="1031"/>
      <c r="S5" s="1031"/>
      <c r="T5" s="1031"/>
      <c r="U5" s="1031"/>
      <c r="V5" s="1031"/>
      <c r="W5" s="1031"/>
      <c r="X5" s="1032"/>
      <c r="Y5" s="301" t="s">
        <v>54</v>
      </c>
      <c r="Z5" s="1004"/>
      <c r="AA5" s="1005"/>
      <c r="AB5" s="520"/>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6"/>
      <c r="H6" s="1027"/>
      <c r="I6" s="1027"/>
      <c r="J6" s="1027"/>
      <c r="K6" s="1027"/>
      <c r="L6" s="1027"/>
      <c r="M6" s="1027"/>
      <c r="N6" s="1027"/>
      <c r="O6" s="1028"/>
      <c r="P6" s="1033"/>
      <c r="Q6" s="1033"/>
      <c r="R6" s="1033"/>
      <c r="S6" s="1033"/>
      <c r="T6" s="1033"/>
      <c r="U6" s="1033"/>
      <c r="V6" s="1033"/>
      <c r="W6" s="1033"/>
      <c r="X6" s="1034"/>
      <c r="Y6" s="1035" t="s">
        <v>13</v>
      </c>
      <c r="Z6" s="1004"/>
      <c r="AA6" s="1005"/>
      <c r="AB6" s="459"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0" t="s">
        <v>491</v>
      </c>
      <c r="B9" s="511"/>
      <c r="C9" s="511"/>
      <c r="D9" s="511"/>
      <c r="E9" s="511"/>
      <c r="F9" s="512"/>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49"/>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0"/>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59"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0" t="s">
        <v>491</v>
      </c>
      <c r="B16" s="511"/>
      <c r="C16" s="511"/>
      <c r="D16" s="511"/>
      <c r="E16" s="511"/>
      <c r="F16" s="512"/>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49"/>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0"/>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59"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0" t="s">
        <v>491</v>
      </c>
      <c r="B23" s="511"/>
      <c r="C23" s="511"/>
      <c r="D23" s="511"/>
      <c r="E23" s="511"/>
      <c r="F23" s="512"/>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49"/>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0"/>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59"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0" t="s">
        <v>491</v>
      </c>
      <c r="B30" s="511"/>
      <c r="C30" s="511"/>
      <c r="D30" s="511"/>
      <c r="E30" s="511"/>
      <c r="F30" s="512"/>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49"/>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0"/>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59"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0" t="s">
        <v>491</v>
      </c>
      <c r="B37" s="511"/>
      <c r="C37" s="511"/>
      <c r="D37" s="511"/>
      <c r="E37" s="511"/>
      <c r="F37" s="512"/>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49"/>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0"/>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59"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0" t="s">
        <v>491</v>
      </c>
      <c r="B44" s="511"/>
      <c r="C44" s="511"/>
      <c r="D44" s="511"/>
      <c r="E44" s="511"/>
      <c r="F44" s="512"/>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49"/>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0"/>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59"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0" t="s">
        <v>491</v>
      </c>
      <c r="B51" s="511"/>
      <c r="C51" s="511"/>
      <c r="D51" s="511"/>
      <c r="E51" s="511"/>
      <c r="F51" s="512"/>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6" t="s">
        <v>11</v>
      </c>
      <c r="AC51" s="1016"/>
      <c r="AD51" s="1017"/>
      <c r="AE51" s="1003" t="s">
        <v>357</v>
      </c>
      <c r="AF51" s="1003"/>
      <c r="AG51" s="1003"/>
      <c r="AH51" s="1003"/>
      <c r="AI51" s="1003" t="s">
        <v>363</v>
      </c>
      <c r="AJ51" s="1003"/>
      <c r="AK51" s="1003"/>
      <c r="AL51" s="1003"/>
      <c r="AM51" s="1003" t="s">
        <v>472</v>
      </c>
      <c r="AN51" s="1003"/>
      <c r="AO51" s="1003"/>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49"/>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0"/>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59"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0" t="s">
        <v>491</v>
      </c>
      <c r="B58" s="511"/>
      <c r="C58" s="511"/>
      <c r="D58" s="511"/>
      <c r="E58" s="511"/>
      <c r="F58" s="512"/>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49"/>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0"/>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59"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0" t="s">
        <v>491</v>
      </c>
      <c r="B65" s="511"/>
      <c r="C65" s="511"/>
      <c r="D65" s="511"/>
      <c r="E65" s="511"/>
      <c r="F65" s="512"/>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49"/>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0"/>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3"/>
      <c r="B16" s="1044"/>
      <c r="C16" s="1044"/>
      <c r="D16" s="1044"/>
      <c r="E16" s="1044"/>
      <c r="F16" s="104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3"/>
      <c r="B29" s="1044"/>
      <c r="C29" s="1044"/>
      <c r="D29" s="1044"/>
      <c r="E29" s="1044"/>
      <c r="F29" s="104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3"/>
      <c r="B42" s="1044"/>
      <c r="C42" s="1044"/>
      <c r="D42" s="1044"/>
      <c r="E42" s="1044"/>
      <c r="F42" s="104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3"/>
      <c r="B56" s="1044"/>
      <c r="C56" s="1044"/>
      <c r="D56" s="1044"/>
      <c r="E56" s="1044"/>
      <c r="F56" s="104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3"/>
      <c r="B69" s="1044"/>
      <c r="C69" s="1044"/>
      <c r="D69" s="1044"/>
      <c r="E69" s="1044"/>
      <c r="F69" s="104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3"/>
      <c r="B82" s="1044"/>
      <c r="C82" s="1044"/>
      <c r="D82" s="1044"/>
      <c r="E82" s="1044"/>
      <c r="F82" s="104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3"/>
      <c r="B95" s="1044"/>
      <c r="C95" s="1044"/>
      <c r="D95" s="1044"/>
      <c r="E95" s="1044"/>
      <c r="F95" s="104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3"/>
      <c r="B109" s="1044"/>
      <c r="C109" s="1044"/>
      <c r="D109" s="1044"/>
      <c r="E109" s="1044"/>
      <c r="F109" s="104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3"/>
      <c r="B122" s="1044"/>
      <c r="C122" s="1044"/>
      <c r="D122" s="1044"/>
      <c r="E122" s="1044"/>
      <c r="F122" s="104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3"/>
      <c r="B135" s="1044"/>
      <c r="C135" s="1044"/>
      <c r="D135" s="1044"/>
      <c r="E135" s="1044"/>
      <c r="F135" s="104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3"/>
      <c r="B148" s="1044"/>
      <c r="C148" s="1044"/>
      <c r="D148" s="1044"/>
      <c r="E148" s="1044"/>
      <c r="F148" s="104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3"/>
      <c r="B162" s="1044"/>
      <c r="C162" s="1044"/>
      <c r="D162" s="1044"/>
      <c r="E162" s="1044"/>
      <c r="F162" s="104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3"/>
      <c r="B175" s="1044"/>
      <c r="C175" s="1044"/>
      <c r="D175" s="1044"/>
      <c r="E175" s="1044"/>
      <c r="F175" s="104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3"/>
      <c r="B188" s="1044"/>
      <c r="C188" s="1044"/>
      <c r="D188" s="1044"/>
      <c r="E188" s="1044"/>
      <c r="F188" s="104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3"/>
      <c r="B201" s="1044"/>
      <c r="C201" s="1044"/>
      <c r="D201" s="1044"/>
      <c r="E201" s="1044"/>
      <c r="F201" s="104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3"/>
      <c r="B215" s="1044"/>
      <c r="C215" s="1044"/>
      <c r="D215" s="1044"/>
      <c r="E215" s="1044"/>
      <c r="F215" s="104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3"/>
      <c r="B228" s="1044"/>
      <c r="C228" s="1044"/>
      <c r="D228" s="1044"/>
      <c r="E228" s="1044"/>
      <c r="F228" s="104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3"/>
      <c r="B241" s="1044"/>
      <c r="C241" s="1044"/>
      <c r="D241" s="1044"/>
      <c r="E241" s="1044"/>
      <c r="F241" s="104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3"/>
      <c r="B254" s="1044"/>
      <c r="C254" s="1044"/>
      <c r="D254" s="1044"/>
      <c r="E254" s="1044"/>
      <c r="F254" s="104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2018-08-13T03:00:07Z</cp:lastPrinted>
  <dcterms:created xsi:type="dcterms:W3CDTF">2012-03-13T00:50:25Z</dcterms:created>
  <dcterms:modified xsi:type="dcterms:W3CDTF">2018-08-17T15:37:40Z</dcterms:modified>
</cp:coreProperties>
</file>