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NWT\Desktop\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77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22" i="3" l="1"/>
  <c r="AQ125" i="3"/>
  <c r="AM125" i="3"/>
  <c r="AI125" i="3"/>
  <c r="AM119" i="3" l="1"/>
  <c r="AQ102" i="3" l="1"/>
  <c r="AQ108"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<sst xmlns="http://schemas.openxmlformats.org/spreadsheetml/2006/main" count="3056" uniqueCount="723">
  <si>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</si>
  <si>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</si>
  <si>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</si>
  <si>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</si>
  <si>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</si>
  <si>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</si>
  <si>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</si>
  <si>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</si>
  <si>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</si>
  <si>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</si>
  <si>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</si>
  <si>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</si>
  <si>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</si>
  <si>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</si>
  <si>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</si>
  <si>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</si>
  <si>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</si>
  <si>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</si>
  <si>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</si>
  <si>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</si>
  <si>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</si>
  <si>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</si>
  <si>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</si>
  <si>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</si>
  <si>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</si>
  <si>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</si>
  <si>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</si>
  <si>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</si>
  <si>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</si>
  <si>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</si>
  <si>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</si>
  <si>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</si>
  <si>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</si>
  <si>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</si>
  <si>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</si>
  <si>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</si>
  <si>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</si>
  <si>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</si>
  <si>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</si>
  <si>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</si>
  <si>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</si>
  <si>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</si>
  <si>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</si>
  <si>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</si>
  <si>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</si>
  <si>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</si>
  <si>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</si>
  <si>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</si>
  <si>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</si>
  <si>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</si>
  <si>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</si>
  <si>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</si>
  <si>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</si>
  <si>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</si>
  <si>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</si>
  <si>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</si>
  <si>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</si>
  <si>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</si>
  <si>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</si>
  <si>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</si>
  <si>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</si>
  <si>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</si>
  <si>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</si>
  <si>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</si>
  <si>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</si>
  <si>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</si>
  <si>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</si>
  <si>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</si>
  <si>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</si>
  <si>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</si>
  <si>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</si>
  <si>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</si>
  <si>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</si>
  <si>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</si>
  <si>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</si>
  <si>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</si>
  <si>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</si>
  <si>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</si>
  <si>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</si>
  <si>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</si>
  <si>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</si>
  <si>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</si>
  <si>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</si>
  <si>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</si>
  <si>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</si>
  <si>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</si>
  <si>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</si>
  <si>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</si>
  <si>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</si>
  <si>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</si>
  <si>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</si>
  <si>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</si>
  <si>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</si>
  <si>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</si>
  <si>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</si>
  <si>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</si>
  <si>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</si>
  <si>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</si>
  <si>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</si>
  <si>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</si>
  <si>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</si>
  <si>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</si>
  <si>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</si>
  <si>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</si>
  <si>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</si>
  <si>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</si>
  <si>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</si>
  <si>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</si>
  <si>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</si>
  <si>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</si>
  <si>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</si>
  <si>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</si>
  <si>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</si>
  <si>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</si>
  <si>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</si>
  <si>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</si>
  <si>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</si>
  <si>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</si>
  <si>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</si>
  <si>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</si>
  <si>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</si>
  <si>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</si>
  <si>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</si>
  <si>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</si>
  <si>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</si>
  <si>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</si>
  <si>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</si>
  <si>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</si>
  <si>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</si>
  <si>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</si>
  <si>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</si>
  <si>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</si>
  <si>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</si>
  <si>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</si>
  <si>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</si>
  <si>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</si>
  <si>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</si>
  <si>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</si>
  <si>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</si>
  <si>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</si>
  <si>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</si>
  <si>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</si>
  <si>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</si>
  <si>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</si>
  <si>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</si>
  <si>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</si>
  <si>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</si>
  <si>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</si>
  <si>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</si>
  <si>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</si>
  <si>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</si>
  <si>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</si>
  <si>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</si>
  <si>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</si>
  <si>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</si>
  <si>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</si>
  <si>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</si>
  <si>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</si>
  <si>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</si>
  <si>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</si>
  <si>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</si>
  <si>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</si>
  <si>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</si>
  <si>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</si>
  <si>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</si>
  <si>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</si>
  <si>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</si>
  <si>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</si>
  <si>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</si>
  <si>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</si>
  <si>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</si>
  <si>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</si>
  <si>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</si>
  <si>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</si>
  <si>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</si>
  <si>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</si>
  <si>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</si>
  <si>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</si>
  <si>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</si>
  <si>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</si>
  <si>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</si>
  <si>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</si>
  <si>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</si>
  <si>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</si>
  <si>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</si>
  <si>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</si>
  <si>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</si>
  <si>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</si>
  <si>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</si>
  <si>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</si>
  <si>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</si>
  <si>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</si>
  <si>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</si>
  <si>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</si>
  <si>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</si>
  <si>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</si>
  <si>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</si>
  <si>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</si>
  <si>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</si>
  <si>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</si>
  <si>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</si>
  <si>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</si>
  <si>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</si>
  <si>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</si>
  <si>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</si>
  <si>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</si>
  <si>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</si>
  <si>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</si>
  <si>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</si>
  <si>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</si>
  <si>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</si>
  <si>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</si>
  <si>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</si>
  <si>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</si>
  <si>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</si>
  <si>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</si>
  <si>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</si>
  <si>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</si>
  <si>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</si>
  <si>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</si>
  <si>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</si>
  <si>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</si>
  <si>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</si>
  <si>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</si>
  <si>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</si>
  <si>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</si>
  <si>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</si>
  <si>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</si>
  <si>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</si>
  <si>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</si>
  <si>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</si>
  <si>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</si>
  <si>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</si>
  <si>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</si>
  <si>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</si>
  <si>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</si>
  <si>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</si>
  <si>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</si>
  <si>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</si>
  <si>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</si>
  <si>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</si>
  <si>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</si>
  <si>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</si>
  <si>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</si>
  <si>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</si>
  <si>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</si>
  <si>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</si>
  <si>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</si>
  <si>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</si>
  <si>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</si>
  <si>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</si>
  <si>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</si>
  <si>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</si>
  <si>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</si>
  <si>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</si>
  <si>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</si>
  <si>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</si>
  <si>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</si>
  <si>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</si>
  <si>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</si>
  <si>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</si>
  <si>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</si>
  <si>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</si>
  <si>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</si>
  <si>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</si>
  <si>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</si>
  <si>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</si>
  <si>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</si>
  <si>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</si>
  <si>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</si>
  <si>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</si>
  <si>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</si>
  <si>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</si>
  <si>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</si>
  <si>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</si>
  <si>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</si>
  <si>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</si>
  <si>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</si>
  <si>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</si>
  <si>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</si>
  <si>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</si>
  <si>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</si>
  <si>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</si>
  <si>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</si>
  <si>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</si>
  <si>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</si>
  <si>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</si>
  <si>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</si>
  <si>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</si>
  <si>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</si>
  <si>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</si>
  <si>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</si>
  <si>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</si>
  <si>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</si>
  <si>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</si>
  <si>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</si>
  <si>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</si>
  <si>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</si>
  <si>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</si>
  <si>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</si>
  <si>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</si>
  <si>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</si>
  <si>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</si>
  <si>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</si>
  <si>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</si>
  <si>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</si>
  <si>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</si>
  <si>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</si>
  <si>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</si>
  <si>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</si>
  <si>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</si>
  <si>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</si>
  <si>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</si>
  <si>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</si>
  <si>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</si>
  <si>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</si>
  <si>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</si>
  <si>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</si>
  <si>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</si>
  <si>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</si>
  <si>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</si>
  <si>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</si>
  <si>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</si>
  <si>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</si>
  <si>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</si>
  <si>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</si>
  <si>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</si>
  <si>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</si>
  <si>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</si>
  <si>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</si>
  <si>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</si>
  <si>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</si>
  <si>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</si>
  <si>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</si>
  <si>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</si>
  <si>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</si>
  <si>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</si>
  <si>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</si>
  <si>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</si>
  <si>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</si>
  <si>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</si>
  <si>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</si>
  <si>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</si>
  <si>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</si>
  <si>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</si>
  <si>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</si>
  <si>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</si>
  <si>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</si>
  <si>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</si>
  <si>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</si>
  <si>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</si>
  <si>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</si>
  <si>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</si>
  <si>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</si>
  <si>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</si>
  <si>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</si>
  <si>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</si>
  <si>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</si>
  <si>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</si>
  <si>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</si>
  <si>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</si>
  <si>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</si>
  <si>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</si>
  <si>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</si>
  <si>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</si>
  <si>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</si>
  <si>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</si>
  <si>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</si>
  <si>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</si>
  <si>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</si>
  <si>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</si>
  <si>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</si>
  <si>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</si>
  <si>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</si>
  <si>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</si>
  <si>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</si>
  <si>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</si>
  <si>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</si>
  <si>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</si>
  <si>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</si>
  <si>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</si>
  <si>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</si>
  <si>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</si>
  <si>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</si>
  <si>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</si>
  <si>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</si>
  <si>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</si>
  <si>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</si>
  <si>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</si>
  <si>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</si>
  <si>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</si>
  <si>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</si>
  <si>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</si>
  <si>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</si>
  <si>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</si>
  <si>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</si>
  <si>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</si>
  <si>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</si>
  <si>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</si>
  <si>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</si>
  <si>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</si>
  <si>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</si>
  <si>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</si>
  <si>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</si>
  <si>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</si>
  <si>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</si>
  <si>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</si>
  <si>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</si>
  <si>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</si>
  <si>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</si>
  <si>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</si>
  <si>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</si>
  <si>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</si>
  <si>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</si>
  <si>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</si>
  <si>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</si>
  <si>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</si>
  <si>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</si>
  <si>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</si>
  <si>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</si>
  <si>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</si>
  <si>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</si>
  <si>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</si>
  <si>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</si>
  <si>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</si>
  <si>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</si>
  <si>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</si>
  <si>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</si>
  <si>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</si>
  <si>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</si>
  <si>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</si>
  <si>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</si>
  <si>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</si>
  <si>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</si>
  <si>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</si>
  <si>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</si>
  <si>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</si>
  <si>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</si>
  <si>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</si>
  <si>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</si>
  <si>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</si>
  <si>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</si>
  <si>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</si>
  <si>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</si>
  <si>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</si>
  <si>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</si>
  <si>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</si>
  <si>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</si>
  <si>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</si>
  <si>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</si>
  <si>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</si>
  <si>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</si>
  <si>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</si>
  <si>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</si>
  <si>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</si>
  <si>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</si>
  <si>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</si>
  <si>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</si>
  <si>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</si>
  <si>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</si>
  <si>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</si>
  <si>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</si>
  <si>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</si>
  <si>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</si>
  <si>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</si>
  <si>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</si>
  <si>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</si>
  <si>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</si>
  <si>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</si>
  <si>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</si>
  <si>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</si>
  <si>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</si>
  <si>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</si>
  <si>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</si>
  <si>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</si>
  <si>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</si>
  <si>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</si>
  <si>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</si>
  <si>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</si>
  <si>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</si>
  <si>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</si>
  <si>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</si>
  <si>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</si>
  <si>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</si>
  <si>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</si>
  <si>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</si>
  <si>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</si>
  <si>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</si>
  <si>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</si>
  <si>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</si>
  <si>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</si>
  <si>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</si>
  <si>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</si>
  <si>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</si>
  <si>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</si>
  <si>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</si>
  <si>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</si>
  <si>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</si>
  <si>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</si>
  <si>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</si>
  <si>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</si>
  <si>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</si>
  <si>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</si>
  <si>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</si>
  <si>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</si>
  <si>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</si>
  <si>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</si>
  <si>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</si>
  <si>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</si>
  <si>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</si>
  <si>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</si>
  <si>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</si>
  <si>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</si>
  <si>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</si>
  <si>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</si>
  <si>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</si>
  <si>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</si>
  <si>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</si>
  <si>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</si>
  <si>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</si>
  <si>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</si>
  <si>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</si>
  <si>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</si>
  <si>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</si>
  <si>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</si>
  <si>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</si>
  <si>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</si>
  <si>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</si>
  <si>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</si>
  <si>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</si>
  <si>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</si>
  <si>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</si>
  <si>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</si>
  <si>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</si>
  <si>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</si>
  <si>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</si>
  <si>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</si>
  <si>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</si>
  <si>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</si>
  <si>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</si>
  <si>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</si>
  <si>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</si>
  <si>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</si>
  <si>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</si>
  <si>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rPh sb="0" eb="3">
      <t>ケンコウキョク</t>
    </rPh>
    <phoneticPr fontId="5"/>
  </si>
  <si>
    <t>がん・疾病対策課肝炎対策推進室</t>
    <rPh sb="3" eb="5">
      <t>シッペイ</t>
    </rPh>
    <rPh sb="5" eb="8">
      <t>タイサクカ</t>
    </rPh>
    <rPh sb="8" eb="10">
      <t>カンエン</t>
    </rPh>
    <rPh sb="10" eb="12">
      <t>タイサク</t>
    </rPh>
    <rPh sb="12" eb="15">
      <t>スイシンシツ</t>
    </rPh>
    <phoneticPr fontId="5"/>
  </si>
  <si>
    <t>○</t>
  </si>
  <si>
    <t>肝炎対策基本法第3条</t>
    <phoneticPr fontId="5"/>
  </si>
  <si>
    <t>「肝炎対策の推進に関する基本的な指針」</t>
    <phoneticPr fontId="5"/>
  </si>
  <si>
    <t>①肝炎対策ブロック別担当者会議の開催                                    　　　　　　　　　　　　　　　　　　　　　　　　　　　　　　　　　　　　　　　　　　　　　　　　　　　　　　　　　　　　　　　　　　　　　　　　　　　　　　　　　　　　　
②肝炎治療戦略会議の開催                                                      
③肝炎総合対策推進国民運動事業等の普及啓発事業の実施                                                                                                                                          
④肝炎ウイルス相談事業及び相談員養成研修及び普及啓発の実施　                                                                                                                                              ⑤肝炎情報センター戦略的強化事業の実施</t>
    <phoneticPr fontId="5"/>
  </si>
  <si>
    <t>-</t>
  </si>
  <si>
    <t>-</t>
    <phoneticPr fontId="5"/>
  </si>
  <si>
    <t>-</t>
    <phoneticPr fontId="5"/>
  </si>
  <si>
    <t>-</t>
    <phoneticPr fontId="5"/>
  </si>
  <si>
    <t>衛生関係指導者養成等委託費</t>
    <phoneticPr fontId="5"/>
  </si>
  <si>
    <t>社会保障関係情報化業務庁費</t>
    <phoneticPr fontId="5"/>
  </si>
  <si>
    <t>庁費</t>
    <phoneticPr fontId="5"/>
  </si>
  <si>
    <t>-</t>
    <phoneticPr fontId="5"/>
  </si>
  <si>
    <t>-</t>
    <phoneticPr fontId="5"/>
  </si>
  <si>
    <t>-</t>
    <phoneticPr fontId="5"/>
  </si>
  <si>
    <t>-</t>
    <phoneticPr fontId="5"/>
  </si>
  <si>
    <t>-</t>
    <phoneticPr fontId="5"/>
  </si>
  <si>
    <t>-</t>
    <phoneticPr fontId="5"/>
  </si>
  <si>
    <t>-</t>
    <phoneticPr fontId="5"/>
  </si>
  <si>
    <t>-</t>
    <phoneticPr fontId="5"/>
  </si>
  <si>
    <t>ウイルス肝炎研究財団事業実績報告書</t>
    <phoneticPr fontId="5"/>
  </si>
  <si>
    <t>単位当たりコスト ＝ Ｘ ／ Ｙ
Ｘ：「平成○年度の補助金（実際の執行額）」 
Ｙ：「平成○年度の肝炎ウイルスに関する相談件数」　</t>
    <phoneticPr fontId="5"/>
  </si>
  <si>
    <t>Ⅰ-5 感染症など健康を脅かす疾病を予防・防止するとともに、感染者等に必要な医療等を確保すること</t>
    <phoneticPr fontId="5"/>
  </si>
  <si>
    <t>Ⅰ-5-1 感染症の発生・まん延の防止を図ること</t>
    <phoneticPr fontId="5"/>
  </si>
  <si>
    <t>都道府県における肝炎対策に関する数値目標を含んだ計画等の策定数（肝炎対策推進室調べ）</t>
    <phoneticPr fontId="5"/>
  </si>
  <si>
    <t>肝炎に係る啓発（肝炎総合対策推進国民運動事業）及び肝炎情報センターへの支援等を通して国民や肝炎患者等へ情報提供等を図ることで、肝炎検査や治療の必要性が認識され自ら対応を行うことにより、結果として慢性肝炎患者から肝硬変又は肝がんへの移行者を減らし、肝がんのり患率をできるだけ減少させるものと見込んでいる。</t>
    <phoneticPr fontId="5"/>
  </si>
  <si>
    <t>件</t>
    <rPh sb="0" eb="1">
      <t>ケン</t>
    </rPh>
    <phoneticPr fontId="5"/>
  </si>
  <si>
    <t>　　X/Y</t>
    <phoneticPr fontId="5"/>
  </si>
  <si>
    <t>　X/Y</t>
    <phoneticPr fontId="5"/>
  </si>
  <si>
    <t>回</t>
    <rPh sb="0" eb="1">
      <t>カイ</t>
    </rPh>
    <phoneticPr fontId="5"/>
  </si>
  <si>
    <t>円</t>
    <rPh sb="0" eb="1">
      <t>エン</t>
    </rPh>
    <phoneticPr fontId="5"/>
  </si>
  <si>
    <t>3,065,000/2</t>
    <phoneticPr fontId="5"/>
  </si>
  <si>
    <t>3,153,138/2</t>
    <phoneticPr fontId="5"/>
  </si>
  <si>
    <t>3,664,000/704</t>
    <phoneticPr fontId="5"/>
  </si>
  <si>
    <t>2,985,874/429</t>
    <phoneticPr fontId="5"/>
  </si>
  <si>
    <t>△</t>
  </si>
  <si>
    <t>無</t>
  </si>
  <si>
    <t>‐</t>
  </si>
  <si>
    <t>ウイルス性肝炎は国内最大級の感染症であり、肝炎対策を総合的に推進することは国民の健康を守る上で最重要の政策課題である。このため、各種の施策が着実に実施し事業目標を達成するためには、国費投入は必要不可欠である。</t>
    <phoneticPr fontId="5"/>
  </si>
  <si>
    <t>平成２２年１月に施行された肝炎対策基本法や、平成２３年５月に策定された肝炎対策基本指針に基づき、国の責務として肝炎総合対策を推進する必要がある。</t>
    <phoneticPr fontId="5"/>
  </si>
  <si>
    <t>平成２２年１月に施行された肝炎対策基本法や、平成２３年５月に策定された肝炎対策基本指針に基づき、国の責務として肝炎総合対策を推進するものであり、極めて優先度は高い。</t>
    <phoneticPr fontId="5"/>
  </si>
  <si>
    <t>事業実施に必要な最低限の経費のみを計上しており、コストの水準は妥当である。</t>
    <phoneticPr fontId="5"/>
  </si>
  <si>
    <t>-</t>
    <phoneticPr fontId="5"/>
  </si>
  <si>
    <t>-</t>
    <phoneticPr fontId="5"/>
  </si>
  <si>
    <t>事業の実施に必要な支出を行うにあたり実情を勘案し支出を行っている。</t>
    <phoneticPr fontId="5"/>
  </si>
  <si>
    <t>相談事業に係る役務費等、真に必要な費目・使途に限定している。</t>
    <phoneticPr fontId="5"/>
  </si>
  <si>
    <t>事業実施にあたっては、不断の効率化及びコスト削減に取り組んでいる。</t>
    <phoneticPr fontId="5"/>
  </si>
  <si>
    <t>医学的な相談等や全国にわたる肝炎の知識の普及啓発を行うことにより肝炎の早期発見・早期治療を図るものであり、他の手段・方法と比較して極めて効果的な事業実施が図られている。</t>
    <phoneticPr fontId="5"/>
  </si>
  <si>
    <t>ホームページ等を作成し、肝炎に対する正しい知識や肝炎ウイルス検査の実施場所等について情報提供しており、これらの活用により普及啓発が図られている。</t>
    <phoneticPr fontId="5"/>
  </si>
  <si>
    <t>補助金等交付</t>
  </si>
  <si>
    <t>-</t>
    <phoneticPr fontId="5"/>
  </si>
  <si>
    <t>-</t>
    <phoneticPr fontId="5"/>
  </si>
  <si>
    <t>佐賀大学医学部付属病院</t>
    <rPh sb="0" eb="2">
      <t>サガ</t>
    </rPh>
    <rPh sb="2" eb="4">
      <t>ダイガク</t>
    </rPh>
    <rPh sb="4" eb="7">
      <t>イガクブ</t>
    </rPh>
    <rPh sb="7" eb="9">
      <t>フゾク</t>
    </rPh>
    <rPh sb="9" eb="11">
      <t>ビョウイン</t>
    </rPh>
    <phoneticPr fontId="5"/>
  </si>
  <si>
    <t>肝炎専門医療従事者の研修事業、一般医療従事者の研修事業、市民公開講座、肝臓病教室の開催等</t>
    <phoneticPr fontId="5"/>
  </si>
  <si>
    <t>広島大学病院</t>
    <rPh sb="0" eb="2">
      <t>ヒロシマ</t>
    </rPh>
    <rPh sb="2" eb="4">
      <t>ダイガク</t>
    </rPh>
    <rPh sb="4" eb="6">
      <t>ビョウイン</t>
    </rPh>
    <phoneticPr fontId="5"/>
  </si>
  <si>
    <t>岡山大学病院</t>
    <rPh sb="0" eb="2">
      <t>オカヤマ</t>
    </rPh>
    <rPh sb="2" eb="4">
      <t>ダイガク</t>
    </rPh>
    <rPh sb="4" eb="6">
      <t>ビョウイン</t>
    </rPh>
    <phoneticPr fontId="5"/>
  </si>
  <si>
    <t>札幌医科大学付属病院</t>
    <rPh sb="0" eb="2">
      <t>サッポロ</t>
    </rPh>
    <rPh sb="2" eb="4">
      <t>イカ</t>
    </rPh>
    <rPh sb="4" eb="6">
      <t>ダイガク</t>
    </rPh>
    <rPh sb="6" eb="8">
      <t>フゾク</t>
    </rPh>
    <rPh sb="8" eb="10">
      <t>ビョウイン</t>
    </rPh>
    <phoneticPr fontId="5"/>
  </si>
  <si>
    <t>山梨大学医学部付属病院</t>
    <rPh sb="0" eb="2">
      <t>ヤマナシ</t>
    </rPh>
    <rPh sb="2" eb="4">
      <t>ダイガク</t>
    </rPh>
    <rPh sb="4" eb="7">
      <t>イガクブ</t>
    </rPh>
    <rPh sb="7" eb="9">
      <t>フゾク</t>
    </rPh>
    <rPh sb="9" eb="11">
      <t>ビョウイン</t>
    </rPh>
    <phoneticPr fontId="5"/>
  </si>
  <si>
    <t>北海道大学病院</t>
    <rPh sb="0" eb="3">
      <t>ホッカイドウ</t>
    </rPh>
    <rPh sb="3" eb="5">
      <t>ダイガク</t>
    </rPh>
    <rPh sb="5" eb="7">
      <t>ビョウイン</t>
    </rPh>
    <phoneticPr fontId="5"/>
  </si>
  <si>
    <t>山形大学医学部付属病院</t>
    <rPh sb="0" eb="2">
      <t>ヤマガタ</t>
    </rPh>
    <rPh sb="2" eb="4">
      <t>ダイガク</t>
    </rPh>
    <rPh sb="4" eb="7">
      <t>イガクブ</t>
    </rPh>
    <rPh sb="7" eb="9">
      <t>フゾク</t>
    </rPh>
    <rPh sb="9" eb="11">
      <t>ビョウイン</t>
    </rPh>
    <phoneticPr fontId="5"/>
  </si>
  <si>
    <t>香川大学医学部付属病院</t>
    <rPh sb="0" eb="2">
      <t>カガワ</t>
    </rPh>
    <rPh sb="2" eb="4">
      <t>ダイガク</t>
    </rPh>
    <rPh sb="4" eb="7">
      <t>イガクブ</t>
    </rPh>
    <rPh sb="7" eb="9">
      <t>フゾク</t>
    </rPh>
    <rPh sb="9" eb="11">
      <t>ビョウイン</t>
    </rPh>
    <phoneticPr fontId="5"/>
  </si>
  <si>
    <t>鹿児島大学付属病院</t>
    <rPh sb="0" eb="3">
      <t>カゴシマ</t>
    </rPh>
    <rPh sb="3" eb="5">
      <t>ダイガク</t>
    </rPh>
    <rPh sb="5" eb="7">
      <t>フゾク</t>
    </rPh>
    <rPh sb="7" eb="9">
      <t>ビョウイン</t>
    </rPh>
    <phoneticPr fontId="5"/>
  </si>
  <si>
    <t>愛媛大学医学部付属病院</t>
    <rPh sb="0" eb="2">
      <t>エヒメ</t>
    </rPh>
    <rPh sb="2" eb="4">
      <t>ダイガク</t>
    </rPh>
    <rPh sb="4" eb="7">
      <t>イガクブ</t>
    </rPh>
    <rPh sb="7" eb="9">
      <t>フゾク</t>
    </rPh>
    <rPh sb="9" eb="11">
      <t>ビョウイン</t>
    </rPh>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</si>
  <si>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</si>
  <si>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</si>
  <si>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</si>
  <si>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</si>
  <si>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</si>
  <si>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</si>
  <si>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</si>
  <si>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</si>
  <si>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</si>
  <si>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</si>
  <si>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</si>
  <si>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</si>
  <si>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</si>
  <si>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145</t>
    <phoneticPr fontId="5"/>
  </si>
  <si>
    <t>123</t>
    <phoneticPr fontId="5"/>
  </si>
  <si>
    <t>98</t>
    <phoneticPr fontId="5"/>
  </si>
  <si>
    <t>109</t>
    <phoneticPr fontId="5"/>
  </si>
  <si>
    <t>119</t>
    <phoneticPr fontId="5"/>
  </si>
  <si>
    <t>127</t>
    <phoneticPr fontId="5"/>
  </si>
  <si>
    <t>124</t>
    <phoneticPr fontId="5"/>
  </si>
  <si>
    <t>スワンベーカリー霞ヶ関売店</t>
    <phoneticPr fontId="5"/>
  </si>
  <si>
    <t>相談事業及び相談員養成研修事業に係る諸謝金</t>
    <phoneticPr fontId="5"/>
  </si>
  <si>
    <t>消耗品費、通信運搬費、借料及び損料等</t>
    <phoneticPr fontId="5"/>
  </si>
  <si>
    <t>相談員養成研修事業に係る旅費</t>
    <phoneticPr fontId="5"/>
  </si>
  <si>
    <t>庁費</t>
    <phoneticPr fontId="5"/>
  </si>
  <si>
    <t>旅費</t>
    <phoneticPr fontId="5"/>
  </si>
  <si>
    <t>公益財団法人ウイルス肝炎研究財団</t>
    <phoneticPr fontId="5"/>
  </si>
  <si>
    <t>肝炎ウイルスに関する相談等事業等の実施</t>
    <phoneticPr fontId="5"/>
  </si>
  <si>
    <t>-</t>
    <phoneticPr fontId="5"/>
  </si>
  <si>
    <t>-</t>
    <phoneticPr fontId="5"/>
  </si>
  <si>
    <t>国立研究開発法人国立国際医療研究センター</t>
    <phoneticPr fontId="5"/>
  </si>
  <si>
    <t>肝炎情報センターによる支援機能の戦略的な強化に資するための事業の実施</t>
    <phoneticPr fontId="5"/>
  </si>
  <si>
    <t>エイベックス・グループ・ホールディングス株式会社</t>
    <phoneticPr fontId="5"/>
  </si>
  <si>
    <t>肝炎総合対策推進国民運動事業全般</t>
    <rPh sb="0" eb="2">
      <t>カンエン</t>
    </rPh>
    <rPh sb="2" eb="4">
      <t>ソウゴウ</t>
    </rPh>
    <rPh sb="4" eb="6">
      <t>タイサク</t>
    </rPh>
    <rPh sb="6" eb="8">
      <t>スイシン</t>
    </rPh>
    <rPh sb="8" eb="10">
      <t>コクミン</t>
    </rPh>
    <rPh sb="10" eb="12">
      <t>ウンドウ</t>
    </rPh>
    <rPh sb="12" eb="14">
      <t>ジギョウ</t>
    </rPh>
    <rPh sb="14" eb="16">
      <t>ゼンパン</t>
    </rPh>
    <phoneticPr fontId="5"/>
  </si>
  <si>
    <t>D.佐賀大学医学部付属病院</t>
    <phoneticPr fontId="5"/>
  </si>
  <si>
    <t>3,569,550/2</t>
  </si>
  <si>
    <t>3,569,550/2</t>
    <phoneticPr fontId="5"/>
  </si>
  <si>
    <t>2,998,450/258</t>
  </si>
  <si>
    <t>2,998,450/258</t>
    <phoneticPr fontId="5"/>
  </si>
  <si>
    <t>-</t>
    <phoneticPr fontId="5"/>
  </si>
  <si>
    <t>-</t>
    <phoneticPr fontId="5"/>
  </si>
  <si>
    <t>-</t>
    <phoneticPr fontId="5"/>
  </si>
  <si>
    <t>委員等旅費</t>
    <rPh sb="0" eb="2">
      <t>イイン</t>
    </rPh>
    <rPh sb="2" eb="3">
      <t>トウ</t>
    </rPh>
    <rPh sb="3" eb="5">
      <t>リョヒ</t>
    </rPh>
    <phoneticPr fontId="5"/>
  </si>
  <si>
    <t>職員旅費</t>
    <rPh sb="0" eb="2">
      <t>ショクイン</t>
    </rPh>
    <rPh sb="2" eb="4">
      <t>リョヒ</t>
    </rPh>
    <phoneticPr fontId="5"/>
  </si>
  <si>
    <t>引き続き、予算の効率的・効果的な執行に努め、肝炎対策の更なる戦略的、総合的な推進を図る。</t>
    <phoneticPr fontId="5"/>
  </si>
  <si>
    <t>委託費</t>
    <rPh sb="0" eb="3">
      <t>イタクヒ</t>
    </rPh>
    <phoneticPr fontId="5"/>
  </si>
  <si>
    <t>庁費</t>
    <rPh sb="0" eb="2">
      <t>チョウヒ</t>
    </rPh>
    <phoneticPr fontId="5"/>
  </si>
  <si>
    <t>選定拠点病院への委託費</t>
    <rPh sb="0" eb="2">
      <t>センテイ</t>
    </rPh>
    <rPh sb="2" eb="4">
      <t>キョテン</t>
    </rPh>
    <rPh sb="4" eb="6">
      <t>ビョウイン</t>
    </rPh>
    <rPh sb="8" eb="11">
      <t>イタクヒ</t>
    </rPh>
    <phoneticPr fontId="5"/>
  </si>
  <si>
    <t>旅費</t>
    <rPh sb="0" eb="2">
      <t>リョヒ</t>
    </rPh>
    <phoneticPr fontId="5"/>
  </si>
  <si>
    <t>諸謝金</t>
    <rPh sb="0" eb="1">
      <t>ショ</t>
    </rPh>
    <rPh sb="1" eb="3">
      <t>シャキン</t>
    </rPh>
    <phoneticPr fontId="5"/>
  </si>
  <si>
    <t>印刷製本費、雑役務費、消耗品費、賃金、通信運搬費等</t>
    <phoneticPr fontId="5"/>
  </si>
  <si>
    <t>肝炎対策地域ブロック会議等の出張旅費</t>
    <phoneticPr fontId="5"/>
  </si>
  <si>
    <t>肝炎対策地域ブロック会議等の講師への謝金</t>
    <phoneticPr fontId="5"/>
  </si>
  <si>
    <t>肝炎マップ拠点病院向けDVD作成委託費</t>
    <rPh sb="0" eb="2">
      <t>カンエン</t>
    </rPh>
    <rPh sb="5" eb="7">
      <t>キョテン</t>
    </rPh>
    <rPh sb="7" eb="9">
      <t>ビョウイン</t>
    </rPh>
    <rPh sb="9" eb="10">
      <t>ム</t>
    </rPh>
    <rPh sb="14" eb="16">
      <t>サクセイ</t>
    </rPh>
    <rPh sb="16" eb="18">
      <t>イタク</t>
    </rPh>
    <rPh sb="18" eb="19">
      <t>ヒ</t>
    </rPh>
    <phoneticPr fontId="5"/>
  </si>
  <si>
    <t>肝炎総合対策費</t>
    <phoneticPr fontId="5"/>
  </si>
  <si>
    <t>庁費</t>
    <rPh sb="0" eb="1">
      <t>チョウ</t>
    </rPh>
    <rPh sb="1" eb="2">
      <t>ヒ</t>
    </rPh>
    <phoneticPr fontId="5"/>
  </si>
  <si>
    <t>雑役務費、借料及び損料、印刷製本費等</t>
    <rPh sb="0" eb="4">
      <t>ザツエキムヒ</t>
    </rPh>
    <rPh sb="5" eb="7">
      <t>シャクリョウ</t>
    </rPh>
    <rPh sb="7" eb="8">
      <t>オヨ</t>
    </rPh>
    <rPh sb="9" eb="11">
      <t>ソンリョウ</t>
    </rPh>
    <rPh sb="12" eb="14">
      <t>インサツ</t>
    </rPh>
    <rPh sb="14" eb="16">
      <t>セイホン</t>
    </rPh>
    <rPh sb="16" eb="17">
      <t>ヒ</t>
    </rPh>
    <rPh sb="17" eb="18">
      <t>トウ</t>
    </rPh>
    <phoneticPr fontId="5"/>
  </si>
  <si>
    <t>肝炎専門医療従事者の研修事業における講師旅費等</t>
    <rPh sb="0" eb="2">
      <t>カンエン</t>
    </rPh>
    <rPh sb="2" eb="4">
      <t>センモン</t>
    </rPh>
    <rPh sb="4" eb="6">
      <t>イリョウ</t>
    </rPh>
    <rPh sb="6" eb="9">
      <t>ジュウジシャ</t>
    </rPh>
    <rPh sb="10" eb="12">
      <t>ケンシュウ</t>
    </rPh>
    <rPh sb="12" eb="14">
      <t>ジギョウ</t>
    </rPh>
    <rPh sb="18" eb="22">
      <t>コウシリョヒ</t>
    </rPh>
    <rPh sb="22" eb="23">
      <t>ナド</t>
    </rPh>
    <phoneticPr fontId="5"/>
  </si>
  <si>
    <t>A.エイベックス・グループ・ホールディングス株式会社</t>
    <phoneticPr fontId="5"/>
  </si>
  <si>
    <t>C.国立研究開発法人国立国際医療研究センター</t>
    <phoneticPr fontId="5"/>
  </si>
  <si>
    <t>B.公益財団法人ウイルス肝炎研究財団</t>
    <phoneticPr fontId="5"/>
  </si>
  <si>
    <t>-</t>
    <phoneticPr fontId="5"/>
  </si>
  <si>
    <t>-</t>
    <phoneticPr fontId="5"/>
  </si>
  <si>
    <t>-</t>
    <phoneticPr fontId="5"/>
  </si>
  <si>
    <t>知って、肝炎関連イベント開催数</t>
    <rPh sb="0" eb="1">
      <t>シ</t>
    </rPh>
    <rPh sb="4" eb="6">
      <t>カンエン</t>
    </rPh>
    <rPh sb="6" eb="8">
      <t>カンレン</t>
    </rPh>
    <rPh sb="12" eb="14">
      <t>カイサイ</t>
    </rPh>
    <rPh sb="14" eb="15">
      <t>スウ</t>
    </rPh>
    <phoneticPr fontId="5"/>
  </si>
  <si>
    <t>95,787,036/31</t>
    <phoneticPr fontId="5"/>
  </si>
  <si>
    <t>93,535,163/30</t>
    <phoneticPr fontId="5"/>
  </si>
  <si>
    <t>事務局運営費</t>
    <rPh sb="0" eb="3">
      <t>ジムキョク</t>
    </rPh>
    <rPh sb="3" eb="6">
      <t>ウンエイヒ</t>
    </rPh>
    <phoneticPr fontId="5"/>
  </si>
  <si>
    <t>広告宣伝費</t>
    <rPh sb="0" eb="2">
      <t>コウコク</t>
    </rPh>
    <rPh sb="2" eb="5">
      <t>センデンヒ</t>
    </rPh>
    <phoneticPr fontId="5"/>
  </si>
  <si>
    <t>通信費</t>
    <rPh sb="0" eb="3">
      <t>ツウシンヒ</t>
    </rPh>
    <phoneticPr fontId="5"/>
  </si>
  <si>
    <t>HPの管理運営、コンテンツの制作等実施に係る通信費</t>
    <rPh sb="3" eb="5">
      <t>カンリ</t>
    </rPh>
    <rPh sb="5" eb="7">
      <t>ウンエイ</t>
    </rPh>
    <rPh sb="14" eb="16">
      <t>セイサク</t>
    </rPh>
    <rPh sb="16" eb="17">
      <t>トウ</t>
    </rPh>
    <rPh sb="17" eb="19">
      <t>ジッシ</t>
    </rPh>
    <rPh sb="20" eb="21">
      <t>カカ</t>
    </rPh>
    <rPh sb="22" eb="25">
      <t>ツウシンヒ</t>
    </rPh>
    <phoneticPr fontId="5"/>
  </si>
  <si>
    <t>イベントに係る調査・アンケートの実施、集計、レポート作成委託費</t>
    <rPh sb="5" eb="6">
      <t>カカ</t>
    </rPh>
    <rPh sb="7" eb="9">
      <t>チョウサ</t>
    </rPh>
    <rPh sb="16" eb="18">
      <t>ジッシ</t>
    </rPh>
    <rPh sb="19" eb="21">
      <t>シュウケイ</t>
    </rPh>
    <rPh sb="26" eb="28">
      <t>サクセイ</t>
    </rPh>
    <rPh sb="28" eb="30">
      <t>イタク</t>
    </rPh>
    <rPh sb="30" eb="31">
      <t>ヒ</t>
    </rPh>
    <phoneticPr fontId="5"/>
  </si>
  <si>
    <t>諸謝金等</t>
    <phoneticPr fontId="5"/>
  </si>
  <si>
    <t>イベント出演料、イベント制作費、移動交通費等</t>
    <phoneticPr fontId="5"/>
  </si>
  <si>
    <t>ポスター、チラシ制作費、テーマソングOA費等</t>
    <phoneticPr fontId="5"/>
  </si>
  <si>
    <t>会議費、輸送費、配送費等</t>
    <phoneticPr fontId="5"/>
  </si>
  <si>
    <t>賃金</t>
    <rPh sb="0" eb="2">
      <t>チンギン</t>
    </rPh>
    <phoneticPr fontId="5"/>
  </si>
  <si>
    <t>人件費</t>
    <rPh sb="0" eb="3">
      <t>ジンケンヒ</t>
    </rPh>
    <phoneticPr fontId="5"/>
  </si>
  <si>
    <t>アンケート実施、集計、レポート作成等</t>
    <rPh sb="5" eb="7">
      <t>ジッシ</t>
    </rPh>
    <rPh sb="8" eb="10">
      <t>シュウケイ</t>
    </rPh>
    <rPh sb="15" eb="17">
      <t>サクセイ</t>
    </rPh>
    <rPh sb="17" eb="18">
      <t>トウ</t>
    </rPh>
    <phoneticPr fontId="5"/>
  </si>
  <si>
    <t>相談員養成研修の参加者数</t>
    <phoneticPr fontId="5"/>
  </si>
  <si>
    <t>相談員養成研修の参加者数を前年度実績以上にすること</t>
    <rPh sb="16" eb="18">
      <t>ジッセキ</t>
    </rPh>
    <phoneticPr fontId="5"/>
  </si>
  <si>
    <t>単位当たりコスト ＝ Ｘ ／ Ｙ
Ｘ：「平成○年度の補助金（実際の執行額）」 
Ｙ：「平成○年度の相談員養成研修の開催数」　　　　　</t>
    <phoneticPr fontId="5"/>
  </si>
  <si>
    <t>単位当たりコスト ＝ Ｘ ／ Ｙ
Ｘ：「平成○年度の補助金（実際の執行額）」 
Ｙ：「平成○年度知って、肝炎関連イベント開催数」　　　　　　　　</t>
    <phoneticPr fontId="5"/>
  </si>
  <si>
    <t>見込を下回っている実績もあるが、一定程度の数値は保っているため、引き続き事業を実施していきたい。</t>
    <rPh sb="9" eb="11">
      <t>ジッセキ</t>
    </rPh>
    <phoneticPr fontId="5"/>
  </si>
  <si>
    <t>相談員養成研修</t>
    <phoneticPr fontId="5"/>
  </si>
  <si>
    <t>肝炎ウイルスに関する相談件数</t>
    <phoneticPr fontId="5"/>
  </si>
  <si>
    <t>毎年一定回数相談員養成研修を開催し、肝炎ウイルスに関する相談体制の整備等を図っている。
例年の予算計上や執行状況等から、より効率的・効果的な予算の執行を目指し、運用を行っていく。</t>
    <rPh sb="30" eb="32">
      <t>タイセイ</t>
    </rPh>
    <rPh sb="33" eb="35">
      <t>セイビ</t>
    </rPh>
    <rPh sb="35" eb="36">
      <t>トウ</t>
    </rPh>
    <rPh sb="83" eb="84">
      <t>オコナ</t>
    </rPh>
    <phoneticPr fontId="5"/>
  </si>
  <si>
    <t>諸謝金</t>
    <phoneticPr fontId="5"/>
  </si>
  <si>
    <t>日本海商(株)</t>
    <phoneticPr fontId="5"/>
  </si>
  <si>
    <t>(有)草の実工房</t>
    <phoneticPr fontId="5"/>
  </si>
  <si>
    <t>富士ｾﾞﾛｯｸｽ(株)</t>
    <phoneticPr fontId="5"/>
  </si>
  <si>
    <t>-</t>
    <phoneticPr fontId="5"/>
  </si>
  <si>
    <t>-</t>
    <phoneticPr fontId="5"/>
  </si>
  <si>
    <t>Webｻｲﾄ更新業務</t>
    <rPh sb="8" eb="10">
      <t>ギョウム</t>
    </rPh>
    <phoneticPr fontId="5"/>
  </si>
  <si>
    <t>電子複写機保守</t>
    <phoneticPr fontId="5"/>
  </si>
  <si>
    <t>肝炎ﾏｯﾌﾟ開発業務</t>
    <phoneticPr fontId="5"/>
  </si>
  <si>
    <t>人件費</t>
    <rPh sb="0" eb="3">
      <t>ジンケンヒ</t>
    </rPh>
    <phoneticPr fontId="5"/>
  </si>
  <si>
    <t>賃金</t>
    <rPh sb="0" eb="2">
      <t>チンギン</t>
    </rPh>
    <phoneticPr fontId="5"/>
  </si>
  <si>
    <t>E. 日本海商(株)</t>
    <phoneticPr fontId="5"/>
  </si>
  <si>
    <t>株式会社クロス・マーケティング</t>
    <phoneticPr fontId="5"/>
  </si>
  <si>
    <t>F. 株式会社クロス・マーケティング</t>
    <phoneticPr fontId="5"/>
  </si>
  <si>
    <t>-</t>
    <phoneticPr fontId="5"/>
  </si>
  <si>
    <t>競争に付することが不利と認められるもの又は少額随意契約のため。</t>
    <rPh sb="19" eb="20">
      <t>マタ</t>
    </rPh>
    <rPh sb="21" eb="23">
      <t>ショウガク</t>
    </rPh>
    <rPh sb="23" eb="25">
      <t>ズイイ</t>
    </rPh>
    <rPh sb="25" eb="27">
      <t>ケイヤク</t>
    </rPh>
    <phoneticPr fontId="5"/>
  </si>
  <si>
    <t>前年度と比較すると参加者数が減少しているため、、相談員の養成研修に係る周知を行い、肝炎相談に対する体制を強化していく。</t>
    <rPh sb="14" eb="16">
      <t>ゲンショウ</t>
    </rPh>
    <rPh sb="33" eb="34">
      <t>カカ</t>
    </rPh>
    <rPh sb="35" eb="37">
      <t>シュウチ</t>
    </rPh>
    <rPh sb="38" eb="39">
      <t>オコナ</t>
    </rPh>
    <rPh sb="52" eb="54">
      <t>キョウカ</t>
    </rPh>
    <phoneticPr fontId="5"/>
  </si>
  <si>
    <t>点検対象外</t>
    <rPh sb="0" eb="2">
      <t>テンケン</t>
    </rPh>
    <rPh sb="2" eb="5">
      <t>タイショウガイ</t>
    </rPh>
    <phoneticPr fontId="5"/>
  </si>
  <si>
    <t>我が国の肝炎ウイルスキャリアは、Ｂ型が１１０万人～１４０万人、Ｃ型が１９０万人～２３０万人存在すると推定され、この中から肝硬変や肝がんへの重篤化が問題となっている状況に鑑み、「肝炎対策基本法」が施行（平成２２年１月）され、同法に基づき「肝炎対策基本指針」が策定（平成２３年５月）された。
基本指針に掲げられる各施策を実現し、肝炎対策の更なる戦略的、総合的な推進を図る。</t>
    <phoneticPr fontId="5"/>
  </si>
  <si>
    <t>「肝炎対策基本指針」に掲げられる各施策を総合的に推進するために必要な事業であり、引き続き、必要な予算額を確保し、適正な執行に努めること。</t>
    <rPh sb="20" eb="23">
      <t>ソウゴウテキ</t>
    </rPh>
    <rPh sb="24" eb="26">
      <t>スイシン</t>
    </rPh>
    <rPh sb="31" eb="33">
      <t>ヒツヨウ</t>
    </rPh>
    <rPh sb="34" eb="36">
      <t>ジギョウ</t>
    </rPh>
    <phoneticPr fontId="5"/>
  </si>
  <si>
    <t>室長：大場　寛之</t>
    <rPh sb="0" eb="2">
      <t>シツチョウ</t>
    </rPh>
    <rPh sb="3" eb="5">
      <t>オオバ</t>
    </rPh>
    <rPh sb="6" eb="8">
      <t>ヒロユキ</t>
    </rPh>
    <phoneticPr fontId="5"/>
  </si>
  <si>
    <t>-</t>
    <phoneticPr fontId="5"/>
  </si>
  <si>
    <t>-</t>
    <phoneticPr fontId="5"/>
  </si>
  <si>
    <t>-</t>
    <phoneticPr fontId="5"/>
  </si>
  <si>
    <t>-</t>
    <phoneticPr fontId="5"/>
  </si>
  <si>
    <t>平成30年度は、事業委託をしている肝炎情報センターにおける肝炎患者等に対する相談システムの開発経費が計上されていたが、平成31年度は、保守・運用経費のみ計上しているため。</t>
    <rPh sb="0" eb="2">
      <t>ヘイセイ</t>
    </rPh>
    <rPh sb="4" eb="6">
      <t>ネンド</t>
    </rPh>
    <rPh sb="8" eb="10">
      <t>ジギョウ</t>
    </rPh>
    <rPh sb="10" eb="12">
      <t>イタク</t>
    </rPh>
    <rPh sb="17" eb="19">
      <t>カンエン</t>
    </rPh>
    <rPh sb="19" eb="21">
      <t>ジョウホウ</t>
    </rPh>
    <rPh sb="29" eb="31">
      <t>カンエン</t>
    </rPh>
    <rPh sb="31" eb="33">
      <t>カンジャ</t>
    </rPh>
    <rPh sb="33" eb="34">
      <t>トウ</t>
    </rPh>
    <rPh sb="35" eb="36">
      <t>タイ</t>
    </rPh>
    <rPh sb="38" eb="40">
      <t>ソウダン</t>
    </rPh>
    <rPh sb="45" eb="47">
      <t>カイハツ</t>
    </rPh>
    <rPh sb="47" eb="49">
      <t>ケイヒ</t>
    </rPh>
    <rPh sb="50" eb="52">
      <t>ケイジョウ</t>
    </rPh>
    <rPh sb="59" eb="61">
      <t>ヘイセイ</t>
    </rPh>
    <rPh sb="63" eb="65">
      <t>ネンド</t>
    </rPh>
    <rPh sb="67" eb="69">
      <t>ホシュ</t>
    </rPh>
    <rPh sb="70" eb="72">
      <t>ウンヨウ</t>
    </rPh>
    <rPh sb="72" eb="74">
      <t>ケイヒ</t>
    </rPh>
    <rPh sb="76" eb="78">
      <t>ケイジョウ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</si>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</sst>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46</xdr:col>
      <xdr:colOff>108856</xdr:colOff>
      <xdr:row>132</xdr:row>
      <xdr:rowOff>1</xdr:rowOff>
    </xdr:from>
    <xdr:to>
      <xdr:col>47</xdr:col>
      <xdr:colOff>190499</xdr:colOff>
      <xdr:row>132</xdr:row>
      <xdr:rowOff>217714</xdr:rowOff>
    </xdr:to>
    <xdr:sp macro="" textlink="">
      <xdr:nvSpPr>
        <xdr:cNvPr id="2" name="テキスト ボックス 1"/>
        <xdr:cNvSpPr txBox="1"/>
      </xdr:nvSpPr>
      <xdr:spPr>
        <a:xfrm>
          <a:off x="9497785" y="20682858"/>
          <a:ext cx="285750" cy="2177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editAs="oneCell">
    <xdr:from>
      <xdr:col>8</xdr:col>
      <xdr:colOff>50799</xdr:colOff>
      <xdr:row>741</xdr:row>
      <xdr:rowOff>50800</xdr:rowOff>
    </xdr:from>
    <xdr:to>
      <xdr:col>48</xdr:col>
      <xdr:colOff>25400</xdr:colOff>
      <xdr:row>771</xdr:row>
      <xdr:rowOff>88900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399" y="44792900"/>
          <a:ext cx="8102601" cy="11353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32</xdr:col>
      <xdr:colOff>9524</xdr:colOff>
      <xdr:row>744</xdr:row>
      <xdr:rowOff>192087</xdr:rowOff>
    </xdr:from>
    <xdr:to>
      <xdr:col>41</xdr:col>
      <xdr:colOff>169068</xdr:colOff>
      <xdr:row>746</xdr:row>
      <xdr:rowOff>61912</xdr:rowOff>
    </xdr:to>
    <xdr:sp macro="" textlink="">
      <xdr:nvSpPr>
        <xdr:cNvPr id="4" name="テキスト ボックス 3"/>
        <xdr:cNvSpPr txBox="1"/>
      </xdr:nvSpPr>
      <xdr:spPr>
        <a:xfrm>
          <a:off x="6486524" y="45888275"/>
          <a:ext cx="1981200"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うち２百万円はその他事務費に計上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0" zoomScale="80" zoomScaleNormal="75" zoomScaleSheetLayoutView="80" zoomScalePageLayoutView="85" workbookViewId="0">
      <selection activeCell="BH761" sqref="BH76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136</v>
      </c>
      <c r="AT2" s="940"/>
      <c r="AU2" s="940"/>
      <c r="AV2" s="52" t="str">
        <f>IF(AW2="", "", "-")</f>
        <v/>
      </c>
      <c r="AW2" s="913"/>
      <c r="AX2" s="913"/>
    </row>
    <row r="3" spans="1:50" ht="21" customHeight="1" thickBot="1" x14ac:dyDescent="0.2">
      <c r="A3" s="870" t="s">
        <v>528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543</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662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181</v>
      </c>
      <c r="H5" s="843"/>
      <c r="I5" s="843"/>
      <c r="J5" s="843"/>
      <c r="K5" s="843"/>
      <c r="L5" s="843"/>
      <c r="M5" s="844" t="s">
        <v>66</v>
      </c>
      <c r="N5" s="845"/>
      <c r="O5" s="845"/>
      <c r="P5" s="845"/>
      <c r="Q5" s="845"/>
      <c r="R5" s="846"/>
      <c r="S5" s="847" t="s">
        <v>131</v>
      </c>
      <c r="T5" s="843"/>
      <c r="U5" s="843"/>
      <c r="V5" s="843"/>
      <c r="W5" s="843"/>
      <c r="X5" s="848"/>
      <c r="Y5" s="697" t="s">
        <v>3</v>
      </c>
      <c r="Z5" s="539"/>
      <c r="AA5" s="539"/>
      <c r="AB5" s="539"/>
      <c r="AC5" s="539"/>
      <c r="AD5" s="540"/>
      <c r="AE5" s="698" t="s">
        <v>545</v>
      </c>
      <c r="AF5" s="698"/>
      <c r="AG5" s="698"/>
      <c r="AH5" s="698"/>
      <c r="AI5" s="698"/>
      <c r="AJ5" s="698"/>
      <c r="AK5" s="698"/>
      <c r="AL5" s="698"/>
      <c r="AM5" s="698"/>
      <c r="AN5" s="698"/>
      <c r="AO5" s="698"/>
      <c r="AP5" s="699"/>
      <c r="AQ5" s="700" t="s">
        <v>715</v>
      </c>
      <c r="AR5" s="701"/>
      <c r="AS5" s="701"/>
      <c r="AT5" s="701"/>
      <c r="AU5" s="701"/>
      <c r="AV5" s="701"/>
      <c r="AW5" s="701"/>
      <c r="AX5" s="702"/>
    </row>
    <row r="6" spans="1:50" ht="33.75"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5" customHeight="1" x14ac:dyDescent="0.15">
      <c r="A7" s="491" t="s">
        <v>22</v>
      </c>
      <c r="B7" s="492"/>
      <c r="C7" s="492"/>
      <c r="D7" s="492"/>
      <c r="E7" s="492"/>
      <c r="F7" s="493"/>
      <c r="G7" s="494" t="s">
        <v>547</v>
      </c>
      <c r="H7" s="495"/>
      <c r="I7" s="495"/>
      <c r="J7" s="495"/>
      <c r="K7" s="495"/>
      <c r="L7" s="495"/>
      <c r="M7" s="495"/>
      <c r="N7" s="495"/>
      <c r="O7" s="495"/>
      <c r="P7" s="495"/>
      <c r="Q7" s="495"/>
      <c r="R7" s="495"/>
      <c r="S7" s="495"/>
      <c r="T7" s="495"/>
      <c r="U7" s="495"/>
      <c r="V7" s="495"/>
      <c r="W7" s="495"/>
      <c r="X7" s="496"/>
      <c r="Y7" s="924" t="s">
        <v>541</v>
      </c>
      <c r="Z7" s="439"/>
      <c r="AA7" s="439"/>
      <c r="AB7" s="439"/>
      <c r="AC7" s="439"/>
      <c r="AD7" s="925"/>
      <c r="AE7" s="914" t="s">
        <v>548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1" t="str">
        <f>入力規則等!A26</f>
        <v>高齢社会対策、子ども・若者育成支援、少子化社会対策、男女共同参画</v>
      </c>
      <c r="H8" s="719"/>
      <c r="I8" s="719"/>
      <c r="J8" s="719"/>
      <c r="K8" s="719"/>
      <c r="L8" s="719"/>
      <c r="M8" s="719"/>
      <c r="N8" s="719"/>
      <c r="O8" s="719"/>
      <c r="P8" s="719"/>
      <c r="Q8" s="719"/>
      <c r="R8" s="719"/>
      <c r="S8" s="719"/>
      <c r="T8" s="719"/>
      <c r="U8" s="719"/>
      <c r="V8" s="719"/>
      <c r="W8" s="719"/>
      <c r="X8" s="942"/>
      <c r="Y8" s="849" t="s">
        <v>390</v>
      </c>
      <c r="Z8" s="850"/>
      <c r="AA8" s="850"/>
      <c r="AB8" s="850"/>
      <c r="AC8" s="850"/>
      <c r="AD8" s="851"/>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2" t="s">
        <v>23</v>
      </c>
      <c r="B9" s="853"/>
      <c r="C9" s="853"/>
      <c r="D9" s="853"/>
      <c r="E9" s="853"/>
      <c r="F9" s="853"/>
      <c r="G9" s="854" t="s">
        <v>713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77.25" customHeight="1" x14ac:dyDescent="0.15">
      <c r="A10" s="659" t="s">
        <v>30</v>
      </c>
      <c r="B10" s="660"/>
      <c r="C10" s="660"/>
      <c r="D10" s="660"/>
      <c r="E10" s="660"/>
      <c r="F10" s="660"/>
      <c r="G10" s="753" t="s">
        <v>549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135</v>
      </c>
      <c r="Q13" s="657"/>
      <c r="R13" s="657"/>
      <c r="S13" s="657"/>
      <c r="T13" s="657"/>
      <c r="U13" s="657"/>
      <c r="V13" s="658"/>
      <c r="W13" s="656">
        <v>234</v>
      </c>
      <c r="X13" s="657"/>
      <c r="Y13" s="657"/>
      <c r="Z13" s="657"/>
      <c r="AA13" s="657"/>
      <c r="AB13" s="657"/>
      <c r="AC13" s="658"/>
      <c r="AD13" s="656">
        <v>235</v>
      </c>
      <c r="AE13" s="657"/>
      <c r="AF13" s="657"/>
      <c r="AG13" s="657"/>
      <c r="AH13" s="657"/>
      <c r="AI13" s="657"/>
      <c r="AJ13" s="658"/>
      <c r="AK13" s="656">
        <v>252</v>
      </c>
      <c r="AL13" s="657"/>
      <c r="AM13" s="657"/>
      <c r="AN13" s="657"/>
      <c r="AO13" s="657"/>
      <c r="AP13" s="657"/>
      <c r="AQ13" s="658"/>
      <c r="AR13" s="921">
        <v>244</v>
      </c>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552</v>
      </c>
      <c r="X14" s="657"/>
      <c r="Y14" s="657"/>
      <c r="Z14" s="657"/>
      <c r="AA14" s="657"/>
      <c r="AB14" s="657"/>
      <c r="AC14" s="658"/>
      <c r="AD14" s="656" t="s">
        <v>551</v>
      </c>
      <c r="AE14" s="657"/>
      <c r="AF14" s="657"/>
      <c r="AG14" s="657"/>
      <c r="AH14" s="657"/>
      <c r="AI14" s="657"/>
      <c r="AJ14" s="658"/>
      <c r="AK14" s="656" t="s">
        <v>647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551</v>
      </c>
      <c r="AE15" s="657"/>
      <c r="AF15" s="657"/>
      <c r="AG15" s="657"/>
      <c r="AH15" s="657"/>
      <c r="AI15" s="657"/>
      <c r="AJ15" s="658"/>
      <c r="AK15" s="656" t="s">
        <v>648</v>
      </c>
      <c r="AL15" s="657"/>
      <c r="AM15" s="657"/>
      <c r="AN15" s="657"/>
      <c r="AO15" s="657"/>
      <c r="AP15" s="657"/>
      <c r="AQ15" s="658"/>
      <c r="AR15" s="656" t="s">
        <v>722</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649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648</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81">
        <f>SUM(P13:V17)</f>
        <v>135</v>
      </c>
      <c r="Q18" s="882"/>
      <c r="R18" s="882"/>
      <c r="S18" s="882"/>
      <c r="T18" s="882"/>
      <c r="U18" s="882"/>
      <c r="V18" s="883"/>
      <c r="W18" s="881">
        <f>SUM(W13:AC17)</f>
        <v>234</v>
      </c>
      <c r="X18" s="882"/>
      <c r="Y18" s="882"/>
      <c r="Z18" s="882"/>
      <c r="AA18" s="882"/>
      <c r="AB18" s="882"/>
      <c r="AC18" s="883"/>
      <c r="AD18" s="881">
        <f>SUM(AD13:AJ17)</f>
        <v>235</v>
      </c>
      <c r="AE18" s="882"/>
      <c r="AF18" s="882"/>
      <c r="AG18" s="882"/>
      <c r="AH18" s="882"/>
      <c r="AI18" s="882"/>
      <c r="AJ18" s="883"/>
      <c r="AK18" s="881">
        <f>SUM(AK13:AQ17)</f>
        <v>252</v>
      </c>
      <c r="AL18" s="882"/>
      <c r="AM18" s="882"/>
      <c r="AN18" s="882"/>
      <c r="AO18" s="882"/>
      <c r="AP18" s="882"/>
      <c r="AQ18" s="883"/>
      <c r="AR18" s="881">
        <f>SUM(AR13:AX17)</f>
        <v>244</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6">
        <v>133</v>
      </c>
      <c r="Q19" s="657"/>
      <c r="R19" s="657"/>
      <c r="S19" s="657"/>
      <c r="T19" s="657"/>
      <c r="U19" s="657"/>
      <c r="V19" s="658"/>
      <c r="W19" s="656">
        <v>225</v>
      </c>
      <c r="X19" s="657"/>
      <c r="Y19" s="657"/>
      <c r="Z19" s="657"/>
      <c r="AA19" s="657"/>
      <c r="AB19" s="657"/>
      <c r="AC19" s="658"/>
      <c r="AD19" s="656">
        <v>223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0.98518518518518516</v>
      </c>
      <c r="Q20" s="311"/>
      <c r="R20" s="311"/>
      <c r="S20" s="311"/>
      <c r="T20" s="311"/>
      <c r="U20" s="311"/>
      <c r="V20" s="311"/>
      <c r="W20" s="311">
        <f t="shared" ref="W20" si="0">IF(W18=0, "-", SUM(W19)/W18)</f>
        <v>0.96153846153846156</v>
      </c>
      <c r="X20" s="311"/>
      <c r="Y20" s="311"/>
      <c r="Z20" s="311"/>
      <c r="AA20" s="311"/>
      <c r="AB20" s="311"/>
      <c r="AC20" s="311"/>
      <c r="AD20" s="311">
        <f t="shared" ref="AD20" si="1">IF(AD18=0, "-", SUM(AD19)/AD18)</f>
        <v>0.94893617021276599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6"/>
      <c r="G21" s="309" t="s">
        <v>493</v>
      </c>
      <c r="H21" s="310"/>
      <c r="I21" s="310"/>
      <c r="J21" s="310"/>
      <c r="K21" s="310"/>
      <c r="L21" s="310"/>
      <c r="M21" s="310"/>
      <c r="N21" s="310"/>
      <c r="O21" s="310"/>
      <c r="P21" s="311">
        <f>IF(P19=0, "-", SUM(P19)/SUM(P13,P14))</f>
        <v>0.98518518518518516</v>
      </c>
      <c r="Q21" s="311"/>
      <c r="R21" s="311"/>
      <c r="S21" s="311"/>
      <c r="T21" s="311"/>
      <c r="U21" s="311"/>
      <c r="V21" s="311"/>
      <c r="W21" s="311">
        <f t="shared" ref="W21" si="2">IF(W19=0, "-", SUM(W19)/SUM(W13,W14))</f>
        <v>0.96153846153846156</v>
      </c>
      <c r="X21" s="311"/>
      <c r="Y21" s="311"/>
      <c r="Z21" s="311"/>
      <c r="AA21" s="311"/>
      <c r="AB21" s="311"/>
      <c r="AC21" s="311"/>
      <c r="AD21" s="311">
        <f t="shared" ref="AD21" si="3">IF(AD19=0, "-", SUM(AD19)/SUM(AD13,AD14))</f>
        <v>0.94893617021276599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533</v>
      </c>
      <c r="B22" s="965"/>
      <c r="C22" s="965"/>
      <c r="D22" s="965"/>
      <c r="E22" s="965"/>
      <c r="F22" s="966"/>
      <c r="G22" s="951" t="s">
        <v>470</v>
      </c>
      <c r="H22" s="215"/>
      <c r="I22" s="215"/>
      <c r="J22" s="215"/>
      <c r="K22" s="215"/>
      <c r="L22" s="215"/>
      <c r="M22" s="215"/>
      <c r="N22" s="215"/>
      <c r="O22" s="216"/>
      <c r="P22" s="936" t="s">
        <v>531</v>
      </c>
      <c r="Q22" s="215"/>
      <c r="R22" s="215"/>
      <c r="S22" s="215"/>
      <c r="T22" s="215"/>
      <c r="U22" s="215"/>
      <c r="V22" s="216"/>
      <c r="W22" s="936" t="s">
        <v>532</v>
      </c>
      <c r="X22" s="215"/>
      <c r="Y22" s="215"/>
      <c r="Z22" s="215"/>
      <c r="AA22" s="215"/>
      <c r="AB22" s="215"/>
      <c r="AC22" s="216"/>
      <c r="AD22" s="936" t="s">
        <v>469</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554</v>
      </c>
      <c r="H23" s="953"/>
      <c r="I23" s="953"/>
      <c r="J23" s="953"/>
      <c r="K23" s="953"/>
      <c r="L23" s="953"/>
      <c r="M23" s="953"/>
      <c r="N23" s="953"/>
      <c r="O23" s="954"/>
      <c r="P23" s="921">
        <v>144</v>
      </c>
      <c r="Q23" s="922"/>
      <c r="R23" s="922"/>
      <c r="S23" s="922"/>
      <c r="T23" s="922"/>
      <c r="U23" s="922"/>
      <c r="V23" s="937"/>
      <c r="W23" s="921">
        <v>136</v>
      </c>
      <c r="X23" s="922"/>
      <c r="Y23" s="922"/>
      <c r="Z23" s="922"/>
      <c r="AA23" s="922"/>
      <c r="AB23" s="922"/>
      <c r="AC23" s="937"/>
      <c r="AD23" s="974" t="s">
        <v>720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555</v>
      </c>
      <c r="H24" s="956"/>
      <c r="I24" s="956"/>
      <c r="J24" s="956"/>
      <c r="K24" s="956"/>
      <c r="L24" s="956"/>
      <c r="M24" s="956"/>
      <c r="N24" s="956"/>
      <c r="O24" s="957"/>
      <c r="P24" s="656">
        <v>97</v>
      </c>
      <c r="Q24" s="657"/>
      <c r="R24" s="657"/>
      <c r="S24" s="657"/>
      <c r="T24" s="657"/>
      <c r="U24" s="657"/>
      <c r="V24" s="658"/>
      <c r="W24" s="656">
        <v>97</v>
      </c>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556</v>
      </c>
      <c r="H25" s="956"/>
      <c r="I25" s="956"/>
      <c r="J25" s="956"/>
      <c r="K25" s="956"/>
      <c r="L25" s="956"/>
      <c r="M25" s="956"/>
      <c r="N25" s="956"/>
      <c r="O25" s="957"/>
      <c r="P25" s="656">
        <v>8</v>
      </c>
      <c r="Q25" s="657"/>
      <c r="R25" s="657"/>
      <c r="S25" s="657"/>
      <c r="T25" s="657"/>
      <c r="U25" s="657"/>
      <c r="V25" s="658"/>
      <c r="W25" s="656">
        <v>8</v>
      </c>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651</v>
      </c>
      <c r="H26" s="956"/>
      <c r="I26" s="956"/>
      <c r="J26" s="956"/>
      <c r="K26" s="956"/>
      <c r="L26" s="956"/>
      <c r="M26" s="956"/>
      <c r="N26" s="956"/>
      <c r="O26" s="957"/>
      <c r="P26" s="656">
        <v>0.95399999999999996</v>
      </c>
      <c r="Q26" s="657"/>
      <c r="R26" s="657"/>
      <c r="S26" s="657"/>
      <c r="T26" s="657"/>
      <c r="U26" s="657"/>
      <c r="V26" s="658"/>
      <c r="W26" s="656">
        <v>1</v>
      </c>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650</v>
      </c>
      <c r="H27" s="956"/>
      <c r="I27" s="956"/>
      <c r="J27" s="956"/>
      <c r="K27" s="956"/>
      <c r="L27" s="956"/>
      <c r="M27" s="956"/>
      <c r="N27" s="956"/>
      <c r="O27" s="957"/>
      <c r="P27" s="656">
        <v>0.89100000000000001</v>
      </c>
      <c r="Q27" s="657"/>
      <c r="R27" s="657"/>
      <c r="S27" s="657"/>
      <c r="T27" s="657"/>
      <c r="U27" s="657"/>
      <c r="V27" s="658"/>
      <c r="W27" s="656">
        <v>0.9</v>
      </c>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474</v>
      </c>
      <c r="H28" s="959"/>
      <c r="I28" s="959"/>
      <c r="J28" s="959"/>
      <c r="K28" s="959"/>
      <c r="L28" s="959"/>
      <c r="M28" s="959"/>
      <c r="N28" s="959"/>
      <c r="O28" s="960"/>
      <c r="P28" s="881">
        <f>P29-SUM(P23:P27)</f>
        <v>1.1550000000000011</v>
      </c>
      <c r="Q28" s="882"/>
      <c r="R28" s="882"/>
      <c r="S28" s="882"/>
      <c r="T28" s="882"/>
      <c r="U28" s="882"/>
      <c r="V28" s="883"/>
      <c r="W28" s="881">
        <f>W29-SUM(W23:W27)</f>
        <v>1.0999999999999943</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471</v>
      </c>
      <c r="H29" s="962"/>
      <c r="I29" s="962"/>
      <c r="J29" s="962"/>
      <c r="K29" s="962"/>
      <c r="L29" s="962"/>
      <c r="M29" s="962"/>
      <c r="N29" s="962"/>
      <c r="O29" s="963"/>
      <c r="P29" s="933">
        <f>AK13</f>
        <v>252</v>
      </c>
      <c r="Q29" s="934"/>
      <c r="R29" s="934"/>
      <c r="S29" s="934"/>
      <c r="T29" s="934"/>
      <c r="U29" s="934"/>
      <c r="V29" s="935"/>
      <c r="W29" s="933">
        <f>AR13</f>
        <v>244</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4" t="s">
        <v>487</v>
      </c>
      <c r="B30" s="865"/>
      <c r="C30" s="865"/>
      <c r="D30" s="865"/>
      <c r="E30" s="865"/>
      <c r="F30" s="866"/>
      <c r="G30" s="772" t="s">
        <v>265</v>
      </c>
      <c r="H30" s="773"/>
      <c r="I30" s="773"/>
      <c r="J30" s="773"/>
      <c r="K30" s="773"/>
      <c r="L30" s="773"/>
      <c r="M30" s="773"/>
      <c r="N30" s="773"/>
      <c r="O30" s="774"/>
      <c r="P30" s="860" t="s">
        <v>59</v>
      </c>
      <c r="Q30" s="773"/>
      <c r="R30" s="773"/>
      <c r="S30" s="773"/>
      <c r="T30" s="773"/>
      <c r="U30" s="773"/>
      <c r="V30" s="773"/>
      <c r="W30" s="773"/>
      <c r="X30" s="774"/>
      <c r="Y30" s="857"/>
      <c r="Z30" s="858"/>
      <c r="AA30" s="859"/>
      <c r="AB30" s="861" t="s">
        <v>11</v>
      </c>
      <c r="AC30" s="862"/>
      <c r="AD30" s="863"/>
      <c r="AE30" s="861" t="s">
        <v>357</v>
      </c>
      <c r="AF30" s="862"/>
      <c r="AG30" s="862"/>
      <c r="AH30" s="863"/>
      <c r="AI30" s="861" t="s">
        <v>363</v>
      </c>
      <c r="AJ30" s="862"/>
      <c r="AK30" s="862"/>
      <c r="AL30" s="863"/>
      <c r="AM30" s="917" t="s">
        <v>468</v>
      </c>
      <c r="AN30" s="917"/>
      <c r="AO30" s="917"/>
      <c r="AP30" s="861"/>
      <c r="AQ30" s="766" t="s">
        <v>355</v>
      </c>
      <c r="AR30" s="767"/>
      <c r="AS30" s="767"/>
      <c r="AT30" s="768"/>
      <c r="AU30" s="773" t="s">
        <v>253</v>
      </c>
      <c r="AV30" s="773"/>
      <c r="AW30" s="773"/>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8" t="s">
        <v>616</v>
      </c>
      <c r="AR31" s="193"/>
      <c r="AS31" s="126" t="s">
        <v>356</v>
      </c>
      <c r="AT31" s="127"/>
      <c r="AU31" s="192">
        <v>30</v>
      </c>
      <c r="AV31" s="192"/>
      <c r="AW31" s="394" t="s">
        <v>300</v>
      </c>
      <c r="AX31" s="395"/>
    </row>
    <row r="32" spans="1:50" ht="23.25" customHeight="1" x14ac:dyDescent="0.15">
      <c r="A32" s="399"/>
      <c r="B32" s="397"/>
      <c r="C32" s="397"/>
      <c r="D32" s="397"/>
      <c r="E32" s="397"/>
      <c r="F32" s="398"/>
      <c r="G32" s="559" t="s">
        <v>688</v>
      </c>
      <c r="H32" s="560"/>
      <c r="I32" s="560"/>
      <c r="J32" s="560"/>
      <c r="K32" s="560"/>
      <c r="L32" s="560"/>
      <c r="M32" s="560"/>
      <c r="N32" s="560"/>
      <c r="O32" s="561"/>
      <c r="P32" s="98" t="s">
        <v>687</v>
      </c>
      <c r="Q32" s="98"/>
      <c r="R32" s="98"/>
      <c r="S32" s="98"/>
      <c r="T32" s="98"/>
      <c r="U32" s="98"/>
      <c r="V32" s="98"/>
      <c r="W32" s="98"/>
      <c r="X32" s="99"/>
      <c r="Y32" s="467" t="s">
        <v>12</v>
      </c>
      <c r="Z32" s="527"/>
      <c r="AA32" s="528"/>
      <c r="AB32" s="457" t="s">
        <v>615</v>
      </c>
      <c r="AC32" s="457"/>
      <c r="AD32" s="457"/>
      <c r="AE32" s="211">
        <v>153</v>
      </c>
      <c r="AF32" s="212"/>
      <c r="AG32" s="212"/>
      <c r="AH32" s="212"/>
      <c r="AI32" s="211">
        <v>185</v>
      </c>
      <c r="AJ32" s="212"/>
      <c r="AK32" s="212"/>
      <c r="AL32" s="212"/>
      <c r="AM32" s="211">
        <v>171</v>
      </c>
      <c r="AN32" s="212"/>
      <c r="AO32" s="212"/>
      <c r="AP32" s="212"/>
      <c r="AQ32" s="333" t="s">
        <v>618</v>
      </c>
      <c r="AR32" s="200"/>
      <c r="AS32" s="200"/>
      <c r="AT32" s="334"/>
      <c r="AU32" s="212" t="s">
        <v>617</v>
      </c>
      <c r="AV32" s="212"/>
      <c r="AW32" s="212"/>
      <c r="AX32" s="214"/>
    </row>
    <row r="33" spans="1:50" ht="23.25" customHeight="1" x14ac:dyDescent="0.15">
      <c r="A33" s="400"/>
      <c r="B33" s="401"/>
      <c r="C33" s="401"/>
      <c r="D33" s="401"/>
      <c r="E33" s="401"/>
      <c r="F33" s="402"/>
      <c r="G33" s="562"/>
      <c r="H33" s="563"/>
      <c r="I33" s="563"/>
      <c r="J33" s="563"/>
      <c r="K33" s="563"/>
      <c r="L33" s="563"/>
      <c r="M33" s="563"/>
      <c r="N33" s="563"/>
      <c r="O33" s="564"/>
      <c r="P33" s="101"/>
      <c r="Q33" s="101"/>
      <c r="R33" s="101"/>
      <c r="S33" s="101"/>
      <c r="T33" s="101"/>
      <c r="U33" s="101"/>
      <c r="V33" s="101"/>
      <c r="W33" s="101"/>
      <c r="X33" s="102"/>
      <c r="Y33" s="411" t="s">
        <v>54</v>
      </c>
      <c r="Z33" s="412"/>
      <c r="AA33" s="413"/>
      <c r="AB33" s="519" t="s">
        <v>615</v>
      </c>
      <c r="AC33" s="519"/>
      <c r="AD33" s="519"/>
      <c r="AE33" s="211">
        <v>170</v>
      </c>
      <c r="AF33" s="212"/>
      <c r="AG33" s="212"/>
      <c r="AH33" s="212"/>
      <c r="AI33" s="211">
        <v>153</v>
      </c>
      <c r="AJ33" s="212"/>
      <c r="AK33" s="212"/>
      <c r="AL33" s="212"/>
      <c r="AM33" s="211">
        <v>185</v>
      </c>
      <c r="AN33" s="212"/>
      <c r="AO33" s="212"/>
      <c r="AP33" s="212"/>
      <c r="AQ33" s="333" t="s">
        <v>619</v>
      </c>
      <c r="AR33" s="200"/>
      <c r="AS33" s="200"/>
      <c r="AT33" s="334"/>
      <c r="AU33" s="212">
        <v>171</v>
      </c>
      <c r="AV33" s="212"/>
      <c r="AW33" s="212"/>
      <c r="AX33" s="214"/>
    </row>
    <row r="34" spans="1:50" ht="23.25" customHeight="1" x14ac:dyDescent="0.15">
      <c r="A34" s="399"/>
      <c r="B34" s="397"/>
      <c r="C34" s="397"/>
      <c r="D34" s="397"/>
      <c r="E34" s="397"/>
      <c r="F34" s="398"/>
      <c r="G34" s="565"/>
      <c r="H34" s="566"/>
      <c r="I34" s="566"/>
      <c r="J34" s="566"/>
      <c r="K34" s="566"/>
      <c r="L34" s="566"/>
      <c r="M34" s="566"/>
      <c r="N34" s="566"/>
      <c r="O34" s="567"/>
      <c r="P34" s="104"/>
      <c r="Q34" s="104"/>
      <c r="R34" s="104"/>
      <c r="S34" s="104"/>
      <c r="T34" s="104"/>
      <c r="U34" s="104"/>
      <c r="V34" s="104"/>
      <c r="W34" s="104"/>
      <c r="X34" s="105"/>
      <c r="Y34" s="411" t="s">
        <v>13</v>
      </c>
      <c r="Z34" s="412"/>
      <c r="AA34" s="413"/>
      <c r="AB34" s="551" t="s">
        <v>301</v>
      </c>
      <c r="AC34" s="551"/>
      <c r="AD34" s="551"/>
      <c r="AE34" s="211">
        <f>153/170*100</f>
        <v>90</v>
      </c>
      <c r="AF34" s="212"/>
      <c r="AG34" s="212"/>
      <c r="AH34" s="212"/>
      <c r="AI34" s="211">
        <f>ROUNDUP(185/153*100,0)</f>
        <v>121</v>
      </c>
      <c r="AJ34" s="212"/>
      <c r="AK34" s="212"/>
      <c r="AL34" s="212"/>
      <c r="AM34" s="211">
        <f>INT(171/185*100)</f>
        <v>92</v>
      </c>
      <c r="AN34" s="212"/>
      <c r="AO34" s="212"/>
      <c r="AP34" s="212"/>
      <c r="AQ34" s="333" t="s">
        <v>620</v>
      </c>
      <c r="AR34" s="200"/>
      <c r="AS34" s="200"/>
      <c r="AT34" s="334"/>
      <c r="AU34" s="212" t="s">
        <v>614</v>
      </c>
      <c r="AV34" s="212"/>
      <c r="AW34" s="212"/>
      <c r="AX34" s="214"/>
    </row>
    <row r="35" spans="1:50" ht="23.25" customHeight="1" x14ac:dyDescent="0.15">
      <c r="A35" s="219" t="s">
        <v>521</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7"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487</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8"/>
      <c r="AR38" s="193"/>
      <c r="AS38" s="126" t="s">
        <v>356</v>
      </c>
      <c r="AT38" s="127"/>
      <c r="AU38" s="192"/>
      <c r="AV38" s="192"/>
      <c r="AW38" s="394" t="s">
        <v>300</v>
      </c>
      <c r="AX38" s="395"/>
    </row>
    <row r="39" spans="1:50" ht="23.25" hidden="1" customHeight="1" x14ac:dyDescent="0.15">
      <c r="A39" s="399"/>
      <c r="B39" s="397"/>
      <c r="C39" s="397"/>
      <c r="D39" s="397"/>
      <c r="E39" s="397"/>
      <c r="F39" s="398"/>
      <c r="G39" s="559"/>
      <c r="H39" s="560"/>
      <c r="I39" s="560"/>
      <c r="J39" s="560"/>
      <c r="K39" s="560"/>
      <c r="L39" s="560"/>
      <c r="M39" s="560"/>
      <c r="N39" s="560"/>
      <c r="O39" s="561"/>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2"/>
      <c r="H40" s="563"/>
      <c r="I40" s="563"/>
      <c r="J40" s="563"/>
      <c r="K40" s="563"/>
      <c r="L40" s="563"/>
      <c r="M40" s="563"/>
      <c r="N40" s="563"/>
      <c r="O40" s="564"/>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5"/>
      <c r="H41" s="566"/>
      <c r="I41" s="566"/>
      <c r="J41" s="566"/>
      <c r="K41" s="566"/>
      <c r="L41" s="566"/>
      <c r="M41" s="566"/>
      <c r="N41" s="566"/>
      <c r="O41" s="567"/>
      <c r="P41" s="104"/>
      <c r="Q41" s="104"/>
      <c r="R41" s="104"/>
      <c r="S41" s="104"/>
      <c r="T41" s="104"/>
      <c r="U41" s="104"/>
      <c r="V41" s="104"/>
      <c r="W41" s="104"/>
      <c r="X41" s="105"/>
      <c r="Y41" s="411" t="s">
        <v>13</v>
      </c>
      <c r="Z41" s="412"/>
      <c r="AA41" s="413"/>
      <c r="AB41" s="551" t="s">
        <v>301</v>
      </c>
      <c r="AC41" s="551"/>
      <c r="AD41" s="55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487</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4" t="s">
        <v>300</v>
      </c>
      <c r="AX45" s="395"/>
    </row>
    <row r="46" spans="1:50" ht="23.25" hidden="1" customHeight="1" x14ac:dyDescent="0.15">
      <c r="A46" s="399"/>
      <c r="B46" s="397"/>
      <c r="C46" s="397"/>
      <c r="D46" s="397"/>
      <c r="E46" s="397"/>
      <c r="F46" s="398"/>
      <c r="G46" s="559"/>
      <c r="H46" s="560"/>
      <c r="I46" s="560"/>
      <c r="J46" s="560"/>
      <c r="K46" s="560"/>
      <c r="L46" s="560"/>
      <c r="M46" s="560"/>
      <c r="N46" s="560"/>
      <c r="O46" s="561"/>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2"/>
      <c r="H47" s="563"/>
      <c r="I47" s="563"/>
      <c r="J47" s="563"/>
      <c r="K47" s="563"/>
      <c r="L47" s="563"/>
      <c r="M47" s="563"/>
      <c r="N47" s="563"/>
      <c r="O47" s="564"/>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5"/>
      <c r="H48" s="566"/>
      <c r="I48" s="566"/>
      <c r="J48" s="566"/>
      <c r="K48" s="566"/>
      <c r="L48" s="566"/>
      <c r="M48" s="566"/>
      <c r="N48" s="566"/>
      <c r="O48" s="567"/>
      <c r="P48" s="104"/>
      <c r="Q48" s="104"/>
      <c r="R48" s="104"/>
      <c r="S48" s="104"/>
      <c r="T48" s="104"/>
      <c r="U48" s="104"/>
      <c r="V48" s="104"/>
      <c r="W48" s="104"/>
      <c r="X48" s="105"/>
      <c r="Y48" s="411" t="s">
        <v>13</v>
      </c>
      <c r="Z48" s="412"/>
      <c r="AA48" s="413"/>
      <c r="AB48" s="551" t="s">
        <v>301</v>
      </c>
      <c r="AC48" s="551"/>
      <c r="AD48" s="55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4" t="s">
        <v>300</v>
      </c>
      <c r="AX52" s="395"/>
    </row>
    <row r="53" spans="1:50" ht="23.25" hidden="1" customHeight="1" x14ac:dyDescent="0.15">
      <c r="A53" s="399"/>
      <c r="B53" s="397"/>
      <c r="C53" s="397"/>
      <c r="D53" s="397"/>
      <c r="E53" s="397"/>
      <c r="F53" s="398"/>
      <c r="G53" s="559"/>
      <c r="H53" s="560"/>
      <c r="I53" s="560"/>
      <c r="J53" s="560"/>
      <c r="K53" s="560"/>
      <c r="L53" s="560"/>
      <c r="M53" s="560"/>
      <c r="N53" s="560"/>
      <c r="O53" s="561"/>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2"/>
      <c r="H54" s="563"/>
      <c r="I54" s="563"/>
      <c r="J54" s="563"/>
      <c r="K54" s="563"/>
      <c r="L54" s="563"/>
      <c r="M54" s="563"/>
      <c r="N54" s="563"/>
      <c r="O54" s="564"/>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5"/>
      <c r="H55" s="566"/>
      <c r="I55" s="566"/>
      <c r="J55" s="566"/>
      <c r="K55" s="566"/>
      <c r="L55" s="566"/>
      <c r="M55" s="566"/>
      <c r="N55" s="566"/>
      <c r="O55" s="567"/>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4" t="s">
        <v>300</v>
      </c>
      <c r="AX59" s="395"/>
    </row>
    <row r="60" spans="1:50" ht="23.25" hidden="1" customHeight="1" x14ac:dyDescent="0.15">
      <c r="A60" s="399"/>
      <c r="B60" s="397"/>
      <c r="C60" s="397"/>
      <c r="D60" s="397"/>
      <c r="E60" s="397"/>
      <c r="F60" s="398"/>
      <c r="G60" s="559"/>
      <c r="H60" s="560"/>
      <c r="I60" s="560"/>
      <c r="J60" s="560"/>
      <c r="K60" s="560"/>
      <c r="L60" s="560"/>
      <c r="M60" s="560"/>
      <c r="N60" s="560"/>
      <c r="O60" s="561"/>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2"/>
      <c r="H61" s="563"/>
      <c r="I61" s="563"/>
      <c r="J61" s="563"/>
      <c r="K61" s="563"/>
      <c r="L61" s="563"/>
      <c r="M61" s="563"/>
      <c r="N61" s="563"/>
      <c r="O61" s="564"/>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5"/>
      <c r="H62" s="566"/>
      <c r="I62" s="566"/>
      <c r="J62" s="566"/>
      <c r="K62" s="566"/>
      <c r="L62" s="566"/>
      <c r="M62" s="566"/>
      <c r="N62" s="566"/>
      <c r="O62" s="567"/>
      <c r="P62" s="104"/>
      <c r="Q62" s="104"/>
      <c r="R62" s="104"/>
      <c r="S62" s="104"/>
      <c r="T62" s="104"/>
      <c r="U62" s="104"/>
      <c r="V62" s="104"/>
      <c r="W62" s="104"/>
      <c r="X62" s="105"/>
      <c r="Y62" s="411" t="s">
        <v>13</v>
      </c>
      <c r="Z62" s="412"/>
      <c r="AA62" s="413"/>
      <c r="AB62" s="551" t="s">
        <v>14</v>
      </c>
      <c r="AC62" s="551"/>
      <c r="AD62" s="55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524</v>
      </c>
      <c r="B78" s="329"/>
      <c r="C78" s="329"/>
      <c r="D78" s="329"/>
      <c r="E78" s="326" t="s">
        <v>461</v>
      </c>
      <c r="F78" s="327"/>
      <c r="G78" s="57" t="s">
        <v>365</v>
      </c>
      <c r="H78" s="585"/>
      <c r="I78" s="586"/>
      <c r="J78" s="586"/>
      <c r="K78" s="586"/>
      <c r="L78" s="586"/>
      <c r="M78" s="586"/>
      <c r="N78" s="586"/>
      <c r="O78" s="587"/>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thickBot="1" x14ac:dyDescent="0.2">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482</v>
      </c>
      <c r="AP79" s="272"/>
      <c r="AQ79" s="272"/>
      <c r="AR79" s="81" t="s">
        <v>480</v>
      </c>
      <c r="AS79" s="271"/>
      <c r="AT79" s="272"/>
      <c r="AU79" s="272"/>
      <c r="AV79" s="272"/>
      <c r="AW79" s="272"/>
      <c r="AX79" s="947"/>
    </row>
    <row r="80" spans="1:50" ht="18.75" hidden="1" customHeight="1" x14ac:dyDescent="0.15">
      <c r="A80" s="867"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hidden="1" customHeight="1" x14ac:dyDescent="0.15">
      <c r="A83" s="868"/>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2" t="s">
        <v>11</v>
      </c>
      <c r="AC85" s="553"/>
      <c r="AD85" s="554"/>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6" t="s">
        <v>62</v>
      </c>
      <c r="Z87" s="557"/>
      <c r="AA87" s="558"/>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5"/>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2" t="s">
        <v>11</v>
      </c>
      <c r="AC90" s="553"/>
      <c r="AD90" s="554"/>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6" t="s">
        <v>62</v>
      </c>
      <c r="Z92" s="557"/>
      <c r="AA92" s="558"/>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5"/>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2" t="s">
        <v>11</v>
      </c>
      <c r="AC95" s="553"/>
      <c r="AD95" s="554"/>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6" t="s">
        <v>62</v>
      </c>
      <c r="Z97" s="557"/>
      <c r="AA97" s="558"/>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5"/>
      <c r="AC98" s="576"/>
      <c r="AD98" s="57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8"/>
      <c r="H99" s="208"/>
      <c r="I99" s="208"/>
      <c r="J99" s="208"/>
      <c r="K99" s="208"/>
      <c r="L99" s="208"/>
      <c r="M99" s="208"/>
      <c r="N99" s="208"/>
      <c r="O99" s="579"/>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534</v>
      </c>
      <c r="AV100" s="314"/>
      <c r="AW100" s="314"/>
      <c r="AX100" s="316"/>
    </row>
    <row r="101" spans="1:60" ht="23.25" customHeight="1" x14ac:dyDescent="0.15">
      <c r="A101" s="418"/>
      <c r="B101" s="419"/>
      <c r="C101" s="419"/>
      <c r="D101" s="419"/>
      <c r="E101" s="419"/>
      <c r="F101" s="420"/>
      <c r="G101" s="98" t="s">
        <v>693</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704</v>
      </c>
      <c r="AF101" s="212"/>
      <c r="AG101" s="212"/>
      <c r="AH101" s="213"/>
      <c r="AI101" s="211">
        <v>429</v>
      </c>
      <c r="AJ101" s="212"/>
      <c r="AK101" s="212"/>
      <c r="AL101" s="213"/>
      <c r="AM101" s="211">
        <v>258</v>
      </c>
      <c r="AN101" s="212"/>
      <c r="AO101" s="212"/>
      <c r="AP101" s="213"/>
      <c r="AQ101" s="211" t="s">
        <v>618</v>
      </c>
      <c r="AR101" s="212"/>
      <c r="AS101" s="212"/>
      <c r="AT101" s="213"/>
      <c r="AU101" s="211" t="s">
        <v>716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709</v>
      </c>
      <c r="AF102" s="414"/>
      <c r="AG102" s="414"/>
      <c r="AH102" s="414"/>
      <c r="AI102" s="414">
        <v>704</v>
      </c>
      <c r="AJ102" s="414"/>
      <c r="AK102" s="414"/>
      <c r="AL102" s="414"/>
      <c r="AM102" s="414">
        <v>429</v>
      </c>
      <c r="AN102" s="414"/>
      <c r="AO102" s="414"/>
      <c r="AP102" s="414"/>
      <c r="AQ102" s="266">
        <f>AM101</f>
        <v>258</v>
      </c>
      <c r="AR102" s="267"/>
      <c r="AS102" s="267"/>
      <c r="AT102" s="312"/>
      <c r="AU102" s="266">
        <v>258</v>
      </c>
      <c r="AV102" s="267"/>
      <c r="AW102" s="267"/>
      <c r="AX102" s="312"/>
    </row>
    <row r="103" spans="1:60" ht="31.5"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534</v>
      </c>
      <c r="AV103" s="278"/>
      <c r="AW103" s="278"/>
      <c r="AX103" s="279"/>
    </row>
    <row r="104" spans="1:60" ht="23.25" customHeight="1" x14ac:dyDescent="0.15">
      <c r="A104" s="418"/>
      <c r="B104" s="419"/>
      <c r="C104" s="419"/>
      <c r="D104" s="419"/>
      <c r="E104" s="419"/>
      <c r="F104" s="420"/>
      <c r="G104" s="98" t="s">
        <v>692</v>
      </c>
      <c r="H104" s="98"/>
      <c r="I104" s="98"/>
      <c r="J104" s="98"/>
      <c r="K104" s="98"/>
      <c r="L104" s="98"/>
      <c r="M104" s="98"/>
      <c r="N104" s="98"/>
      <c r="O104" s="98"/>
      <c r="P104" s="98"/>
      <c r="Q104" s="98"/>
      <c r="R104" s="98"/>
      <c r="S104" s="98"/>
      <c r="T104" s="98"/>
      <c r="U104" s="98"/>
      <c r="V104" s="98"/>
      <c r="W104" s="98"/>
      <c r="X104" s="99"/>
      <c r="Y104" s="461" t="s">
        <v>55</v>
      </c>
      <c r="Z104" s="462"/>
      <c r="AA104" s="463"/>
      <c r="AB104" s="541" t="s">
        <v>574</v>
      </c>
      <c r="AC104" s="542"/>
      <c r="AD104" s="543"/>
      <c r="AE104" s="211">
        <v>2</v>
      </c>
      <c r="AF104" s="212"/>
      <c r="AG104" s="212"/>
      <c r="AH104" s="213"/>
      <c r="AI104" s="211">
        <v>2</v>
      </c>
      <c r="AJ104" s="212"/>
      <c r="AK104" s="212"/>
      <c r="AL104" s="213"/>
      <c r="AM104" s="211">
        <v>2</v>
      </c>
      <c r="AN104" s="212"/>
      <c r="AO104" s="212"/>
      <c r="AP104" s="213"/>
      <c r="AQ104" s="211" t="s">
        <v>620</v>
      </c>
      <c r="AR104" s="212"/>
      <c r="AS104" s="212"/>
      <c r="AT104" s="213"/>
      <c r="AU104" s="211" t="s">
        <v>717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574</v>
      </c>
      <c r="AC105" s="465"/>
      <c r="AD105" s="466"/>
      <c r="AE105" s="414">
        <v>2</v>
      </c>
      <c r="AF105" s="414"/>
      <c r="AG105" s="414"/>
      <c r="AH105" s="414"/>
      <c r="AI105" s="414">
        <v>2</v>
      </c>
      <c r="AJ105" s="414"/>
      <c r="AK105" s="414"/>
      <c r="AL105" s="414"/>
      <c r="AM105" s="414">
        <v>2</v>
      </c>
      <c r="AN105" s="414"/>
      <c r="AO105" s="414"/>
      <c r="AP105" s="414"/>
      <c r="AQ105" s="211">
        <v>2</v>
      </c>
      <c r="AR105" s="212"/>
      <c r="AS105" s="212"/>
      <c r="AT105" s="213"/>
      <c r="AU105" s="211">
        <v>2</v>
      </c>
      <c r="AV105" s="212"/>
      <c r="AW105" s="212"/>
      <c r="AX105" s="213"/>
    </row>
    <row r="106" spans="1:60" ht="31.5"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534</v>
      </c>
      <c r="AV106" s="278"/>
      <c r="AW106" s="278"/>
      <c r="AX106" s="279"/>
    </row>
    <row r="107" spans="1:60" ht="23.25" customHeight="1" x14ac:dyDescent="0.15">
      <c r="A107" s="418"/>
      <c r="B107" s="419"/>
      <c r="C107" s="419"/>
      <c r="D107" s="419"/>
      <c r="E107" s="419"/>
      <c r="F107" s="420"/>
      <c r="G107" s="98" t="s">
        <v>672</v>
      </c>
      <c r="H107" s="98"/>
      <c r="I107" s="98"/>
      <c r="J107" s="98"/>
      <c r="K107" s="98"/>
      <c r="L107" s="98"/>
      <c r="M107" s="98"/>
      <c r="N107" s="98"/>
      <c r="O107" s="98"/>
      <c r="P107" s="98"/>
      <c r="Q107" s="98"/>
      <c r="R107" s="98"/>
      <c r="S107" s="98"/>
      <c r="T107" s="98"/>
      <c r="U107" s="98"/>
      <c r="V107" s="98"/>
      <c r="W107" s="98"/>
      <c r="X107" s="99"/>
      <c r="Y107" s="461" t="s">
        <v>55</v>
      </c>
      <c r="Z107" s="462"/>
      <c r="AA107" s="463"/>
      <c r="AB107" s="541" t="s">
        <v>574</v>
      </c>
      <c r="AC107" s="542"/>
      <c r="AD107" s="543"/>
      <c r="AE107" s="414" t="s">
        <v>669</v>
      </c>
      <c r="AF107" s="414"/>
      <c r="AG107" s="414"/>
      <c r="AH107" s="414"/>
      <c r="AI107" s="414">
        <v>31</v>
      </c>
      <c r="AJ107" s="414"/>
      <c r="AK107" s="414"/>
      <c r="AL107" s="414"/>
      <c r="AM107" s="414">
        <v>30</v>
      </c>
      <c r="AN107" s="414"/>
      <c r="AO107" s="414"/>
      <c r="AP107" s="414"/>
      <c r="AQ107" s="211" t="s">
        <v>618</v>
      </c>
      <c r="AR107" s="212"/>
      <c r="AS107" s="212"/>
      <c r="AT107" s="213"/>
      <c r="AU107" s="211" t="s">
        <v>718</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574</v>
      </c>
      <c r="AC108" s="465"/>
      <c r="AD108" s="466"/>
      <c r="AE108" s="414" t="s">
        <v>670</v>
      </c>
      <c r="AF108" s="414"/>
      <c r="AG108" s="414"/>
      <c r="AH108" s="414"/>
      <c r="AI108" s="414" t="s">
        <v>671</v>
      </c>
      <c r="AJ108" s="414"/>
      <c r="AK108" s="414"/>
      <c r="AL108" s="414"/>
      <c r="AM108" s="414">
        <v>31</v>
      </c>
      <c r="AN108" s="414"/>
      <c r="AO108" s="414"/>
      <c r="AP108" s="414"/>
      <c r="AQ108" s="211">
        <f>AM107</f>
        <v>30</v>
      </c>
      <c r="AR108" s="212"/>
      <c r="AS108" s="212"/>
      <c r="AT108" s="213"/>
      <c r="AU108" s="266">
        <v>30</v>
      </c>
      <c r="AV108" s="267"/>
      <c r="AW108" s="267"/>
      <c r="AX108" s="312"/>
    </row>
    <row r="109" spans="1:60" ht="31.5" hidden="1"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hidden="1"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8"/>
      <c r="Z115" s="549"/>
      <c r="AA115" s="550"/>
      <c r="AB115" s="411" t="s">
        <v>11</v>
      </c>
      <c r="AC115" s="412"/>
      <c r="AD115" s="413"/>
      <c r="AE115" s="411" t="s">
        <v>357</v>
      </c>
      <c r="AF115" s="412"/>
      <c r="AG115" s="412"/>
      <c r="AH115" s="413"/>
      <c r="AI115" s="411" t="s">
        <v>363</v>
      </c>
      <c r="AJ115" s="412"/>
      <c r="AK115" s="412"/>
      <c r="AL115" s="413"/>
      <c r="AM115" s="411" t="s">
        <v>468</v>
      </c>
      <c r="AN115" s="412"/>
      <c r="AO115" s="412"/>
      <c r="AP115" s="413"/>
      <c r="AQ115" s="590" t="s">
        <v>535</v>
      </c>
      <c r="AR115" s="591"/>
      <c r="AS115" s="591"/>
      <c r="AT115" s="591"/>
      <c r="AU115" s="591"/>
      <c r="AV115" s="591"/>
      <c r="AW115" s="591"/>
      <c r="AX115" s="592"/>
    </row>
    <row r="116" spans="1:50" ht="23.25" hidden="1" customHeight="1" x14ac:dyDescent="0.15">
      <c r="A116" s="435"/>
      <c r="B116" s="436"/>
      <c r="C116" s="436"/>
      <c r="D116" s="436"/>
      <c r="E116" s="436"/>
      <c r="F116" s="437"/>
      <c r="G116" s="389"/>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hidden="1"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c r="AC117" s="469"/>
      <c r="AD117" s="470"/>
      <c r="AE117" s="546"/>
      <c r="AF117" s="546"/>
      <c r="AG117" s="546"/>
      <c r="AH117" s="546"/>
      <c r="AI117" s="546"/>
      <c r="AJ117" s="546"/>
      <c r="AK117" s="546"/>
      <c r="AL117" s="546"/>
      <c r="AM117" s="546"/>
      <c r="AN117" s="546"/>
      <c r="AO117" s="546"/>
      <c r="AP117" s="546"/>
      <c r="AQ117" s="546"/>
      <c r="AR117" s="546"/>
      <c r="AS117" s="546"/>
      <c r="AT117" s="546"/>
      <c r="AU117" s="546"/>
      <c r="AV117" s="546"/>
      <c r="AW117" s="546"/>
      <c r="AX117" s="547"/>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8"/>
      <c r="Z118" s="549"/>
      <c r="AA118" s="550"/>
      <c r="AB118" s="411" t="s">
        <v>11</v>
      </c>
      <c r="AC118" s="412"/>
      <c r="AD118" s="413"/>
      <c r="AE118" s="411" t="s">
        <v>357</v>
      </c>
      <c r="AF118" s="412"/>
      <c r="AG118" s="412"/>
      <c r="AH118" s="413"/>
      <c r="AI118" s="411" t="s">
        <v>363</v>
      </c>
      <c r="AJ118" s="412"/>
      <c r="AK118" s="412"/>
      <c r="AL118" s="413"/>
      <c r="AM118" s="411" t="s">
        <v>468</v>
      </c>
      <c r="AN118" s="412"/>
      <c r="AO118" s="412"/>
      <c r="AP118" s="413"/>
      <c r="AQ118" s="590" t="s">
        <v>535</v>
      </c>
      <c r="AR118" s="591"/>
      <c r="AS118" s="591"/>
      <c r="AT118" s="591"/>
      <c r="AU118" s="591"/>
      <c r="AV118" s="591"/>
      <c r="AW118" s="591"/>
      <c r="AX118" s="592"/>
    </row>
    <row r="119" spans="1:50" ht="23.25" customHeight="1" x14ac:dyDescent="0.15">
      <c r="A119" s="435"/>
      <c r="B119" s="436"/>
      <c r="C119" s="436"/>
      <c r="D119" s="436"/>
      <c r="E119" s="436"/>
      <c r="F119" s="437"/>
      <c r="G119" s="389" t="s">
        <v>566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575</v>
      </c>
      <c r="AC119" s="459"/>
      <c r="AD119" s="460"/>
      <c r="AE119" s="414">
        <v>5205</v>
      </c>
      <c r="AF119" s="414"/>
      <c r="AG119" s="414"/>
      <c r="AH119" s="414"/>
      <c r="AI119" s="414">
        <v>6960</v>
      </c>
      <c r="AJ119" s="414"/>
      <c r="AK119" s="414"/>
      <c r="AL119" s="414"/>
      <c r="AM119" s="414">
        <f>ROUNDUP(2998450/258,0)</f>
        <v>11622</v>
      </c>
      <c r="AN119" s="414"/>
      <c r="AO119" s="414"/>
      <c r="AP119" s="414"/>
      <c r="AQ119" s="414">
        <v>11622</v>
      </c>
      <c r="AR119" s="414"/>
      <c r="AS119" s="414"/>
      <c r="AT119" s="414"/>
      <c r="AU119" s="414"/>
      <c r="AV119" s="414"/>
      <c r="AW119" s="414"/>
      <c r="AX119" s="589"/>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573</v>
      </c>
      <c r="AC120" s="469"/>
      <c r="AD120" s="470"/>
      <c r="AE120" s="546" t="s">
        <v>578</v>
      </c>
      <c r="AF120" s="546"/>
      <c r="AG120" s="546"/>
      <c r="AH120" s="546"/>
      <c r="AI120" s="546" t="s">
        <v>579</v>
      </c>
      <c r="AJ120" s="546"/>
      <c r="AK120" s="546"/>
      <c r="AL120" s="546"/>
      <c r="AM120" s="546" t="s">
        <v>646</v>
      </c>
      <c r="AN120" s="546"/>
      <c r="AO120" s="546"/>
      <c r="AP120" s="546"/>
      <c r="AQ120" s="546" t="s">
        <v>645</v>
      </c>
      <c r="AR120" s="546"/>
      <c r="AS120" s="546"/>
      <c r="AT120" s="546"/>
      <c r="AU120" s="546"/>
      <c r="AV120" s="546"/>
      <c r="AW120" s="546"/>
      <c r="AX120" s="547"/>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8"/>
      <c r="Z121" s="549"/>
      <c r="AA121" s="550"/>
      <c r="AB121" s="411" t="s">
        <v>11</v>
      </c>
      <c r="AC121" s="412"/>
      <c r="AD121" s="413"/>
      <c r="AE121" s="411" t="s">
        <v>357</v>
      </c>
      <c r="AF121" s="412"/>
      <c r="AG121" s="412"/>
      <c r="AH121" s="413"/>
      <c r="AI121" s="411" t="s">
        <v>363</v>
      </c>
      <c r="AJ121" s="412"/>
      <c r="AK121" s="412"/>
      <c r="AL121" s="413"/>
      <c r="AM121" s="411" t="s">
        <v>468</v>
      </c>
      <c r="AN121" s="412"/>
      <c r="AO121" s="412"/>
      <c r="AP121" s="413"/>
      <c r="AQ121" s="590" t="s">
        <v>535</v>
      </c>
      <c r="AR121" s="591"/>
      <c r="AS121" s="591"/>
      <c r="AT121" s="591"/>
      <c r="AU121" s="591"/>
      <c r="AV121" s="591"/>
      <c r="AW121" s="591"/>
      <c r="AX121" s="592"/>
    </row>
    <row r="122" spans="1:50" ht="23.25" customHeight="1" x14ac:dyDescent="0.15">
      <c r="A122" s="435"/>
      <c r="B122" s="436"/>
      <c r="C122" s="436"/>
      <c r="D122" s="436"/>
      <c r="E122" s="436"/>
      <c r="F122" s="437"/>
      <c r="G122" s="389" t="s">
        <v>689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575</v>
      </c>
      <c r="AC122" s="459"/>
      <c r="AD122" s="460"/>
      <c r="AE122" s="414">
        <v>1532500</v>
      </c>
      <c r="AF122" s="414"/>
      <c r="AG122" s="414"/>
      <c r="AH122" s="414"/>
      <c r="AI122" s="414">
        <v>1576569</v>
      </c>
      <c r="AJ122" s="414"/>
      <c r="AK122" s="414"/>
      <c r="AL122" s="414"/>
      <c r="AM122" s="414">
        <f>3569550/2</f>
        <v>1784775</v>
      </c>
      <c r="AN122" s="414"/>
      <c r="AO122" s="414"/>
      <c r="AP122" s="414"/>
      <c r="AQ122" s="211">
        <v>1784775</v>
      </c>
      <c r="AR122" s="212"/>
      <c r="AS122" s="212"/>
      <c r="AT122" s="212"/>
      <c r="AU122" s="212"/>
      <c r="AV122" s="212"/>
      <c r="AW122" s="212"/>
      <c r="AX122" s="214"/>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572</v>
      </c>
      <c r="AC123" s="469"/>
      <c r="AD123" s="470"/>
      <c r="AE123" s="546" t="s">
        <v>576</v>
      </c>
      <c r="AF123" s="546"/>
      <c r="AG123" s="546"/>
      <c r="AH123" s="546"/>
      <c r="AI123" s="546" t="s">
        <v>577</v>
      </c>
      <c r="AJ123" s="546"/>
      <c r="AK123" s="546"/>
      <c r="AL123" s="546"/>
      <c r="AM123" s="546" t="s">
        <v>644</v>
      </c>
      <c r="AN123" s="546"/>
      <c r="AO123" s="546"/>
      <c r="AP123" s="546"/>
      <c r="AQ123" s="546" t="s">
        <v>643</v>
      </c>
      <c r="AR123" s="546"/>
      <c r="AS123" s="546"/>
      <c r="AT123" s="546"/>
      <c r="AU123" s="546"/>
      <c r="AV123" s="546"/>
      <c r="AW123" s="546"/>
      <c r="AX123" s="547"/>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8"/>
      <c r="Z124" s="549"/>
      <c r="AA124" s="550"/>
      <c r="AB124" s="411" t="s">
        <v>11</v>
      </c>
      <c r="AC124" s="412"/>
      <c r="AD124" s="413"/>
      <c r="AE124" s="411" t="s">
        <v>357</v>
      </c>
      <c r="AF124" s="412"/>
      <c r="AG124" s="412"/>
      <c r="AH124" s="413"/>
      <c r="AI124" s="411" t="s">
        <v>363</v>
      </c>
      <c r="AJ124" s="412"/>
      <c r="AK124" s="412"/>
      <c r="AL124" s="413"/>
      <c r="AM124" s="411" t="s">
        <v>468</v>
      </c>
      <c r="AN124" s="412"/>
      <c r="AO124" s="412"/>
      <c r="AP124" s="413"/>
      <c r="AQ124" s="590" t="s">
        <v>535</v>
      </c>
      <c r="AR124" s="591"/>
      <c r="AS124" s="591"/>
      <c r="AT124" s="591"/>
      <c r="AU124" s="591"/>
      <c r="AV124" s="591"/>
      <c r="AW124" s="591"/>
      <c r="AX124" s="592"/>
    </row>
    <row r="125" spans="1:50" ht="23.25" customHeight="1" x14ac:dyDescent="0.15">
      <c r="A125" s="435"/>
      <c r="B125" s="436"/>
      <c r="C125" s="436"/>
      <c r="D125" s="436"/>
      <c r="E125" s="436"/>
      <c r="F125" s="437"/>
      <c r="G125" s="389" t="s">
        <v>690</v>
      </c>
      <c r="H125" s="389"/>
      <c r="I125" s="389"/>
      <c r="J125" s="389"/>
      <c r="K125" s="389"/>
      <c r="L125" s="389"/>
      <c r="M125" s="389"/>
      <c r="N125" s="389"/>
      <c r="O125" s="389"/>
      <c r="P125" s="389"/>
      <c r="Q125" s="389"/>
      <c r="R125" s="389"/>
      <c r="S125" s="389"/>
      <c r="T125" s="389"/>
      <c r="U125" s="389"/>
      <c r="V125" s="389"/>
      <c r="W125" s="389"/>
      <c r="X125" s="389"/>
      <c r="Y125" s="451" t="s">
        <v>15</v>
      </c>
      <c r="Z125" s="452"/>
      <c r="AA125" s="453"/>
      <c r="AB125" s="458" t="s">
        <v>575</v>
      </c>
      <c r="AC125" s="459"/>
      <c r="AD125" s="460"/>
      <c r="AE125" s="414" t="s">
        <v>462</v>
      </c>
      <c r="AF125" s="414"/>
      <c r="AG125" s="414"/>
      <c r="AH125" s="414"/>
      <c r="AI125" s="414">
        <f>INT(95787036/31)</f>
        <v>3089904</v>
      </c>
      <c r="AJ125" s="414"/>
      <c r="AK125" s="414"/>
      <c r="AL125" s="414"/>
      <c r="AM125" s="414">
        <f>INT(93535163/30)</f>
        <v>3117838</v>
      </c>
      <c r="AN125" s="414"/>
      <c r="AO125" s="414"/>
      <c r="AP125" s="414"/>
      <c r="AQ125" s="414">
        <f>INT(93535163/30)</f>
        <v>3117838</v>
      </c>
      <c r="AR125" s="414"/>
      <c r="AS125" s="414"/>
      <c r="AT125" s="414"/>
      <c r="AU125" s="414"/>
      <c r="AV125" s="414"/>
      <c r="AW125" s="414"/>
      <c r="AX125" s="589"/>
    </row>
    <row r="126" spans="1:50" ht="46.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390"/>
      <c r="Y126" s="467" t="s">
        <v>49</v>
      </c>
      <c r="Z126" s="442"/>
      <c r="AA126" s="443"/>
      <c r="AB126" s="468" t="s">
        <v>572</v>
      </c>
      <c r="AC126" s="469"/>
      <c r="AD126" s="470"/>
      <c r="AE126" s="546" t="s">
        <v>462</v>
      </c>
      <c r="AF126" s="546"/>
      <c r="AG126" s="546"/>
      <c r="AH126" s="546"/>
      <c r="AI126" s="546" t="s">
        <v>673</v>
      </c>
      <c r="AJ126" s="546"/>
      <c r="AK126" s="546"/>
      <c r="AL126" s="546"/>
      <c r="AM126" s="546" t="s">
        <v>674</v>
      </c>
      <c r="AN126" s="546"/>
      <c r="AO126" s="546"/>
      <c r="AP126" s="546"/>
      <c r="AQ126" s="546" t="s">
        <v>674</v>
      </c>
      <c r="AR126" s="546"/>
      <c r="AS126" s="546"/>
      <c r="AT126" s="546"/>
      <c r="AU126" s="546"/>
      <c r="AV126" s="546"/>
      <c r="AW126" s="546"/>
      <c r="AX126" s="547"/>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468</v>
      </c>
      <c r="AN127" s="412"/>
      <c r="AO127" s="412"/>
      <c r="AP127" s="413"/>
      <c r="AQ127" s="590" t="s">
        <v>535</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89"/>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35.2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7.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552</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47</v>
      </c>
      <c r="AF134" s="200"/>
      <c r="AG134" s="200"/>
      <c r="AH134" s="200"/>
      <c r="AI134" s="199">
        <v>47</v>
      </c>
      <c r="AJ134" s="200"/>
      <c r="AK134" s="200"/>
      <c r="AL134" s="200"/>
      <c r="AM134" s="199">
        <v>47</v>
      </c>
      <c r="AN134" s="200"/>
      <c r="AO134" s="200"/>
      <c r="AP134" s="200"/>
      <c r="AQ134" s="199" t="s">
        <v>552</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v>47</v>
      </c>
      <c r="AF135" s="200"/>
      <c r="AG135" s="200"/>
      <c r="AH135" s="200"/>
      <c r="AI135" s="199">
        <v>47</v>
      </c>
      <c r="AJ135" s="200"/>
      <c r="AK135" s="200"/>
      <c r="AL135" s="200"/>
      <c r="AM135" s="199">
        <v>47</v>
      </c>
      <c r="AN135" s="200"/>
      <c r="AO135" s="200"/>
      <c r="AP135" s="200"/>
      <c r="AQ135" s="199" t="s">
        <v>553</v>
      </c>
      <c r="AR135" s="200"/>
      <c r="AS135" s="200"/>
      <c r="AT135" s="200"/>
      <c r="AU135" s="199">
        <v>47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9.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612</v>
      </c>
      <c r="H154" s="98"/>
      <c r="I154" s="98"/>
      <c r="J154" s="98"/>
      <c r="K154" s="98"/>
      <c r="L154" s="98"/>
      <c r="M154" s="98"/>
      <c r="N154" s="98"/>
      <c r="O154" s="98"/>
      <c r="P154" s="99"/>
      <c r="Q154" s="118" t="s">
        <v>613</v>
      </c>
      <c r="R154" s="98"/>
      <c r="S154" s="98"/>
      <c r="T154" s="98"/>
      <c r="U154" s="98"/>
      <c r="V154" s="98"/>
      <c r="W154" s="98"/>
      <c r="X154" s="98"/>
      <c r="Y154" s="98"/>
      <c r="Z154" s="98"/>
      <c r="AA154" s="286"/>
      <c r="AB154" s="134" t="s">
        <v>614</v>
      </c>
      <c r="AC154" s="135"/>
      <c r="AD154" s="135"/>
      <c r="AE154" s="140" t="s">
        <v>612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613</v>
      </c>
      <c r="AF157" s="98"/>
      <c r="AG157" s="98"/>
      <c r="AH157" s="98"/>
      <c r="AI157" s="98"/>
      <c r="AJ157" s="98"/>
      <c r="AK157" s="98"/>
      <c r="AL157" s="98"/>
      <c r="AM157" s="98"/>
      <c r="AN157" s="98"/>
      <c r="AO157" s="98"/>
      <c r="AP157" s="98"/>
      <c r="AQ157" s="98"/>
      <c r="AR157" s="98"/>
      <c r="AS157" s="98"/>
      <c r="AT157" s="98"/>
      <c r="AU157" s="98"/>
      <c r="AV157" s="98"/>
      <c r="AW157" s="98"/>
      <c r="AX157" s="119"/>
    </row>
    <row r="158" spans="1:50" ht="15.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901" t="s">
        <v>384</v>
      </c>
      <c r="H430" s="116"/>
      <c r="I430" s="116"/>
      <c r="J430" s="902"/>
      <c r="K430" s="903"/>
      <c r="L430" s="903"/>
      <c r="M430" s="903"/>
      <c r="N430" s="903"/>
      <c r="O430" s="903"/>
      <c r="P430" s="903"/>
      <c r="Q430" s="903"/>
      <c r="R430" s="903"/>
      <c r="S430" s="903"/>
      <c r="T430" s="904"/>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5"/>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529</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8"/>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529</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529</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529</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529</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529</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8"/>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529</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529</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529</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529</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01" t="s">
        <v>384</v>
      </c>
      <c r="H484" s="116"/>
      <c r="I484" s="116"/>
      <c r="J484" s="902" t="s">
        <v>550</v>
      </c>
      <c r="K484" s="903"/>
      <c r="L484" s="903"/>
      <c r="M484" s="903"/>
      <c r="N484" s="903"/>
      <c r="O484" s="903"/>
      <c r="P484" s="903"/>
      <c r="Q484" s="903"/>
      <c r="R484" s="903"/>
      <c r="S484" s="903"/>
      <c r="T484" s="904"/>
      <c r="U484" s="586" t="s">
        <v>612</v>
      </c>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5"/>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529</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551</v>
      </c>
      <c r="AF486" s="193"/>
      <c r="AG486" s="126" t="s">
        <v>356</v>
      </c>
      <c r="AH486" s="127"/>
      <c r="AI486" s="149"/>
      <c r="AJ486" s="149"/>
      <c r="AK486" s="149"/>
      <c r="AL486" s="147"/>
      <c r="AM486" s="149"/>
      <c r="AN486" s="149"/>
      <c r="AO486" s="149"/>
      <c r="AP486" s="147"/>
      <c r="AQ486" s="588" t="s">
        <v>563</v>
      </c>
      <c r="AR486" s="193"/>
      <c r="AS486" s="126" t="s">
        <v>356</v>
      </c>
      <c r="AT486" s="127"/>
      <c r="AU486" s="193" t="s">
        <v>564</v>
      </c>
      <c r="AV486" s="193"/>
      <c r="AW486" s="126" t="s">
        <v>300</v>
      </c>
      <c r="AX486" s="188"/>
    </row>
    <row r="487" spans="1:50" ht="23.25" customHeight="1" x14ac:dyDescent="0.15">
      <c r="A487" s="182"/>
      <c r="B487" s="179"/>
      <c r="C487" s="173"/>
      <c r="D487" s="179"/>
      <c r="E487" s="335"/>
      <c r="F487" s="336"/>
      <c r="G487" s="97" t="s">
        <v>559</v>
      </c>
      <c r="H487" s="98"/>
      <c r="I487" s="98"/>
      <c r="J487" s="98"/>
      <c r="K487" s="98"/>
      <c r="L487" s="98"/>
      <c r="M487" s="98"/>
      <c r="N487" s="98"/>
      <c r="O487" s="98"/>
      <c r="P487" s="98"/>
      <c r="Q487" s="98"/>
      <c r="R487" s="98"/>
      <c r="S487" s="98"/>
      <c r="T487" s="98"/>
      <c r="U487" s="98"/>
      <c r="V487" s="98"/>
      <c r="W487" s="98"/>
      <c r="X487" s="99"/>
      <c r="Y487" s="194" t="s">
        <v>12</v>
      </c>
      <c r="Z487" s="195"/>
      <c r="AA487" s="196"/>
      <c r="AB487" s="206" t="s">
        <v>560</v>
      </c>
      <c r="AC487" s="206"/>
      <c r="AD487" s="206"/>
      <c r="AE487" s="333" t="s">
        <v>558</v>
      </c>
      <c r="AF487" s="200"/>
      <c r="AG487" s="200"/>
      <c r="AH487" s="200"/>
      <c r="AI487" s="333" t="s">
        <v>560</v>
      </c>
      <c r="AJ487" s="200"/>
      <c r="AK487" s="200"/>
      <c r="AL487" s="200"/>
      <c r="AM487" s="333" t="s">
        <v>558</v>
      </c>
      <c r="AN487" s="200"/>
      <c r="AO487" s="200"/>
      <c r="AP487" s="334"/>
      <c r="AQ487" s="333" t="s">
        <v>558</v>
      </c>
      <c r="AR487" s="200"/>
      <c r="AS487" s="200"/>
      <c r="AT487" s="334"/>
      <c r="AU487" s="200" t="s">
        <v>551</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561</v>
      </c>
      <c r="AC488" s="198"/>
      <c r="AD488" s="198"/>
      <c r="AE488" s="333" t="s">
        <v>562</v>
      </c>
      <c r="AF488" s="200"/>
      <c r="AG488" s="200"/>
      <c r="AH488" s="334"/>
      <c r="AI488" s="333" t="s">
        <v>562</v>
      </c>
      <c r="AJ488" s="200"/>
      <c r="AK488" s="200"/>
      <c r="AL488" s="200"/>
      <c r="AM488" s="333" t="s">
        <v>560</v>
      </c>
      <c r="AN488" s="200"/>
      <c r="AO488" s="200"/>
      <c r="AP488" s="334"/>
      <c r="AQ488" s="333" t="s">
        <v>551</v>
      </c>
      <c r="AR488" s="200"/>
      <c r="AS488" s="200"/>
      <c r="AT488" s="334"/>
      <c r="AU488" s="200" t="s">
        <v>560</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3" t="s">
        <v>559</v>
      </c>
      <c r="AF489" s="200"/>
      <c r="AG489" s="200"/>
      <c r="AH489" s="334"/>
      <c r="AI489" s="333" t="s">
        <v>551</v>
      </c>
      <c r="AJ489" s="200"/>
      <c r="AK489" s="200"/>
      <c r="AL489" s="200"/>
      <c r="AM489" s="333" t="s">
        <v>562</v>
      </c>
      <c r="AN489" s="200"/>
      <c r="AO489" s="200"/>
      <c r="AP489" s="334"/>
      <c r="AQ489" s="333" t="s">
        <v>562</v>
      </c>
      <c r="AR489" s="200"/>
      <c r="AS489" s="200"/>
      <c r="AT489" s="334"/>
      <c r="AU489" s="200" t="s">
        <v>562</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529</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529</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529</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529</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529</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529</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529</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529</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529</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529</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529</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529</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529</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529</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529</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529</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529</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529</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529</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529</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529</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529</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529</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529</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529</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529</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529</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529</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529</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529</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529</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529</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529</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529</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529</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529</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529</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529</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529</v>
      </c>
      <c r="AN692" s="210"/>
      <c r="AO692" s="210"/>
      <c r="AP692" s="152"/>
      <c r="AQ692" s="152" t="s">
        <v>355</v>
      </c>
      <c r="AR692" s="123"/>
      <c r="AS692" s="123"/>
      <c r="AT692" s="124"/>
      <c r="AU692" s="129" t="s">
        <v>253</v>
      </c>
      <c r="AV692" s="129"/>
      <c r="AW692" s="129"/>
      <c r="AX692" s="130"/>
    </row>
    <row r="693" spans="1:50" ht="18.75"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t="s">
        <v>563</v>
      </c>
      <c r="AF693" s="193"/>
      <c r="AG693" s="126" t="s">
        <v>356</v>
      </c>
      <c r="AH693" s="127"/>
      <c r="AI693" s="149"/>
      <c r="AJ693" s="149"/>
      <c r="AK693" s="149"/>
      <c r="AL693" s="147"/>
      <c r="AM693" s="149"/>
      <c r="AN693" s="149"/>
      <c r="AO693" s="149"/>
      <c r="AP693" s="147"/>
      <c r="AQ693" s="588" t="s">
        <v>559</v>
      </c>
      <c r="AR693" s="193"/>
      <c r="AS693" s="126" t="s">
        <v>356</v>
      </c>
      <c r="AT693" s="127"/>
      <c r="AU693" s="193" t="s">
        <v>564</v>
      </c>
      <c r="AV693" s="193"/>
      <c r="AW693" s="126" t="s">
        <v>300</v>
      </c>
      <c r="AX693" s="188"/>
    </row>
    <row r="694" spans="1:50" ht="23.25" customHeight="1" x14ac:dyDescent="0.15">
      <c r="A694" s="182"/>
      <c r="B694" s="179"/>
      <c r="C694" s="173"/>
      <c r="D694" s="179"/>
      <c r="E694" s="335"/>
      <c r="F694" s="336"/>
      <c r="G694" s="97" t="s">
        <v>558</v>
      </c>
      <c r="H694" s="98"/>
      <c r="I694" s="98"/>
      <c r="J694" s="98"/>
      <c r="K694" s="98"/>
      <c r="L694" s="98"/>
      <c r="M694" s="98"/>
      <c r="N694" s="98"/>
      <c r="O694" s="98"/>
      <c r="P694" s="98"/>
      <c r="Q694" s="98"/>
      <c r="R694" s="98"/>
      <c r="S694" s="98"/>
      <c r="T694" s="98"/>
      <c r="U694" s="98"/>
      <c r="V694" s="98"/>
      <c r="W694" s="98"/>
      <c r="X694" s="99"/>
      <c r="Y694" s="194" t="s">
        <v>12</v>
      </c>
      <c r="Z694" s="195"/>
      <c r="AA694" s="196"/>
      <c r="AB694" s="206" t="s">
        <v>560</v>
      </c>
      <c r="AC694" s="206"/>
      <c r="AD694" s="206"/>
      <c r="AE694" s="333" t="s">
        <v>561</v>
      </c>
      <c r="AF694" s="200"/>
      <c r="AG694" s="200"/>
      <c r="AH694" s="200"/>
      <c r="AI694" s="333" t="s">
        <v>560</v>
      </c>
      <c r="AJ694" s="200"/>
      <c r="AK694" s="200"/>
      <c r="AL694" s="200"/>
      <c r="AM694" s="333" t="s">
        <v>560</v>
      </c>
      <c r="AN694" s="200"/>
      <c r="AO694" s="200"/>
      <c r="AP694" s="334"/>
      <c r="AQ694" s="333" t="s">
        <v>560</v>
      </c>
      <c r="AR694" s="200"/>
      <c r="AS694" s="200"/>
      <c r="AT694" s="334"/>
      <c r="AU694" s="200" t="s">
        <v>563</v>
      </c>
      <c r="AV694" s="200"/>
      <c r="AW694" s="200"/>
      <c r="AX694" s="201"/>
    </row>
    <row r="695" spans="1:50" ht="23.25"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t="s">
        <v>561</v>
      </c>
      <c r="AC695" s="198"/>
      <c r="AD695" s="198"/>
      <c r="AE695" s="333" t="s">
        <v>560</v>
      </c>
      <c r="AF695" s="200"/>
      <c r="AG695" s="200"/>
      <c r="AH695" s="334"/>
      <c r="AI695" s="333" t="s">
        <v>564</v>
      </c>
      <c r="AJ695" s="200"/>
      <c r="AK695" s="200"/>
      <c r="AL695" s="200"/>
      <c r="AM695" s="333" t="s">
        <v>560</v>
      </c>
      <c r="AN695" s="200"/>
      <c r="AO695" s="200"/>
      <c r="AP695" s="334"/>
      <c r="AQ695" s="333" t="s">
        <v>564</v>
      </c>
      <c r="AR695" s="200"/>
      <c r="AS695" s="200"/>
      <c r="AT695" s="334"/>
      <c r="AU695" s="200" t="s">
        <v>559</v>
      </c>
      <c r="AV695" s="200"/>
      <c r="AW695" s="200"/>
      <c r="AX695" s="201"/>
    </row>
    <row r="696" spans="1:50" ht="23.25"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3" t="s">
        <v>563</v>
      </c>
      <c r="AF696" s="200"/>
      <c r="AG696" s="200"/>
      <c r="AH696" s="334"/>
      <c r="AI696" s="333" t="s">
        <v>560</v>
      </c>
      <c r="AJ696" s="200"/>
      <c r="AK696" s="200"/>
      <c r="AL696" s="200"/>
      <c r="AM696" s="333" t="s">
        <v>564</v>
      </c>
      <c r="AN696" s="200"/>
      <c r="AO696" s="200"/>
      <c r="AP696" s="334"/>
      <c r="AQ696" s="333" t="s">
        <v>563</v>
      </c>
      <c r="AR696" s="200"/>
      <c r="AS696" s="200"/>
      <c r="AT696" s="334"/>
      <c r="AU696" s="200" t="s">
        <v>564</v>
      </c>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557</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18"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9.75" customHeight="1" x14ac:dyDescent="0.15">
      <c r="A702" s="873" t="s">
        <v>259</v>
      </c>
      <c r="B702" s="874"/>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546</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60.75" customHeight="1" x14ac:dyDescent="0.15">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546</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65.25" customHeight="1" x14ac:dyDescent="0.15">
      <c r="A704" s="877"/>
      <c r="B704" s="87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546</v>
      </c>
      <c r="AE704" s="782"/>
      <c r="AF704" s="782"/>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546</v>
      </c>
      <c r="AE705" s="714"/>
      <c r="AF705" s="714"/>
      <c r="AG705" s="118" t="s">
        <v>710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581</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582</v>
      </c>
      <c r="AE708" s="605"/>
      <c r="AF708" s="605"/>
      <c r="AG708" s="741" t="s">
        <v>587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546</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546</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546</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582</v>
      </c>
      <c r="AE712" s="782"/>
      <c r="AF712" s="782"/>
      <c r="AG712" s="809" t="s">
        <v>587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8" t="s">
        <v>485</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582</v>
      </c>
      <c r="AE713" s="322"/>
      <c r="AF713" s="662"/>
      <c r="AG713" s="94" t="s">
        <v>588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546</v>
      </c>
      <c r="AE714" s="807"/>
      <c r="AF714" s="808"/>
      <c r="AG714" s="735" t="s">
        <v>591</v>
      </c>
      <c r="AH714" s="736"/>
      <c r="AI714" s="736"/>
      <c r="AJ714" s="736"/>
      <c r="AK714" s="736"/>
      <c r="AL714" s="736"/>
      <c r="AM714" s="736"/>
      <c r="AN714" s="736"/>
      <c r="AO714" s="736"/>
      <c r="AP714" s="736"/>
      <c r="AQ714" s="736"/>
      <c r="AR714" s="736"/>
      <c r="AS714" s="736"/>
      <c r="AT714" s="736"/>
      <c r="AU714" s="736"/>
      <c r="AV714" s="736"/>
      <c r="AW714" s="736"/>
      <c r="AX714" s="737"/>
    </row>
    <row r="715" spans="1:50" ht="45.75" customHeight="1" x14ac:dyDescent="0.15">
      <c r="A715" s="639" t="s">
        <v>40</v>
      </c>
      <c r="B715" s="783"/>
      <c r="C715" s="784" t="s">
        <v>458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4" t="s">
        <v>580</v>
      </c>
      <c r="AE715" s="605"/>
      <c r="AF715" s="655"/>
      <c r="AG715" s="741" t="s">
        <v>711</v>
      </c>
      <c r="AH715" s="742"/>
      <c r="AI715" s="742"/>
      <c r="AJ715" s="742"/>
      <c r="AK715" s="742"/>
      <c r="AL715" s="742"/>
      <c r="AM715" s="742"/>
      <c r="AN715" s="742"/>
      <c r="AO715" s="742"/>
      <c r="AP715" s="742"/>
      <c r="AQ715" s="742"/>
      <c r="AR715" s="742"/>
      <c r="AS715" s="742"/>
      <c r="AT715" s="742"/>
      <c r="AU715" s="742"/>
      <c r="AV715" s="742"/>
      <c r="AW715" s="742"/>
      <c r="AX715" s="743"/>
    </row>
    <row r="716" spans="1:50" ht="60"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546</v>
      </c>
      <c r="AE716" s="626"/>
      <c r="AF716" s="626"/>
      <c r="AG716" s="94" t="s">
        <v>592</v>
      </c>
      <c r="AH716" s="95"/>
      <c r="AI716" s="95"/>
      <c r="AJ716" s="95"/>
      <c r="AK716" s="95"/>
      <c r="AL716" s="95"/>
      <c r="AM716" s="95"/>
      <c r="AN716" s="95"/>
      <c r="AO716" s="95"/>
      <c r="AP716" s="95"/>
      <c r="AQ716" s="95"/>
      <c r="AR716" s="95"/>
      <c r="AS716" s="95"/>
      <c r="AT716" s="95"/>
      <c r="AU716" s="95"/>
      <c r="AV716" s="95"/>
      <c r="AW716" s="95"/>
      <c r="AX716" s="96"/>
    </row>
    <row r="717" spans="1:50" ht="42"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546</v>
      </c>
      <c r="AE717" s="322"/>
      <c r="AF717" s="322"/>
      <c r="AG717" s="94" t="s">
        <v>691</v>
      </c>
      <c r="AH717" s="95"/>
      <c r="AI717" s="95"/>
      <c r="AJ717" s="95"/>
      <c r="AK717" s="95"/>
      <c r="AL717" s="95"/>
      <c r="AM717" s="95"/>
      <c r="AN717" s="95"/>
      <c r="AO717" s="95"/>
      <c r="AP717" s="95"/>
      <c r="AQ717" s="95"/>
      <c r="AR717" s="95"/>
      <c r="AS717" s="95"/>
      <c r="AT717" s="95"/>
      <c r="AU717" s="95"/>
      <c r="AV717" s="95"/>
      <c r="AW717" s="95"/>
      <c r="AX717" s="96"/>
    </row>
    <row r="718" spans="1:50" ht="54.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546</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4" t="s">
        <v>582</v>
      </c>
      <c r="AE719" s="605"/>
      <c r="AF719" s="605"/>
      <c r="AG719" s="118" t="s">
        <v>560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2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39" t="s">
        <v>48</v>
      </c>
      <c r="B726" s="801"/>
      <c r="C726" s="814" t="s">
        <v>53</v>
      </c>
      <c r="D726" s="838"/>
      <c r="E726" s="838"/>
      <c r="F726" s="839"/>
      <c r="G726" s="572" t="s">
        <v>694</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49.5" customHeight="1" thickBot="1" x14ac:dyDescent="0.2">
      <c r="A727" s="802"/>
      <c r="B727" s="803"/>
      <c r="C727" s="747" t="s">
        <v>57</v>
      </c>
      <c r="D727" s="748"/>
      <c r="E727" s="748"/>
      <c r="F727" s="749"/>
      <c r="G727" s="570" t="s">
        <v>652</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5.25" customHeight="1" thickBot="1" x14ac:dyDescent="0.2">
      <c r="A729" s="633" t="s">
        <v>712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5.25" customHeight="1" thickBot="1" x14ac:dyDescent="0.2">
      <c r="A731" s="798" t="s">
        <v>257</v>
      </c>
      <c r="B731" s="799"/>
      <c r="C731" s="799"/>
      <c r="D731" s="799"/>
      <c r="E731" s="800"/>
      <c r="F731" s="728" t="s">
        <v>714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5.25" customHeight="1" thickBot="1" x14ac:dyDescent="0.2">
      <c r="A733" s="672" t="s">
        <v>257</v>
      </c>
      <c r="B733" s="673"/>
      <c r="C733" s="673"/>
      <c r="D733" s="673"/>
      <c r="E733" s="674"/>
      <c r="F733" s="636" t="s">
        <v>719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4.25" customHeight="1" thickBot="1" x14ac:dyDescent="0.2">
      <c r="A735" s="789" t="s">
        <v>721</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621</v>
      </c>
      <c r="F737" s="988"/>
      <c r="G737" s="988"/>
      <c r="H737" s="988"/>
      <c r="I737" s="988"/>
      <c r="J737" s="988"/>
      <c r="K737" s="988"/>
      <c r="L737" s="988"/>
      <c r="M737" s="988"/>
      <c r="N737" s="358" t="s">
        <v>358</v>
      </c>
      <c r="O737" s="358"/>
      <c r="P737" s="358"/>
      <c r="Q737" s="358"/>
      <c r="R737" s="988" t="s">
        <v>622</v>
      </c>
      <c r="S737" s="988"/>
      <c r="T737" s="988"/>
      <c r="U737" s="988"/>
      <c r="V737" s="988"/>
      <c r="W737" s="988"/>
      <c r="X737" s="988"/>
      <c r="Y737" s="988"/>
      <c r="Z737" s="988"/>
      <c r="AA737" s="358" t="s">
        <v>359</v>
      </c>
      <c r="AB737" s="358"/>
      <c r="AC737" s="358"/>
      <c r="AD737" s="358"/>
      <c r="AE737" s="988" t="s">
        <v>623</v>
      </c>
      <c r="AF737" s="988"/>
      <c r="AG737" s="988"/>
      <c r="AH737" s="988"/>
      <c r="AI737" s="988"/>
      <c r="AJ737" s="988"/>
      <c r="AK737" s="988"/>
      <c r="AL737" s="988"/>
      <c r="AM737" s="988"/>
      <c r="AN737" s="358" t="s">
        <v>360</v>
      </c>
      <c r="AO737" s="358"/>
      <c r="AP737" s="358"/>
      <c r="AQ737" s="358"/>
      <c r="AR737" s="989" t="s">
        <v>624</v>
      </c>
      <c r="AS737" s="990"/>
      <c r="AT737" s="990"/>
      <c r="AU737" s="990"/>
      <c r="AV737" s="990"/>
      <c r="AW737" s="990"/>
      <c r="AX737" s="991"/>
      <c r="AY737" s="89"/>
      <c r="AZ737" s="89"/>
    </row>
    <row r="738" spans="1:52" ht="24.75" customHeight="1" x14ac:dyDescent="0.15">
      <c r="A738" s="992" t="s">
        <v>361</v>
      </c>
      <c r="B738" s="203"/>
      <c r="C738" s="203"/>
      <c r="D738" s="204"/>
      <c r="E738" s="988" t="s">
        <v>625</v>
      </c>
      <c r="F738" s="988"/>
      <c r="G738" s="988"/>
      <c r="H738" s="988"/>
      <c r="I738" s="988"/>
      <c r="J738" s="988"/>
      <c r="K738" s="988"/>
      <c r="L738" s="988"/>
      <c r="M738" s="988"/>
      <c r="N738" s="358" t="s">
        <v>362</v>
      </c>
      <c r="O738" s="358"/>
      <c r="P738" s="358"/>
      <c r="Q738" s="358"/>
      <c r="R738" s="988" t="s">
        <v>626</v>
      </c>
      <c r="S738" s="988"/>
      <c r="T738" s="988"/>
      <c r="U738" s="988"/>
      <c r="V738" s="988"/>
      <c r="W738" s="988"/>
      <c r="X738" s="988"/>
      <c r="Y738" s="988"/>
      <c r="Z738" s="988"/>
      <c r="AA738" s="358" t="s">
        <v>478</v>
      </c>
      <c r="AB738" s="358"/>
      <c r="AC738" s="358"/>
      <c r="AD738" s="358"/>
      <c r="AE738" s="988" t="s">
        <v>627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536</v>
      </c>
      <c r="B739" s="997"/>
      <c r="C739" s="997"/>
      <c r="D739" s="998"/>
      <c r="E739" s="999" t="s">
        <v>543</v>
      </c>
      <c r="F739" s="1000"/>
      <c r="G739" s="1000"/>
      <c r="H739" s="91" t="str">
        <f>IF(E739="", "", "(")</f>
        <v>(</v>
      </c>
      <c r="I739" s="983"/>
      <c r="J739" s="983"/>
      <c r="K739" s="91" t="str">
        <f>IF(OR(I739="　", I739=""), "", "-")</f>
        <v/>
      </c>
      <c r="L739" s="984">
        <v>128</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525</v>
      </c>
      <c r="B740" s="614"/>
      <c r="C740" s="614"/>
      <c r="D740" s="614"/>
      <c r="E740" s="614"/>
      <c r="F740" s="61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527</v>
      </c>
      <c r="B779" s="628"/>
      <c r="C779" s="628"/>
      <c r="D779" s="628"/>
      <c r="E779" s="628"/>
      <c r="F779" s="629"/>
      <c r="G779" s="594" t="s">
        <v>666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668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676</v>
      </c>
      <c r="H781" s="670"/>
      <c r="I781" s="670"/>
      <c r="J781" s="670"/>
      <c r="K781" s="671"/>
      <c r="L781" s="663" t="s">
        <v>682</v>
      </c>
      <c r="M781" s="664"/>
      <c r="N781" s="664"/>
      <c r="O781" s="664"/>
      <c r="P781" s="664"/>
      <c r="Q781" s="664"/>
      <c r="R781" s="664"/>
      <c r="S781" s="664"/>
      <c r="T781" s="664"/>
      <c r="U781" s="664"/>
      <c r="V781" s="664"/>
      <c r="W781" s="664"/>
      <c r="X781" s="665"/>
      <c r="Y781" s="384">
        <v>48</v>
      </c>
      <c r="Z781" s="385"/>
      <c r="AA781" s="385"/>
      <c r="AB781" s="804"/>
      <c r="AC781" s="669" t="s">
        <v>695</v>
      </c>
      <c r="AD781" s="670"/>
      <c r="AE781" s="670"/>
      <c r="AF781" s="670"/>
      <c r="AG781" s="671"/>
      <c r="AH781" s="663" t="s">
        <v>629</v>
      </c>
      <c r="AI781" s="664"/>
      <c r="AJ781" s="664"/>
      <c r="AK781" s="664"/>
      <c r="AL781" s="664"/>
      <c r="AM781" s="664"/>
      <c r="AN781" s="664"/>
      <c r="AO781" s="664"/>
      <c r="AP781" s="664"/>
      <c r="AQ781" s="664"/>
      <c r="AR781" s="664"/>
      <c r="AS781" s="664"/>
      <c r="AT781" s="665"/>
      <c r="AU781" s="384">
        <v>3.1</v>
      </c>
      <c r="AV781" s="385"/>
      <c r="AW781" s="385"/>
      <c r="AX781" s="386"/>
    </row>
    <row r="782" spans="1:50" ht="24.75" customHeight="1" x14ac:dyDescent="0.15">
      <c r="A782" s="630"/>
      <c r="B782" s="631"/>
      <c r="C782" s="631"/>
      <c r="D782" s="631"/>
      <c r="E782" s="631"/>
      <c r="F782" s="632"/>
      <c r="G782" s="606" t="s">
        <v>680</v>
      </c>
      <c r="H782" s="607"/>
      <c r="I782" s="607"/>
      <c r="J782" s="607"/>
      <c r="K782" s="608"/>
      <c r="L782" s="597" t="s">
        <v>681</v>
      </c>
      <c r="M782" s="598"/>
      <c r="N782" s="598"/>
      <c r="O782" s="598"/>
      <c r="P782" s="598"/>
      <c r="Q782" s="598"/>
      <c r="R782" s="598"/>
      <c r="S782" s="598"/>
      <c r="T782" s="598"/>
      <c r="U782" s="598"/>
      <c r="V782" s="598"/>
      <c r="W782" s="598"/>
      <c r="X782" s="599"/>
      <c r="Y782" s="600">
        <v>33</v>
      </c>
      <c r="Z782" s="601"/>
      <c r="AA782" s="601"/>
      <c r="AB782" s="603"/>
      <c r="AC782" s="606" t="s">
        <v>632</v>
      </c>
      <c r="AD782" s="607"/>
      <c r="AE782" s="607"/>
      <c r="AF782" s="607"/>
      <c r="AG782" s="608"/>
      <c r="AH782" s="597" t="s">
        <v>630</v>
      </c>
      <c r="AI782" s="598"/>
      <c r="AJ782" s="598"/>
      <c r="AK782" s="598"/>
      <c r="AL782" s="598"/>
      <c r="AM782" s="598"/>
      <c r="AN782" s="598"/>
      <c r="AO782" s="598"/>
      <c r="AP782" s="598"/>
      <c r="AQ782" s="598"/>
      <c r="AR782" s="598"/>
      <c r="AS782" s="598"/>
      <c r="AT782" s="599"/>
      <c r="AU782" s="600">
        <v>2.7</v>
      </c>
      <c r="AV782" s="601"/>
      <c r="AW782" s="601"/>
      <c r="AX782" s="603"/>
    </row>
    <row r="783" spans="1:50" ht="24.75" customHeight="1" x14ac:dyDescent="0.15">
      <c r="A783" s="630"/>
      <c r="B783" s="631"/>
      <c r="C783" s="631"/>
      <c r="D783" s="631"/>
      <c r="E783" s="631"/>
      <c r="F783" s="632"/>
      <c r="G783" s="606" t="s">
        <v>675</v>
      </c>
      <c r="H783" s="607"/>
      <c r="I783" s="607"/>
      <c r="J783" s="607"/>
      <c r="K783" s="608"/>
      <c r="L783" s="597" t="s">
        <v>683</v>
      </c>
      <c r="M783" s="598"/>
      <c r="N783" s="598"/>
      <c r="O783" s="598"/>
      <c r="P783" s="598"/>
      <c r="Q783" s="598"/>
      <c r="R783" s="598"/>
      <c r="S783" s="598"/>
      <c r="T783" s="598"/>
      <c r="U783" s="598"/>
      <c r="V783" s="598"/>
      <c r="W783" s="598"/>
      <c r="X783" s="599"/>
      <c r="Y783" s="600">
        <v>5</v>
      </c>
      <c r="Z783" s="601"/>
      <c r="AA783" s="601"/>
      <c r="AB783" s="602"/>
      <c r="AC783" s="606" t="s">
        <v>633</v>
      </c>
      <c r="AD783" s="607"/>
      <c r="AE783" s="607"/>
      <c r="AF783" s="607"/>
      <c r="AG783" s="608"/>
      <c r="AH783" s="597" t="s">
        <v>631</v>
      </c>
      <c r="AI783" s="598"/>
      <c r="AJ783" s="598"/>
      <c r="AK783" s="598"/>
      <c r="AL783" s="598"/>
      <c r="AM783" s="598"/>
      <c r="AN783" s="598"/>
      <c r="AO783" s="598"/>
      <c r="AP783" s="598"/>
      <c r="AQ783" s="598"/>
      <c r="AR783" s="598"/>
      <c r="AS783" s="598"/>
      <c r="AT783" s="599"/>
      <c r="AU783" s="600">
        <v>0.7</v>
      </c>
      <c r="AV783" s="601"/>
      <c r="AW783" s="601"/>
      <c r="AX783" s="603"/>
    </row>
    <row r="784" spans="1:50" ht="24.75" customHeight="1" x14ac:dyDescent="0.15">
      <c r="A784" s="630"/>
      <c r="B784" s="631"/>
      <c r="C784" s="631"/>
      <c r="D784" s="631"/>
      <c r="E784" s="631"/>
      <c r="F784" s="632"/>
      <c r="G784" s="606" t="s">
        <v>653</v>
      </c>
      <c r="H784" s="607"/>
      <c r="I784" s="607"/>
      <c r="J784" s="607"/>
      <c r="K784" s="608"/>
      <c r="L784" s="597" t="s">
        <v>679</v>
      </c>
      <c r="M784" s="598"/>
      <c r="N784" s="598"/>
      <c r="O784" s="598"/>
      <c r="P784" s="598"/>
      <c r="Q784" s="598"/>
      <c r="R784" s="598"/>
      <c r="S784" s="598"/>
      <c r="T784" s="598"/>
      <c r="U784" s="598"/>
      <c r="V784" s="598"/>
      <c r="W784" s="598"/>
      <c r="X784" s="599"/>
      <c r="Y784" s="600">
        <v>5</v>
      </c>
      <c r="Z784" s="601"/>
      <c r="AA784" s="601"/>
      <c r="AB784" s="602"/>
      <c r="AC784" s="606"/>
      <c r="AD784" s="607"/>
      <c r="AE784" s="607"/>
      <c r="AF784" s="607"/>
      <c r="AG784" s="608"/>
      <c r="AH784" s="597"/>
      <c r="AI784" s="598"/>
      <c r="AJ784" s="598"/>
      <c r="AK784" s="598"/>
      <c r="AL784" s="598"/>
      <c r="AM784" s="598"/>
      <c r="AN784" s="598"/>
      <c r="AO784" s="598"/>
      <c r="AP784" s="598"/>
      <c r="AQ784" s="598"/>
      <c r="AR784" s="598"/>
      <c r="AS784" s="598"/>
      <c r="AT784" s="599"/>
      <c r="AU784" s="600"/>
      <c r="AV784" s="601"/>
      <c r="AW784" s="601"/>
      <c r="AX784" s="603"/>
    </row>
    <row r="785" spans="1:50" ht="24.75" hidden="1" customHeight="1" x14ac:dyDescent="0.15">
      <c r="A785" s="630"/>
      <c r="B785" s="631"/>
      <c r="C785" s="631"/>
      <c r="D785" s="631"/>
      <c r="E785" s="631"/>
      <c r="F785" s="632"/>
      <c r="G785" s="606"/>
      <c r="H785" s="607"/>
      <c r="I785" s="607"/>
      <c r="J785" s="607"/>
      <c r="K785" s="608"/>
      <c r="L785" s="597"/>
      <c r="M785" s="598"/>
      <c r="N785" s="598"/>
      <c r="O785" s="598"/>
      <c r="P785" s="598"/>
      <c r="Q785" s="598"/>
      <c r="R785" s="598"/>
      <c r="S785" s="598"/>
      <c r="T785" s="598"/>
      <c r="U785" s="598"/>
      <c r="V785" s="598"/>
      <c r="W785" s="598"/>
      <c r="X785" s="599"/>
      <c r="Y785" s="600"/>
      <c r="Z785" s="601"/>
      <c r="AA785" s="601"/>
      <c r="AB785" s="602"/>
      <c r="AC785" s="606"/>
      <c r="AD785" s="607"/>
      <c r="AE785" s="607"/>
      <c r="AF785" s="607"/>
      <c r="AG785" s="608"/>
      <c r="AH785" s="597"/>
      <c r="AI785" s="598"/>
      <c r="AJ785" s="598"/>
      <c r="AK785" s="598"/>
      <c r="AL785" s="598"/>
      <c r="AM785" s="598"/>
      <c r="AN785" s="598"/>
      <c r="AO785" s="598"/>
      <c r="AP785" s="598"/>
      <c r="AQ785" s="598"/>
      <c r="AR785" s="598"/>
      <c r="AS785" s="598"/>
      <c r="AT785" s="599"/>
      <c r="AU785" s="600"/>
      <c r="AV785" s="601"/>
      <c r="AW785" s="601"/>
      <c r="AX785" s="603"/>
    </row>
    <row r="786" spans="1:50" ht="24.75" hidden="1" customHeight="1" x14ac:dyDescent="0.15">
      <c r="A786" s="630"/>
      <c r="B786" s="631"/>
      <c r="C786" s="631"/>
      <c r="D786" s="631"/>
      <c r="E786" s="631"/>
      <c r="F786" s="632"/>
      <c r="G786" s="606"/>
      <c r="H786" s="607"/>
      <c r="I786" s="607"/>
      <c r="J786" s="607"/>
      <c r="K786" s="608"/>
      <c r="L786" s="597"/>
      <c r="M786" s="598"/>
      <c r="N786" s="598"/>
      <c r="O786" s="598"/>
      <c r="P786" s="598"/>
      <c r="Q786" s="598"/>
      <c r="R786" s="598"/>
      <c r="S786" s="598"/>
      <c r="T786" s="598"/>
      <c r="U786" s="598"/>
      <c r="V786" s="598"/>
      <c r="W786" s="598"/>
      <c r="X786" s="599"/>
      <c r="Y786" s="600"/>
      <c r="Z786" s="601"/>
      <c r="AA786" s="601"/>
      <c r="AB786" s="602"/>
      <c r="AC786" s="606"/>
      <c r="AD786" s="607"/>
      <c r="AE786" s="607"/>
      <c r="AF786" s="607"/>
      <c r="AG786" s="608"/>
      <c r="AH786" s="597"/>
      <c r="AI786" s="598"/>
      <c r="AJ786" s="598"/>
      <c r="AK786" s="598"/>
      <c r="AL786" s="598"/>
      <c r="AM786" s="598"/>
      <c r="AN786" s="598"/>
      <c r="AO786" s="598"/>
      <c r="AP786" s="598"/>
      <c r="AQ786" s="598"/>
      <c r="AR786" s="598"/>
      <c r="AS786" s="598"/>
      <c r="AT786" s="599"/>
      <c r="AU786" s="600"/>
      <c r="AV786" s="601"/>
      <c r="AW786" s="601"/>
      <c r="AX786" s="603"/>
    </row>
    <row r="787" spans="1:50" ht="24.75" customHeight="1" x14ac:dyDescent="0.15">
      <c r="A787" s="630"/>
      <c r="B787" s="631"/>
      <c r="C787" s="631"/>
      <c r="D787" s="631"/>
      <c r="E787" s="631"/>
      <c r="F787" s="632"/>
      <c r="G787" s="606" t="s">
        <v>677</v>
      </c>
      <c r="H787" s="607"/>
      <c r="I787" s="607"/>
      <c r="J787" s="607"/>
      <c r="K787" s="608"/>
      <c r="L787" s="597" t="s">
        <v>678</v>
      </c>
      <c r="M787" s="598"/>
      <c r="N787" s="598"/>
      <c r="O787" s="598"/>
      <c r="P787" s="598"/>
      <c r="Q787" s="598"/>
      <c r="R787" s="598"/>
      <c r="S787" s="598"/>
      <c r="T787" s="598"/>
      <c r="U787" s="598"/>
      <c r="V787" s="598"/>
      <c r="W787" s="598"/>
      <c r="X787" s="599"/>
      <c r="Y787" s="600">
        <v>3</v>
      </c>
      <c r="Z787" s="601"/>
      <c r="AA787" s="601"/>
      <c r="AB787" s="602"/>
      <c r="AC787" s="606"/>
      <c r="AD787" s="607"/>
      <c r="AE787" s="607"/>
      <c r="AF787" s="607"/>
      <c r="AG787" s="608"/>
      <c r="AH787" s="597"/>
      <c r="AI787" s="598"/>
      <c r="AJ787" s="598"/>
      <c r="AK787" s="598"/>
      <c r="AL787" s="598"/>
      <c r="AM787" s="598"/>
      <c r="AN787" s="598"/>
      <c r="AO787" s="598"/>
      <c r="AP787" s="598"/>
      <c r="AQ787" s="598"/>
      <c r="AR787" s="598"/>
      <c r="AS787" s="598"/>
      <c r="AT787" s="599"/>
      <c r="AU787" s="600"/>
      <c r="AV787" s="601"/>
      <c r="AW787" s="601"/>
      <c r="AX787" s="603"/>
    </row>
    <row r="788" spans="1:50" ht="24.75" hidden="1" customHeight="1" x14ac:dyDescent="0.15">
      <c r="A788" s="630"/>
      <c r="B788" s="631"/>
      <c r="C788" s="631"/>
      <c r="D788" s="631"/>
      <c r="E788" s="631"/>
      <c r="F788" s="632"/>
      <c r="G788" s="606"/>
      <c r="H788" s="607"/>
      <c r="I788" s="607"/>
      <c r="J788" s="607"/>
      <c r="K788" s="608"/>
      <c r="L788" s="597"/>
      <c r="M788" s="598"/>
      <c r="N788" s="598"/>
      <c r="O788" s="598"/>
      <c r="P788" s="598"/>
      <c r="Q788" s="598"/>
      <c r="R788" s="598"/>
      <c r="S788" s="598"/>
      <c r="T788" s="598"/>
      <c r="U788" s="598"/>
      <c r="V788" s="598"/>
      <c r="W788" s="598"/>
      <c r="X788" s="599"/>
      <c r="Y788" s="600"/>
      <c r="Z788" s="601"/>
      <c r="AA788" s="601"/>
      <c r="AB788" s="602"/>
      <c r="AC788" s="606"/>
      <c r="AD788" s="607"/>
      <c r="AE788" s="607"/>
      <c r="AF788" s="607"/>
      <c r="AG788" s="608"/>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6"/>
      <c r="H789" s="607"/>
      <c r="I789" s="607"/>
      <c r="J789" s="607"/>
      <c r="K789" s="608"/>
      <c r="L789" s="597"/>
      <c r="M789" s="598"/>
      <c r="N789" s="598"/>
      <c r="O789" s="598"/>
      <c r="P789" s="598"/>
      <c r="Q789" s="598"/>
      <c r="R789" s="598"/>
      <c r="S789" s="598"/>
      <c r="T789" s="598"/>
      <c r="U789" s="598"/>
      <c r="V789" s="598"/>
      <c r="W789" s="598"/>
      <c r="X789" s="599"/>
      <c r="Y789" s="600"/>
      <c r="Z789" s="601"/>
      <c r="AA789" s="601"/>
      <c r="AB789" s="602"/>
      <c r="AC789" s="606"/>
      <c r="AD789" s="607"/>
      <c r="AE789" s="607"/>
      <c r="AF789" s="607"/>
      <c r="AG789" s="608"/>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6"/>
      <c r="H790" s="607"/>
      <c r="I790" s="607"/>
      <c r="J790" s="607"/>
      <c r="K790" s="608"/>
      <c r="L790" s="597"/>
      <c r="M790" s="598"/>
      <c r="N790" s="598"/>
      <c r="O790" s="598"/>
      <c r="P790" s="598"/>
      <c r="Q790" s="598"/>
      <c r="R790" s="598"/>
      <c r="S790" s="598"/>
      <c r="T790" s="598"/>
      <c r="U790" s="598"/>
      <c r="V790" s="598"/>
      <c r="W790" s="598"/>
      <c r="X790" s="599"/>
      <c r="Y790" s="600"/>
      <c r="Z790" s="601"/>
      <c r="AA790" s="601"/>
      <c r="AB790" s="602"/>
      <c r="AC790" s="606"/>
      <c r="AD790" s="607"/>
      <c r="AE790" s="607"/>
      <c r="AF790" s="607"/>
      <c r="AG790" s="608"/>
      <c r="AH790" s="597"/>
      <c r="AI790" s="598"/>
      <c r="AJ790" s="598"/>
      <c r="AK790" s="598"/>
      <c r="AL790" s="598"/>
      <c r="AM790" s="598"/>
      <c r="AN790" s="598"/>
      <c r="AO790" s="598"/>
      <c r="AP790" s="598"/>
      <c r="AQ790" s="598"/>
      <c r="AR790" s="598"/>
      <c r="AS790" s="598"/>
      <c r="AT790" s="599"/>
      <c r="AU790" s="600"/>
      <c r="AV790" s="601"/>
      <c r="AW790" s="601"/>
      <c r="AX790" s="603"/>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6.5000000000000009</v>
      </c>
      <c r="AV791" s="831"/>
      <c r="AW791" s="831"/>
      <c r="AX791" s="833"/>
    </row>
    <row r="792" spans="1:50" ht="24.75" customHeight="1" x14ac:dyDescent="0.15">
      <c r="A792" s="630"/>
      <c r="B792" s="631"/>
      <c r="C792" s="631"/>
      <c r="D792" s="631"/>
      <c r="E792" s="631"/>
      <c r="F792" s="632"/>
      <c r="G792" s="594" t="s">
        <v>667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642</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653</v>
      </c>
      <c r="H794" s="670"/>
      <c r="I794" s="670"/>
      <c r="J794" s="670"/>
      <c r="K794" s="671"/>
      <c r="L794" s="663" t="s">
        <v>655</v>
      </c>
      <c r="M794" s="834"/>
      <c r="N794" s="834"/>
      <c r="O794" s="834"/>
      <c r="P794" s="834"/>
      <c r="Q794" s="834"/>
      <c r="R794" s="834"/>
      <c r="S794" s="834"/>
      <c r="T794" s="834"/>
      <c r="U794" s="834"/>
      <c r="V794" s="834"/>
      <c r="W794" s="834"/>
      <c r="X794" s="835"/>
      <c r="Y794" s="384">
        <v>97.844243000000006</v>
      </c>
      <c r="Z794" s="385"/>
      <c r="AA794" s="385"/>
      <c r="AB794" s="386"/>
      <c r="AC794" s="669" t="s">
        <v>663</v>
      </c>
      <c r="AD794" s="670"/>
      <c r="AE794" s="670"/>
      <c r="AF794" s="670"/>
      <c r="AG794" s="671"/>
      <c r="AH794" s="663" t="s">
        <v>664</v>
      </c>
      <c r="AI794" s="834"/>
      <c r="AJ794" s="834"/>
      <c r="AK794" s="834"/>
      <c r="AL794" s="834"/>
      <c r="AM794" s="834"/>
      <c r="AN794" s="834"/>
      <c r="AO794" s="834"/>
      <c r="AP794" s="834"/>
      <c r="AQ794" s="834"/>
      <c r="AR794" s="834"/>
      <c r="AS794" s="834"/>
      <c r="AT794" s="835"/>
      <c r="AU794" s="384">
        <v>6.5</v>
      </c>
      <c r="AV794" s="385"/>
      <c r="AW794" s="385"/>
      <c r="AX794" s="386"/>
    </row>
    <row r="795" spans="1:50" ht="24.75" customHeight="1" x14ac:dyDescent="0.15">
      <c r="A795" s="630"/>
      <c r="B795" s="631"/>
      <c r="C795" s="631"/>
      <c r="D795" s="631"/>
      <c r="E795" s="631"/>
      <c r="F795" s="632"/>
      <c r="G795" s="606" t="s">
        <v>654</v>
      </c>
      <c r="H795" s="607"/>
      <c r="I795" s="607"/>
      <c r="J795" s="607"/>
      <c r="K795" s="608"/>
      <c r="L795" s="597" t="s">
        <v>658</v>
      </c>
      <c r="M795" s="598"/>
      <c r="N795" s="598"/>
      <c r="O795" s="598"/>
      <c r="P795" s="598"/>
      <c r="Q795" s="598"/>
      <c r="R795" s="598"/>
      <c r="S795" s="598"/>
      <c r="T795" s="598"/>
      <c r="U795" s="598"/>
      <c r="V795" s="598"/>
      <c r="W795" s="598"/>
      <c r="X795" s="599"/>
      <c r="Y795" s="600">
        <v>10.3</v>
      </c>
      <c r="Z795" s="601"/>
      <c r="AA795" s="601"/>
      <c r="AB795" s="603"/>
      <c r="AC795" s="606" t="s">
        <v>656</v>
      </c>
      <c r="AD795" s="607"/>
      <c r="AE795" s="607"/>
      <c r="AF795" s="607"/>
      <c r="AG795" s="608"/>
      <c r="AH795" s="597" t="s">
        <v>665</v>
      </c>
      <c r="AI795" s="598"/>
      <c r="AJ795" s="598"/>
      <c r="AK795" s="598"/>
      <c r="AL795" s="598"/>
      <c r="AM795" s="598"/>
      <c r="AN795" s="598"/>
      <c r="AO795" s="598"/>
      <c r="AP795" s="598"/>
      <c r="AQ795" s="598"/>
      <c r="AR795" s="598"/>
      <c r="AS795" s="598"/>
      <c r="AT795" s="599"/>
      <c r="AU795" s="600">
        <v>1.1000000000000001</v>
      </c>
      <c r="AV795" s="601"/>
      <c r="AW795" s="601"/>
      <c r="AX795" s="603"/>
    </row>
    <row r="796" spans="1:50" ht="24.75" customHeight="1" x14ac:dyDescent="0.15">
      <c r="A796" s="630"/>
      <c r="B796" s="631"/>
      <c r="C796" s="631"/>
      <c r="D796" s="631"/>
      <c r="E796" s="631"/>
      <c r="F796" s="632"/>
      <c r="G796" s="606" t="s">
        <v>656</v>
      </c>
      <c r="H796" s="607"/>
      <c r="I796" s="607"/>
      <c r="J796" s="607"/>
      <c r="K796" s="608"/>
      <c r="L796" s="597" t="s">
        <v>659</v>
      </c>
      <c r="M796" s="598"/>
      <c r="N796" s="598"/>
      <c r="O796" s="598"/>
      <c r="P796" s="598"/>
      <c r="Q796" s="598"/>
      <c r="R796" s="598"/>
      <c r="S796" s="598"/>
      <c r="T796" s="598"/>
      <c r="U796" s="598"/>
      <c r="V796" s="598"/>
      <c r="W796" s="598"/>
      <c r="X796" s="599"/>
      <c r="Y796" s="600">
        <v>6.8523899999999998</v>
      </c>
      <c r="Z796" s="601"/>
      <c r="AA796" s="601"/>
      <c r="AB796" s="603"/>
      <c r="AC796" s="606"/>
      <c r="AD796" s="607"/>
      <c r="AE796" s="607"/>
      <c r="AF796" s="607"/>
      <c r="AG796" s="608"/>
      <c r="AH796" s="597"/>
      <c r="AI796" s="598"/>
      <c r="AJ796" s="598"/>
      <c r="AK796" s="598"/>
      <c r="AL796" s="598"/>
      <c r="AM796" s="598"/>
      <c r="AN796" s="598"/>
      <c r="AO796" s="598"/>
      <c r="AP796" s="598"/>
      <c r="AQ796" s="598"/>
      <c r="AR796" s="598"/>
      <c r="AS796" s="598"/>
      <c r="AT796" s="599"/>
      <c r="AU796" s="600"/>
      <c r="AV796" s="601"/>
      <c r="AW796" s="601"/>
      <c r="AX796" s="603"/>
    </row>
    <row r="797" spans="1:50" ht="24.75" customHeight="1" x14ac:dyDescent="0.15">
      <c r="A797" s="630"/>
      <c r="B797" s="631"/>
      <c r="C797" s="631"/>
      <c r="D797" s="631"/>
      <c r="E797" s="631"/>
      <c r="F797" s="632"/>
      <c r="G797" s="606" t="s">
        <v>653</v>
      </c>
      <c r="H797" s="607"/>
      <c r="I797" s="607"/>
      <c r="J797" s="607"/>
      <c r="K797" s="608"/>
      <c r="L797" s="597" t="s">
        <v>661</v>
      </c>
      <c r="M797" s="598"/>
      <c r="N797" s="598"/>
      <c r="O797" s="598"/>
      <c r="P797" s="598"/>
      <c r="Q797" s="598"/>
      <c r="R797" s="598"/>
      <c r="S797" s="598"/>
      <c r="T797" s="598"/>
      <c r="U797" s="598"/>
      <c r="V797" s="598"/>
      <c r="W797" s="598"/>
      <c r="X797" s="599"/>
      <c r="Y797" s="600">
        <v>3.8644639999999999</v>
      </c>
      <c r="Z797" s="601"/>
      <c r="AA797" s="601"/>
      <c r="AB797" s="603"/>
      <c r="AC797" s="606"/>
      <c r="AD797" s="607"/>
      <c r="AE797" s="607"/>
      <c r="AF797" s="607"/>
      <c r="AG797" s="608"/>
      <c r="AH797" s="597"/>
      <c r="AI797" s="598"/>
      <c r="AJ797" s="598"/>
      <c r="AK797" s="598"/>
      <c r="AL797" s="598"/>
      <c r="AM797" s="598"/>
      <c r="AN797" s="598"/>
      <c r="AO797" s="598"/>
      <c r="AP797" s="598"/>
      <c r="AQ797" s="598"/>
      <c r="AR797" s="598"/>
      <c r="AS797" s="598"/>
      <c r="AT797" s="599"/>
      <c r="AU797" s="600"/>
      <c r="AV797" s="601"/>
      <c r="AW797" s="601"/>
      <c r="AX797" s="603"/>
    </row>
    <row r="798" spans="1:50" ht="24.75" customHeight="1" x14ac:dyDescent="0.15">
      <c r="A798" s="630"/>
      <c r="B798" s="631"/>
      <c r="C798" s="631"/>
      <c r="D798" s="631"/>
      <c r="E798" s="631"/>
      <c r="F798" s="632"/>
      <c r="G798" s="606" t="s">
        <v>657</v>
      </c>
      <c r="H798" s="607"/>
      <c r="I798" s="607"/>
      <c r="J798" s="607"/>
      <c r="K798" s="608"/>
      <c r="L798" s="597" t="s">
        <v>660</v>
      </c>
      <c r="M798" s="598"/>
      <c r="N798" s="598"/>
      <c r="O798" s="598"/>
      <c r="P798" s="598"/>
      <c r="Q798" s="598"/>
      <c r="R798" s="598"/>
      <c r="S798" s="598"/>
      <c r="T798" s="598"/>
      <c r="U798" s="598"/>
      <c r="V798" s="598"/>
      <c r="W798" s="598"/>
      <c r="X798" s="599"/>
      <c r="Y798" s="600">
        <v>1.65</v>
      </c>
      <c r="Z798" s="601"/>
      <c r="AA798" s="601"/>
      <c r="AB798" s="603"/>
      <c r="AC798" s="606"/>
      <c r="AD798" s="607"/>
      <c r="AE798" s="607"/>
      <c r="AF798" s="607"/>
      <c r="AG798" s="608"/>
      <c r="AH798" s="597"/>
      <c r="AI798" s="598"/>
      <c r="AJ798" s="598"/>
      <c r="AK798" s="598"/>
      <c r="AL798" s="598"/>
      <c r="AM798" s="598"/>
      <c r="AN798" s="598"/>
      <c r="AO798" s="598"/>
      <c r="AP798" s="598"/>
      <c r="AQ798" s="598"/>
      <c r="AR798" s="598"/>
      <c r="AS798" s="598"/>
      <c r="AT798" s="599"/>
      <c r="AU798" s="600"/>
      <c r="AV798" s="601"/>
      <c r="AW798" s="601"/>
      <c r="AX798" s="603"/>
    </row>
    <row r="799" spans="1:50" ht="24.75" hidden="1" customHeight="1" x14ac:dyDescent="0.15">
      <c r="A799" s="630"/>
      <c r="B799" s="631"/>
      <c r="C799" s="631"/>
      <c r="D799" s="631"/>
      <c r="E799" s="631"/>
      <c r="F799" s="632"/>
      <c r="G799" s="606"/>
      <c r="H799" s="607"/>
      <c r="I799" s="607"/>
      <c r="J799" s="607"/>
      <c r="K799" s="608"/>
      <c r="L799" s="597"/>
      <c r="M799" s="598"/>
      <c r="N799" s="598"/>
      <c r="O799" s="598"/>
      <c r="P799" s="598"/>
      <c r="Q799" s="598"/>
      <c r="R799" s="598"/>
      <c r="S799" s="598"/>
      <c r="T799" s="598"/>
      <c r="U799" s="598"/>
      <c r="V799" s="598"/>
      <c r="W799" s="598"/>
      <c r="X799" s="599"/>
      <c r="Y799" s="600"/>
      <c r="Z799" s="601"/>
      <c r="AA799" s="601"/>
      <c r="AB799" s="602"/>
      <c r="AC799" s="606"/>
      <c r="AD799" s="607"/>
      <c r="AE799" s="607"/>
      <c r="AF799" s="607"/>
      <c r="AG799" s="608"/>
      <c r="AH799" s="597"/>
      <c r="AI799" s="598"/>
      <c r="AJ799" s="598"/>
      <c r="AK799" s="598"/>
      <c r="AL799" s="598"/>
      <c r="AM799" s="598"/>
      <c r="AN799" s="598"/>
      <c r="AO799" s="598"/>
      <c r="AP799" s="598"/>
      <c r="AQ799" s="598"/>
      <c r="AR799" s="598"/>
      <c r="AS799" s="598"/>
      <c r="AT799" s="599"/>
      <c r="AU799" s="600"/>
      <c r="AV799" s="601"/>
      <c r="AW799" s="601"/>
      <c r="AX799" s="603"/>
    </row>
    <row r="800" spans="1:50" ht="24.75" hidden="1" customHeight="1" x14ac:dyDescent="0.15">
      <c r="A800" s="630"/>
      <c r="B800" s="631"/>
      <c r="C800" s="631"/>
      <c r="D800" s="631"/>
      <c r="E800" s="631"/>
      <c r="F800" s="632"/>
      <c r="G800" s="606"/>
      <c r="H800" s="607"/>
      <c r="I800" s="607"/>
      <c r="J800" s="607"/>
      <c r="K800" s="608"/>
      <c r="L800" s="597"/>
      <c r="M800" s="598"/>
      <c r="N800" s="598"/>
      <c r="O800" s="598"/>
      <c r="P800" s="598"/>
      <c r="Q800" s="598"/>
      <c r="R800" s="598"/>
      <c r="S800" s="598"/>
      <c r="T800" s="598"/>
      <c r="U800" s="598"/>
      <c r="V800" s="598"/>
      <c r="W800" s="598"/>
      <c r="X800" s="599"/>
      <c r="Y800" s="600"/>
      <c r="Z800" s="601"/>
      <c r="AA800" s="601"/>
      <c r="AB800" s="602"/>
      <c r="AC800" s="606"/>
      <c r="AD800" s="607"/>
      <c r="AE800" s="607"/>
      <c r="AF800" s="607"/>
      <c r="AG800" s="608"/>
      <c r="AH800" s="597"/>
      <c r="AI800" s="598"/>
      <c r="AJ800" s="598"/>
      <c r="AK800" s="598"/>
      <c r="AL800" s="598"/>
      <c r="AM800" s="598"/>
      <c r="AN800" s="598"/>
      <c r="AO800" s="598"/>
      <c r="AP800" s="598"/>
      <c r="AQ800" s="598"/>
      <c r="AR800" s="598"/>
      <c r="AS800" s="598"/>
      <c r="AT800" s="599"/>
      <c r="AU800" s="600"/>
      <c r="AV800" s="601"/>
      <c r="AW800" s="601"/>
      <c r="AX800" s="603"/>
    </row>
    <row r="801" spans="1:50" ht="24.75" hidden="1" customHeight="1" x14ac:dyDescent="0.15">
      <c r="A801" s="630"/>
      <c r="B801" s="631"/>
      <c r="C801" s="631"/>
      <c r="D801" s="631"/>
      <c r="E801" s="631"/>
      <c r="F801" s="632"/>
      <c r="G801" s="606"/>
      <c r="H801" s="607"/>
      <c r="I801" s="607"/>
      <c r="J801" s="607"/>
      <c r="K801" s="608"/>
      <c r="L801" s="597"/>
      <c r="M801" s="598"/>
      <c r="N801" s="598"/>
      <c r="O801" s="598"/>
      <c r="P801" s="598"/>
      <c r="Q801" s="598"/>
      <c r="R801" s="598"/>
      <c r="S801" s="598"/>
      <c r="T801" s="598"/>
      <c r="U801" s="598"/>
      <c r="V801" s="598"/>
      <c r="W801" s="598"/>
      <c r="X801" s="599"/>
      <c r="Y801" s="600"/>
      <c r="Z801" s="601"/>
      <c r="AA801" s="601"/>
      <c r="AB801" s="602"/>
      <c r="AC801" s="606"/>
      <c r="AD801" s="607"/>
      <c r="AE801" s="607"/>
      <c r="AF801" s="607"/>
      <c r="AG801" s="608"/>
      <c r="AH801" s="597"/>
      <c r="AI801" s="598"/>
      <c r="AJ801" s="598"/>
      <c r="AK801" s="598"/>
      <c r="AL801" s="598"/>
      <c r="AM801" s="598"/>
      <c r="AN801" s="598"/>
      <c r="AO801" s="598"/>
      <c r="AP801" s="598"/>
      <c r="AQ801" s="598"/>
      <c r="AR801" s="598"/>
      <c r="AS801" s="598"/>
      <c r="AT801" s="599"/>
      <c r="AU801" s="600"/>
      <c r="AV801" s="601"/>
      <c r="AW801" s="601"/>
      <c r="AX801" s="603"/>
    </row>
    <row r="802" spans="1:50" ht="24.75" hidden="1" customHeight="1" x14ac:dyDescent="0.15">
      <c r="A802" s="630"/>
      <c r="B802" s="631"/>
      <c r="C802" s="631"/>
      <c r="D802" s="631"/>
      <c r="E802" s="631"/>
      <c r="F802" s="632"/>
      <c r="G802" s="606"/>
      <c r="H802" s="607"/>
      <c r="I802" s="607"/>
      <c r="J802" s="607"/>
      <c r="K802" s="608"/>
      <c r="L802" s="597"/>
      <c r="M802" s="598"/>
      <c r="N802" s="598"/>
      <c r="O802" s="598"/>
      <c r="P802" s="598"/>
      <c r="Q802" s="598"/>
      <c r="R802" s="598"/>
      <c r="S802" s="598"/>
      <c r="T802" s="598"/>
      <c r="U802" s="598"/>
      <c r="V802" s="598"/>
      <c r="W802" s="598"/>
      <c r="X802" s="599"/>
      <c r="Y802" s="600"/>
      <c r="Z802" s="601"/>
      <c r="AA802" s="601"/>
      <c r="AB802" s="602"/>
      <c r="AC802" s="606"/>
      <c r="AD802" s="607"/>
      <c r="AE802" s="607"/>
      <c r="AF802" s="607"/>
      <c r="AG802" s="608"/>
      <c r="AH802" s="597"/>
      <c r="AI802" s="598"/>
      <c r="AJ802" s="598"/>
      <c r="AK802" s="598"/>
      <c r="AL802" s="598"/>
      <c r="AM802" s="598"/>
      <c r="AN802" s="598"/>
      <c r="AO802" s="598"/>
      <c r="AP802" s="598"/>
      <c r="AQ802" s="598"/>
      <c r="AR802" s="598"/>
      <c r="AS802" s="598"/>
      <c r="AT802" s="599"/>
      <c r="AU802" s="600"/>
      <c r="AV802" s="601"/>
      <c r="AW802" s="601"/>
      <c r="AX802" s="603"/>
    </row>
    <row r="803" spans="1:50" ht="24.75" hidden="1" customHeight="1" x14ac:dyDescent="0.15">
      <c r="A803" s="630"/>
      <c r="B803" s="631"/>
      <c r="C803" s="631"/>
      <c r="D803" s="631"/>
      <c r="E803" s="631"/>
      <c r="F803" s="632"/>
      <c r="G803" s="606"/>
      <c r="H803" s="607"/>
      <c r="I803" s="607"/>
      <c r="J803" s="607"/>
      <c r="K803" s="608"/>
      <c r="L803" s="597"/>
      <c r="M803" s="598"/>
      <c r="N803" s="598"/>
      <c r="O803" s="598"/>
      <c r="P803" s="598"/>
      <c r="Q803" s="598"/>
      <c r="R803" s="598"/>
      <c r="S803" s="598"/>
      <c r="T803" s="598"/>
      <c r="U803" s="598"/>
      <c r="V803" s="598"/>
      <c r="W803" s="598"/>
      <c r="X803" s="599"/>
      <c r="Y803" s="600"/>
      <c r="Z803" s="601"/>
      <c r="AA803" s="601"/>
      <c r="AB803" s="602"/>
      <c r="AC803" s="606"/>
      <c r="AD803" s="607"/>
      <c r="AE803" s="607"/>
      <c r="AF803" s="607"/>
      <c r="AG803" s="608"/>
      <c r="AH803" s="597"/>
      <c r="AI803" s="598"/>
      <c r="AJ803" s="598"/>
      <c r="AK803" s="598"/>
      <c r="AL803" s="598"/>
      <c r="AM803" s="598"/>
      <c r="AN803" s="598"/>
      <c r="AO803" s="598"/>
      <c r="AP803" s="598"/>
      <c r="AQ803" s="598"/>
      <c r="AR803" s="598"/>
      <c r="AS803" s="598"/>
      <c r="AT803" s="599"/>
      <c r="AU803" s="600"/>
      <c r="AV803" s="601"/>
      <c r="AW803" s="601"/>
      <c r="AX803" s="603"/>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120.51109700000001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7.6</v>
      </c>
      <c r="AV804" s="831"/>
      <c r="AW804" s="831"/>
      <c r="AX804" s="833"/>
    </row>
    <row r="805" spans="1:50" ht="24.75" customHeight="1" x14ac:dyDescent="0.15">
      <c r="A805" s="630"/>
      <c r="B805" s="631"/>
      <c r="C805" s="631"/>
      <c r="D805" s="631"/>
      <c r="E805" s="631"/>
      <c r="F805" s="632"/>
      <c r="G805" s="594" t="s">
        <v>706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708</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685</v>
      </c>
      <c r="H807" s="670"/>
      <c r="I807" s="670"/>
      <c r="J807" s="670"/>
      <c r="K807" s="671"/>
      <c r="L807" s="663" t="s">
        <v>684</v>
      </c>
      <c r="M807" s="834"/>
      <c r="N807" s="834"/>
      <c r="O807" s="834"/>
      <c r="P807" s="834"/>
      <c r="Q807" s="834"/>
      <c r="R807" s="834"/>
      <c r="S807" s="834"/>
      <c r="T807" s="834"/>
      <c r="U807" s="834"/>
      <c r="V807" s="834"/>
      <c r="W807" s="834"/>
      <c r="X807" s="835"/>
      <c r="Y807" s="384">
        <v>2.8</v>
      </c>
      <c r="Z807" s="385"/>
      <c r="AA807" s="385"/>
      <c r="AB807" s="804"/>
      <c r="AC807" s="669" t="s">
        <v>704</v>
      </c>
      <c r="AD807" s="840"/>
      <c r="AE807" s="840"/>
      <c r="AF807" s="840"/>
      <c r="AG807" s="841"/>
      <c r="AH807" s="663" t="s">
        <v>705</v>
      </c>
      <c r="AI807" s="664"/>
      <c r="AJ807" s="664"/>
      <c r="AK807" s="664"/>
      <c r="AL807" s="664"/>
      <c r="AM807" s="664"/>
      <c r="AN807" s="664"/>
      <c r="AO807" s="664"/>
      <c r="AP807" s="664"/>
      <c r="AQ807" s="664"/>
      <c r="AR807" s="664"/>
      <c r="AS807" s="664"/>
      <c r="AT807" s="665"/>
      <c r="AU807" s="384">
        <v>5</v>
      </c>
      <c r="AV807" s="385"/>
      <c r="AW807" s="385"/>
      <c r="AX807" s="386"/>
    </row>
    <row r="808" spans="1:50" ht="24.75" hidden="1" customHeight="1" x14ac:dyDescent="0.15">
      <c r="A808" s="630"/>
      <c r="B808" s="631"/>
      <c r="C808" s="631"/>
      <c r="D808" s="631"/>
      <c r="E808" s="631"/>
      <c r="F808" s="632"/>
      <c r="G808" s="606"/>
      <c r="H808" s="607"/>
      <c r="I808" s="607"/>
      <c r="J808" s="607"/>
      <c r="K808" s="608"/>
      <c r="L808" s="597"/>
      <c r="M808" s="598"/>
      <c r="N808" s="598"/>
      <c r="O808" s="598"/>
      <c r="P808" s="598"/>
      <c r="Q808" s="598"/>
      <c r="R808" s="598"/>
      <c r="S808" s="598"/>
      <c r="T808" s="598"/>
      <c r="U808" s="598"/>
      <c r="V808" s="598"/>
      <c r="W808" s="598"/>
      <c r="X808" s="599"/>
      <c r="Y808" s="600"/>
      <c r="Z808" s="601"/>
      <c r="AA808" s="601"/>
      <c r="AB808" s="602"/>
      <c r="AC808" s="606"/>
      <c r="AD808" s="607"/>
      <c r="AE808" s="607"/>
      <c r="AF808" s="607"/>
      <c r="AG808" s="608"/>
      <c r="AH808" s="597"/>
      <c r="AI808" s="598"/>
      <c r="AJ808" s="598"/>
      <c r="AK808" s="598"/>
      <c r="AL808" s="598"/>
      <c r="AM808" s="598"/>
      <c r="AN808" s="598"/>
      <c r="AO808" s="598"/>
      <c r="AP808" s="598"/>
      <c r="AQ808" s="598"/>
      <c r="AR808" s="598"/>
      <c r="AS808" s="598"/>
      <c r="AT808" s="599"/>
      <c r="AU808" s="600"/>
      <c r="AV808" s="601"/>
      <c r="AW808" s="601"/>
      <c r="AX808" s="603"/>
    </row>
    <row r="809" spans="1:50" ht="24.75" hidden="1" customHeight="1" x14ac:dyDescent="0.15">
      <c r="A809" s="630"/>
      <c r="B809" s="631"/>
      <c r="C809" s="631"/>
      <c r="D809" s="631"/>
      <c r="E809" s="631"/>
      <c r="F809" s="632"/>
      <c r="G809" s="606"/>
      <c r="H809" s="607"/>
      <c r="I809" s="607"/>
      <c r="J809" s="607"/>
      <c r="K809" s="608"/>
      <c r="L809" s="597"/>
      <c r="M809" s="598"/>
      <c r="N809" s="598"/>
      <c r="O809" s="598"/>
      <c r="P809" s="598"/>
      <c r="Q809" s="598"/>
      <c r="R809" s="598"/>
      <c r="S809" s="598"/>
      <c r="T809" s="598"/>
      <c r="U809" s="598"/>
      <c r="V809" s="598"/>
      <c r="W809" s="598"/>
      <c r="X809" s="599"/>
      <c r="Y809" s="600"/>
      <c r="Z809" s="601"/>
      <c r="AA809" s="601"/>
      <c r="AB809" s="602"/>
      <c r="AC809" s="606"/>
      <c r="AD809" s="607"/>
      <c r="AE809" s="607"/>
      <c r="AF809" s="607"/>
      <c r="AG809" s="608"/>
      <c r="AH809" s="597"/>
      <c r="AI809" s="598"/>
      <c r="AJ809" s="598"/>
      <c r="AK809" s="598"/>
      <c r="AL809" s="598"/>
      <c r="AM809" s="598"/>
      <c r="AN809" s="598"/>
      <c r="AO809" s="598"/>
      <c r="AP809" s="598"/>
      <c r="AQ809" s="598"/>
      <c r="AR809" s="598"/>
      <c r="AS809" s="598"/>
      <c r="AT809" s="599"/>
      <c r="AU809" s="600"/>
      <c r="AV809" s="601"/>
      <c r="AW809" s="601"/>
      <c r="AX809" s="603"/>
    </row>
    <row r="810" spans="1:50" ht="24.75" hidden="1" customHeight="1" x14ac:dyDescent="0.15">
      <c r="A810" s="630"/>
      <c r="B810" s="631"/>
      <c r="C810" s="631"/>
      <c r="D810" s="631"/>
      <c r="E810" s="631"/>
      <c r="F810" s="632"/>
      <c r="G810" s="606"/>
      <c r="H810" s="607"/>
      <c r="I810" s="607"/>
      <c r="J810" s="607"/>
      <c r="K810" s="608"/>
      <c r="L810" s="597"/>
      <c r="M810" s="598"/>
      <c r="N810" s="598"/>
      <c r="O810" s="598"/>
      <c r="P810" s="598"/>
      <c r="Q810" s="598"/>
      <c r="R810" s="598"/>
      <c r="S810" s="598"/>
      <c r="T810" s="598"/>
      <c r="U810" s="598"/>
      <c r="V810" s="598"/>
      <c r="W810" s="598"/>
      <c r="X810" s="599"/>
      <c r="Y810" s="600"/>
      <c r="Z810" s="601"/>
      <c r="AA810" s="601"/>
      <c r="AB810" s="602"/>
      <c r="AC810" s="606"/>
      <c r="AD810" s="607"/>
      <c r="AE810" s="607"/>
      <c r="AF810" s="607"/>
      <c r="AG810" s="608"/>
      <c r="AH810" s="597"/>
      <c r="AI810" s="598"/>
      <c r="AJ810" s="598"/>
      <c r="AK810" s="598"/>
      <c r="AL810" s="598"/>
      <c r="AM810" s="598"/>
      <c r="AN810" s="598"/>
      <c r="AO810" s="598"/>
      <c r="AP810" s="598"/>
      <c r="AQ810" s="598"/>
      <c r="AR810" s="598"/>
      <c r="AS810" s="598"/>
      <c r="AT810" s="599"/>
      <c r="AU810" s="600"/>
      <c r="AV810" s="601"/>
      <c r="AW810" s="601"/>
      <c r="AX810" s="603"/>
    </row>
    <row r="811" spans="1:50" ht="24.75" hidden="1" customHeight="1" x14ac:dyDescent="0.15">
      <c r="A811" s="630"/>
      <c r="B811" s="631"/>
      <c r="C811" s="631"/>
      <c r="D811" s="631"/>
      <c r="E811" s="631"/>
      <c r="F811" s="632"/>
      <c r="G811" s="606"/>
      <c r="H811" s="607"/>
      <c r="I811" s="607"/>
      <c r="J811" s="607"/>
      <c r="K811" s="608"/>
      <c r="L811" s="597"/>
      <c r="M811" s="598"/>
      <c r="N811" s="598"/>
      <c r="O811" s="598"/>
      <c r="P811" s="598"/>
      <c r="Q811" s="598"/>
      <c r="R811" s="598"/>
      <c r="S811" s="598"/>
      <c r="T811" s="598"/>
      <c r="U811" s="598"/>
      <c r="V811" s="598"/>
      <c r="W811" s="598"/>
      <c r="X811" s="599"/>
      <c r="Y811" s="600"/>
      <c r="Z811" s="601"/>
      <c r="AA811" s="601"/>
      <c r="AB811" s="602"/>
      <c r="AC811" s="606"/>
      <c r="AD811" s="607"/>
      <c r="AE811" s="607"/>
      <c r="AF811" s="607"/>
      <c r="AG811" s="608"/>
      <c r="AH811" s="597"/>
      <c r="AI811" s="598"/>
      <c r="AJ811" s="598"/>
      <c r="AK811" s="598"/>
      <c r="AL811" s="598"/>
      <c r="AM811" s="598"/>
      <c r="AN811" s="598"/>
      <c r="AO811" s="598"/>
      <c r="AP811" s="598"/>
      <c r="AQ811" s="598"/>
      <c r="AR811" s="598"/>
      <c r="AS811" s="598"/>
      <c r="AT811" s="599"/>
      <c r="AU811" s="600"/>
      <c r="AV811" s="601"/>
      <c r="AW811" s="601"/>
      <c r="AX811" s="603"/>
    </row>
    <row r="812" spans="1:50" ht="24.75" hidden="1" customHeight="1" x14ac:dyDescent="0.15">
      <c r="A812" s="630"/>
      <c r="B812" s="631"/>
      <c r="C812" s="631"/>
      <c r="D812" s="631"/>
      <c r="E812" s="631"/>
      <c r="F812" s="632"/>
      <c r="G812" s="606"/>
      <c r="H812" s="607"/>
      <c r="I812" s="607"/>
      <c r="J812" s="607"/>
      <c r="K812" s="608"/>
      <c r="L812" s="597"/>
      <c r="M812" s="598"/>
      <c r="N812" s="598"/>
      <c r="O812" s="598"/>
      <c r="P812" s="598"/>
      <c r="Q812" s="598"/>
      <c r="R812" s="598"/>
      <c r="S812" s="598"/>
      <c r="T812" s="598"/>
      <c r="U812" s="598"/>
      <c r="V812" s="598"/>
      <c r="W812" s="598"/>
      <c r="X812" s="599"/>
      <c r="Y812" s="600"/>
      <c r="Z812" s="601"/>
      <c r="AA812" s="601"/>
      <c r="AB812" s="602"/>
      <c r="AC812" s="606"/>
      <c r="AD812" s="607"/>
      <c r="AE812" s="607"/>
      <c r="AF812" s="607"/>
      <c r="AG812" s="608"/>
      <c r="AH812" s="597"/>
      <c r="AI812" s="598"/>
      <c r="AJ812" s="598"/>
      <c r="AK812" s="598"/>
      <c r="AL812" s="598"/>
      <c r="AM812" s="598"/>
      <c r="AN812" s="598"/>
      <c r="AO812" s="598"/>
      <c r="AP812" s="598"/>
      <c r="AQ812" s="598"/>
      <c r="AR812" s="598"/>
      <c r="AS812" s="598"/>
      <c r="AT812" s="599"/>
      <c r="AU812" s="600"/>
      <c r="AV812" s="601"/>
      <c r="AW812" s="601"/>
      <c r="AX812" s="603"/>
    </row>
    <row r="813" spans="1:50" ht="24.75" hidden="1" customHeight="1" x14ac:dyDescent="0.15">
      <c r="A813" s="630"/>
      <c r="B813" s="631"/>
      <c r="C813" s="631"/>
      <c r="D813" s="631"/>
      <c r="E813" s="631"/>
      <c r="F813" s="632"/>
      <c r="G813" s="606"/>
      <c r="H813" s="607"/>
      <c r="I813" s="607"/>
      <c r="J813" s="607"/>
      <c r="K813" s="608"/>
      <c r="L813" s="597"/>
      <c r="M813" s="598"/>
      <c r="N813" s="598"/>
      <c r="O813" s="598"/>
      <c r="P813" s="598"/>
      <c r="Q813" s="598"/>
      <c r="R813" s="598"/>
      <c r="S813" s="598"/>
      <c r="T813" s="598"/>
      <c r="U813" s="598"/>
      <c r="V813" s="598"/>
      <c r="W813" s="598"/>
      <c r="X813" s="599"/>
      <c r="Y813" s="600"/>
      <c r="Z813" s="601"/>
      <c r="AA813" s="601"/>
      <c r="AB813" s="602"/>
      <c r="AC813" s="606"/>
      <c r="AD813" s="607"/>
      <c r="AE813" s="607"/>
      <c r="AF813" s="607"/>
      <c r="AG813" s="608"/>
      <c r="AH813" s="597"/>
      <c r="AI813" s="598"/>
      <c r="AJ813" s="598"/>
      <c r="AK813" s="598"/>
      <c r="AL813" s="598"/>
      <c r="AM813" s="598"/>
      <c r="AN813" s="598"/>
      <c r="AO813" s="598"/>
      <c r="AP813" s="598"/>
      <c r="AQ813" s="598"/>
      <c r="AR813" s="598"/>
      <c r="AS813" s="598"/>
      <c r="AT813" s="599"/>
      <c r="AU813" s="600"/>
      <c r="AV813" s="601"/>
      <c r="AW813" s="601"/>
      <c r="AX813" s="603"/>
    </row>
    <row r="814" spans="1:50" ht="24.75" hidden="1" customHeight="1" x14ac:dyDescent="0.15">
      <c r="A814" s="630"/>
      <c r="B814" s="631"/>
      <c r="C814" s="631"/>
      <c r="D814" s="631"/>
      <c r="E814" s="631"/>
      <c r="F814" s="632"/>
      <c r="G814" s="606"/>
      <c r="H814" s="607"/>
      <c r="I814" s="607"/>
      <c r="J814" s="607"/>
      <c r="K814" s="608"/>
      <c r="L814" s="597"/>
      <c r="M814" s="598"/>
      <c r="N814" s="598"/>
      <c r="O814" s="598"/>
      <c r="P814" s="598"/>
      <c r="Q814" s="598"/>
      <c r="R814" s="598"/>
      <c r="S814" s="598"/>
      <c r="T814" s="598"/>
      <c r="U814" s="598"/>
      <c r="V814" s="598"/>
      <c r="W814" s="598"/>
      <c r="X814" s="599"/>
      <c r="Y814" s="600"/>
      <c r="Z814" s="601"/>
      <c r="AA814" s="601"/>
      <c r="AB814" s="602"/>
      <c r="AC814" s="606"/>
      <c r="AD814" s="607"/>
      <c r="AE814" s="607"/>
      <c r="AF814" s="607"/>
      <c r="AG814" s="608"/>
      <c r="AH814" s="597"/>
      <c r="AI814" s="598"/>
      <c r="AJ814" s="598"/>
      <c r="AK814" s="598"/>
      <c r="AL814" s="598"/>
      <c r="AM814" s="598"/>
      <c r="AN814" s="598"/>
      <c r="AO814" s="598"/>
      <c r="AP814" s="598"/>
      <c r="AQ814" s="598"/>
      <c r="AR814" s="598"/>
      <c r="AS814" s="598"/>
      <c r="AT814" s="599"/>
      <c r="AU814" s="600"/>
      <c r="AV814" s="601"/>
      <c r="AW814" s="601"/>
      <c r="AX814" s="603"/>
    </row>
    <row r="815" spans="1:50" ht="24.75" hidden="1" customHeight="1" x14ac:dyDescent="0.15">
      <c r="A815" s="630"/>
      <c r="B815" s="631"/>
      <c r="C815" s="631"/>
      <c r="D815" s="631"/>
      <c r="E815" s="631"/>
      <c r="F815" s="632"/>
      <c r="G815" s="606"/>
      <c r="H815" s="607"/>
      <c r="I815" s="607"/>
      <c r="J815" s="607"/>
      <c r="K815" s="608"/>
      <c r="L815" s="597"/>
      <c r="M815" s="598"/>
      <c r="N815" s="598"/>
      <c r="O815" s="598"/>
      <c r="P815" s="598"/>
      <c r="Q815" s="598"/>
      <c r="R815" s="598"/>
      <c r="S815" s="598"/>
      <c r="T815" s="598"/>
      <c r="U815" s="598"/>
      <c r="V815" s="598"/>
      <c r="W815" s="598"/>
      <c r="X815" s="599"/>
      <c r="Y815" s="600"/>
      <c r="Z815" s="601"/>
      <c r="AA815" s="601"/>
      <c r="AB815" s="602"/>
      <c r="AC815" s="606"/>
      <c r="AD815" s="607"/>
      <c r="AE815" s="607"/>
      <c r="AF815" s="607"/>
      <c r="AG815" s="608"/>
      <c r="AH815" s="597"/>
      <c r="AI815" s="598"/>
      <c r="AJ815" s="598"/>
      <c r="AK815" s="598"/>
      <c r="AL815" s="598"/>
      <c r="AM815" s="598"/>
      <c r="AN815" s="598"/>
      <c r="AO815" s="598"/>
      <c r="AP815" s="598"/>
      <c r="AQ815" s="598"/>
      <c r="AR815" s="598"/>
      <c r="AS815" s="598"/>
      <c r="AT815" s="599"/>
      <c r="AU815" s="600"/>
      <c r="AV815" s="601"/>
      <c r="AW815" s="601"/>
      <c r="AX815" s="603"/>
    </row>
    <row r="816" spans="1:50" ht="24.75" hidden="1" customHeight="1" x14ac:dyDescent="0.15">
      <c r="A816" s="630"/>
      <c r="B816" s="631"/>
      <c r="C816" s="631"/>
      <c r="D816" s="631"/>
      <c r="E816" s="631"/>
      <c r="F816" s="632"/>
      <c r="G816" s="606"/>
      <c r="H816" s="607"/>
      <c r="I816" s="607"/>
      <c r="J816" s="607"/>
      <c r="K816" s="608"/>
      <c r="L816" s="597"/>
      <c r="M816" s="598"/>
      <c r="N816" s="598"/>
      <c r="O816" s="598"/>
      <c r="P816" s="598"/>
      <c r="Q816" s="598"/>
      <c r="R816" s="598"/>
      <c r="S816" s="598"/>
      <c r="T816" s="598"/>
      <c r="U816" s="598"/>
      <c r="V816" s="598"/>
      <c r="W816" s="598"/>
      <c r="X816" s="599"/>
      <c r="Y816" s="600"/>
      <c r="Z816" s="601"/>
      <c r="AA816" s="601"/>
      <c r="AB816" s="602"/>
      <c r="AC816" s="606"/>
      <c r="AD816" s="607"/>
      <c r="AE816" s="607"/>
      <c r="AF816" s="607"/>
      <c r="AG816" s="608"/>
      <c r="AH816" s="597"/>
      <c r="AI816" s="598"/>
      <c r="AJ816" s="598"/>
      <c r="AK816" s="598"/>
      <c r="AL816" s="598"/>
      <c r="AM816" s="598"/>
      <c r="AN816" s="598"/>
      <c r="AO816" s="598"/>
      <c r="AP816" s="598"/>
      <c r="AQ816" s="598"/>
      <c r="AR816" s="598"/>
      <c r="AS816" s="598"/>
      <c r="AT816" s="599"/>
      <c r="AU816" s="600"/>
      <c r="AV816" s="601"/>
      <c r="AW816" s="601"/>
      <c r="AX816" s="603"/>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2.8</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5</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834"/>
      <c r="N820" s="834"/>
      <c r="O820" s="834"/>
      <c r="P820" s="834"/>
      <c r="Q820" s="834"/>
      <c r="R820" s="834"/>
      <c r="S820" s="834"/>
      <c r="T820" s="834"/>
      <c r="U820" s="834"/>
      <c r="V820" s="834"/>
      <c r="W820" s="834"/>
      <c r="X820" s="835"/>
      <c r="Y820" s="384"/>
      <c r="Z820" s="385"/>
      <c r="AA820" s="385"/>
      <c r="AB820" s="804"/>
      <c r="AC820" s="669"/>
      <c r="AD820" s="670"/>
      <c r="AE820" s="670"/>
      <c r="AF820" s="670"/>
      <c r="AG820" s="671"/>
      <c r="AH820" s="663"/>
      <c r="AI820" s="834"/>
      <c r="AJ820" s="834"/>
      <c r="AK820" s="834"/>
      <c r="AL820" s="834"/>
      <c r="AM820" s="834"/>
      <c r="AN820" s="834"/>
      <c r="AO820" s="834"/>
      <c r="AP820" s="834"/>
      <c r="AQ820" s="834"/>
      <c r="AR820" s="834"/>
      <c r="AS820" s="834"/>
      <c r="AT820" s="835"/>
      <c r="AU820" s="384"/>
      <c r="AV820" s="385"/>
      <c r="AW820" s="385"/>
      <c r="AX820" s="386"/>
    </row>
    <row r="821" spans="1:50" ht="24.75" hidden="1" customHeight="1" x14ac:dyDescent="0.15">
      <c r="A821" s="630"/>
      <c r="B821" s="631"/>
      <c r="C821" s="631"/>
      <c r="D821" s="631"/>
      <c r="E821" s="631"/>
      <c r="F821" s="632"/>
      <c r="G821" s="606"/>
      <c r="H821" s="607"/>
      <c r="I821" s="607"/>
      <c r="J821" s="607"/>
      <c r="K821" s="608"/>
      <c r="L821" s="597"/>
      <c r="M821" s="598"/>
      <c r="N821" s="598"/>
      <c r="O821" s="598"/>
      <c r="P821" s="598"/>
      <c r="Q821" s="598"/>
      <c r="R821" s="598"/>
      <c r="S821" s="598"/>
      <c r="T821" s="598"/>
      <c r="U821" s="598"/>
      <c r="V821" s="598"/>
      <c r="W821" s="598"/>
      <c r="X821" s="599"/>
      <c r="Y821" s="600"/>
      <c r="Z821" s="601"/>
      <c r="AA821" s="601"/>
      <c r="AB821" s="602"/>
      <c r="AC821" s="606"/>
      <c r="AD821" s="607"/>
      <c r="AE821" s="607"/>
      <c r="AF821" s="607"/>
      <c r="AG821" s="608"/>
      <c r="AH821" s="597"/>
      <c r="AI821" s="598"/>
      <c r="AJ821" s="598"/>
      <c r="AK821" s="598"/>
      <c r="AL821" s="598"/>
      <c r="AM821" s="598"/>
      <c r="AN821" s="598"/>
      <c r="AO821" s="598"/>
      <c r="AP821" s="598"/>
      <c r="AQ821" s="598"/>
      <c r="AR821" s="598"/>
      <c r="AS821" s="598"/>
      <c r="AT821" s="599"/>
      <c r="AU821" s="600"/>
      <c r="AV821" s="601"/>
      <c r="AW821" s="601"/>
      <c r="AX821" s="603"/>
    </row>
    <row r="822" spans="1:50" ht="24.75" hidden="1" customHeight="1" x14ac:dyDescent="0.15">
      <c r="A822" s="630"/>
      <c r="B822" s="631"/>
      <c r="C822" s="631"/>
      <c r="D822" s="631"/>
      <c r="E822" s="631"/>
      <c r="F822" s="632"/>
      <c r="G822" s="606"/>
      <c r="H822" s="607"/>
      <c r="I822" s="607"/>
      <c r="J822" s="607"/>
      <c r="K822" s="608"/>
      <c r="L822" s="597"/>
      <c r="M822" s="598"/>
      <c r="N822" s="598"/>
      <c r="O822" s="598"/>
      <c r="P822" s="598"/>
      <c r="Q822" s="598"/>
      <c r="R822" s="598"/>
      <c r="S822" s="598"/>
      <c r="T822" s="598"/>
      <c r="U822" s="598"/>
      <c r="V822" s="598"/>
      <c r="W822" s="598"/>
      <c r="X822" s="599"/>
      <c r="Y822" s="600"/>
      <c r="Z822" s="601"/>
      <c r="AA822" s="601"/>
      <c r="AB822" s="602"/>
      <c r="AC822" s="606"/>
      <c r="AD822" s="607"/>
      <c r="AE822" s="607"/>
      <c r="AF822" s="607"/>
      <c r="AG822" s="608"/>
      <c r="AH822" s="597"/>
      <c r="AI822" s="598"/>
      <c r="AJ822" s="598"/>
      <c r="AK822" s="598"/>
      <c r="AL822" s="598"/>
      <c r="AM822" s="598"/>
      <c r="AN822" s="598"/>
      <c r="AO822" s="598"/>
      <c r="AP822" s="598"/>
      <c r="AQ822" s="598"/>
      <c r="AR822" s="598"/>
      <c r="AS822" s="598"/>
      <c r="AT822" s="599"/>
      <c r="AU822" s="600"/>
      <c r="AV822" s="601"/>
      <c r="AW822" s="601"/>
      <c r="AX822" s="603"/>
    </row>
    <row r="823" spans="1:50" ht="24.75" hidden="1" customHeight="1" x14ac:dyDescent="0.15">
      <c r="A823" s="630"/>
      <c r="B823" s="631"/>
      <c r="C823" s="631"/>
      <c r="D823" s="631"/>
      <c r="E823" s="631"/>
      <c r="F823" s="632"/>
      <c r="G823" s="606"/>
      <c r="H823" s="607"/>
      <c r="I823" s="607"/>
      <c r="J823" s="607"/>
      <c r="K823" s="608"/>
      <c r="L823" s="597"/>
      <c r="M823" s="598"/>
      <c r="N823" s="598"/>
      <c r="O823" s="598"/>
      <c r="P823" s="598"/>
      <c r="Q823" s="598"/>
      <c r="R823" s="598"/>
      <c r="S823" s="598"/>
      <c r="T823" s="598"/>
      <c r="U823" s="598"/>
      <c r="V823" s="598"/>
      <c r="W823" s="598"/>
      <c r="X823" s="599"/>
      <c r="Y823" s="600"/>
      <c r="Z823" s="601"/>
      <c r="AA823" s="601"/>
      <c r="AB823" s="602"/>
      <c r="AC823" s="606"/>
      <c r="AD823" s="607"/>
      <c r="AE823" s="607"/>
      <c r="AF823" s="607"/>
      <c r="AG823" s="608"/>
      <c r="AH823" s="597"/>
      <c r="AI823" s="598"/>
      <c r="AJ823" s="598"/>
      <c r="AK823" s="598"/>
      <c r="AL823" s="598"/>
      <c r="AM823" s="598"/>
      <c r="AN823" s="598"/>
      <c r="AO823" s="598"/>
      <c r="AP823" s="598"/>
      <c r="AQ823" s="598"/>
      <c r="AR823" s="598"/>
      <c r="AS823" s="598"/>
      <c r="AT823" s="599"/>
      <c r="AU823" s="600"/>
      <c r="AV823" s="601"/>
      <c r="AW823" s="601"/>
      <c r="AX823" s="603"/>
    </row>
    <row r="824" spans="1:50" ht="24.75" hidden="1" customHeight="1" x14ac:dyDescent="0.15">
      <c r="A824" s="630"/>
      <c r="B824" s="631"/>
      <c r="C824" s="631"/>
      <c r="D824" s="631"/>
      <c r="E824" s="631"/>
      <c r="F824" s="632"/>
      <c r="G824" s="606"/>
      <c r="H824" s="607"/>
      <c r="I824" s="607"/>
      <c r="J824" s="607"/>
      <c r="K824" s="608"/>
      <c r="L824" s="597"/>
      <c r="M824" s="598"/>
      <c r="N824" s="598"/>
      <c r="O824" s="598"/>
      <c r="P824" s="598"/>
      <c r="Q824" s="598"/>
      <c r="R824" s="598"/>
      <c r="S824" s="598"/>
      <c r="T824" s="598"/>
      <c r="U824" s="598"/>
      <c r="V824" s="598"/>
      <c r="W824" s="598"/>
      <c r="X824" s="599"/>
      <c r="Y824" s="600"/>
      <c r="Z824" s="601"/>
      <c r="AA824" s="601"/>
      <c r="AB824" s="602"/>
      <c r="AC824" s="606"/>
      <c r="AD824" s="607"/>
      <c r="AE824" s="607"/>
      <c r="AF824" s="607"/>
      <c r="AG824" s="608"/>
      <c r="AH824" s="597"/>
      <c r="AI824" s="598"/>
      <c r="AJ824" s="598"/>
      <c r="AK824" s="598"/>
      <c r="AL824" s="598"/>
      <c r="AM824" s="598"/>
      <c r="AN824" s="598"/>
      <c r="AO824" s="598"/>
      <c r="AP824" s="598"/>
      <c r="AQ824" s="598"/>
      <c r="AR824" s="598"/>
      <c r="AS824" s="598"/>
      <c r="AT824" s="599"/>
      <c r="AU824" s="600"/>
      <c r="AV824" s="601"/>
      <c r="AW824" s="601"/>
      <c r="AX824" s="603"/>
    </row>
    <row r="825" spans="1:50" ht="24.75" hidden="1" customHeight="1" x14ac:dyDescent="0.15">
      <c r="A825" s="630"/>
      <c r="B825" s="631"/>
      <c r="C825" s="631"/>
      <c r="D825" s="631"/>
      <c r="E825" s="631"/>
      <c r="F825" s="632"/>
      <c r="G825" s="606"/>
      <c r="H825" s="607"/>
      <c r="I825" s="607"/>
      <c r="J825" s="607"/>
      <c r="K825" s="608"/>
      <c r="L825" s="597"/>
      <c r="M825" s="598"/>
      <c r="N825" s="598"/>
      <c r="O825" s="598"/>
      <c r="P825" s="598"/>
      <c r="Q825" s="598"/>
      <c r="R825" s="598"/>
      <c r="S825" s="598"/>
      <c r="T825" s="598"/>
      <c r="U825" s="598"/>
      <c r="V825" s="598"/>
      <c r="W825" s="598"/>
      <c r="X825" s="599"/>
      <c r="Y825" s="600"/>
      <c r="Z825" s="601"/>
      <c r="AA825" s="601"/>
      <c r="AB825" s="602"/>
      <c r="AC825" s="606"/>
      <c r="AD825" s="607"/>
      <c r="AE825" s="607"/>
      <c r="AF825" s="607"/>
      <c r="AG825" s="608"/>
      <c r="AH825" s="597"/>
      <c r="AI825" s="598"/>
      <c r="AJ825" s="598"/>
      <c r="AK825" s="598"/>
      <c r="AL825" s="598"/>
      <c r="AM825" s="598"/>
      <c r="AN825" s="598"/>
      <c r="AO825" s="598"/>
      <c r="AP825" s="598"/>
      <c r="AQ825" s="598"/>
      <c r="AR825" s="598"/>
      <c r="AS825" s="598"/>
      <c r="AT825" s="599"/>
      <c r="AU825" s="600"/>
      <c r="AV825" s="601"/>
      <c r="AW825" s="601"/>
      <c r="AX825" s="603"/>
    </row>
    <row r="826" spans="1:50" ht="24.75" hidden="1" customHeight="1" x14ac:dyDescent="0.15">
      <c r="A826" s="630"/>
      <c r="B826" s="631"/>
      <c r="C826" s="631"/>
      <c r="D826" s="631"/>
      <c r="E826" s="631"/>
      <c r="F826" s="632"/>
      <c r="G826" s="606"/>
      <c r="H826" s="607"/>
      <c r="I826" s="607"/>
      <c r="J826" s="607"/>
      <c r="K826" s="608"/>
      <c r="L826" s="597"/>
      <c r="M826" s="598"/>
      <c r="N826" s="598"/>
      <c r="O826" s="598"/>
      <c r="P826" s="598"/>
      <c r="Q826" s="598"/>
      <c r="R826" s="598"/>
      <c r="S826" s="598"/>
      <c r="T826" s="598"/>
      <c r="U826" s="598"/>
      <c r="V826" s="598"/>
      <c r="W826" s="598"/>
      <c r="X826" s="599"/>
      <c r="Y826" s="600"/>
      <c r="Z826" s="601"/>
      <c r="AA826" s="601"/>
      <c r="AB826" s="602"/>
      <c r="AC826" s="606"/>
      <c r="AD826" s="607"/>
      <c r="AE826" s="607"/>
      <c r="AF826" s="607"/>
      <c r="AG826" s="608"/>
      <c r="AH826" s="597"/>
      <c r="AI826" s="598"/>
      <c r="AJ826" s="598"/>
      <c r="AK826" s="598"/>
      <c r="AL826" s="598"/>
      <c r="AM826" s="598"/>
      <c r="AN826" s="598"/>
      <c r="AO826" s="598"/>
      <c r="AP826" s="598"/>
      <c r="AQ826" s="598"/>
      <c r="AR826" s="598"/>
      <c r="AS826" s="598"/>
      <c r="AT826" s="599"/>
      <c r="AU826" s="600"/>
      <c r="AV826" s="601"/>
      <c r="AW826" s="601"/>
      <c r="AX826" s="603"/>
    </row>
    <row r="827" spans="1:50" ht="24.75" hidden="1" customHeight="1" x14ac:dyDescent="0.15">
      <c r="A827" s="630"/>
      <c r="B827" s="631"/>
      <c r="C827" s="631"/>
      <c r="D827" s="631"/>
      <c r="E827" s="631"/>
      <c r="F827" s="632"/>
      <c r="G827" s="606"/>
      <c r="H827" s="607"/>
      <c r="I827" s="607"/>
      <c r="J827" s="607"/>
      <c r="K827" s="608"/>
      <c r="L827" s="597"/>
      <c r="M827" s="598"/>
      <c r="N827" s="598"/>
      <c r="O827" s="598"/>
      <c r="P827" s="598"/>
      <c r="Q827" s="598"/>
      <c r="R827" s="598"/>
      <c r="S827" s="598"/>
      <c r="T827" s="598"/>
      <c r="U827" s="598"/>
      <c r="V827" s="598"/>
      <c r="W827" s="598"/>
      <c r="X827" s="599"/>
      <c r="Y827" s="600"/>
      <c r="Z827" s="601"/>
      <c r="AA827" s="601"/>
      <c r="AB827" s="602"/>
      <c r="AC827" s="606"/>
      <c r="AD827" s="607"/>
      <c r="AE827" s="607"/>
      <c r="AF827" s="607"/>
      <c r="AG827" s="608"/>
      <c r="AH827" s="597"/>
      <c r="AI827" s="598"/>
      <c r="AJ827" s="598"/>
      <c r="AK827" s="598"/>
      <c r="AL827" s="598"/>
      <c r="AM827" s="598"/>
      <c r="AN827" s="598"/>
      <c r="AO827" s="598"/>
      <c r="AP827" s="598"/>
      <c r="AQ827" s="598"/>
      <c r="AR827" s="598"/>
      <c r="AS827" s="598"/>
      <c r="AT827" s="599"/>
      <c r="AU827" s="600"/>
      <c r="AV827" s="601"/>
      <c r="AW827" s="601"/>
      <c r="AX827" s="603"/>
    </row>
    <row r="828" spans="1:50" ht="24.75" hidden="1" customHeight="1" x14ac:dyDescent="0.15">
      <c r="A828" s="630"/>
      <c r="B828" s="631"/>
      <c r="C828" s="631"/>
      <c r="D828" s="631"/>
      <c r="E828" s="631"/>
      <c r="F828" s="632"/>
      <c r="G828" s="606"/>
      <c r="H828" s="607"/>
      <c r="I828" s="607"/>
      <c r="J828" s="607"/>
      <c r="K828" s="608"/>
      <c r="L828" s="597"/>
      <c r="M828" s="598"/>
      <c r="N828" s="598"/>
      <c r="O828" s="598"/>
      <c r="P828" s="598"/>
      <c r="Q828" s="598"/>
      <c r="R828" s="598"/>
      <c r="S828" s="598"/>
      <c r="T828" s="598"/>
      <c r="U828" s="598"/>
      <c r="V828" s="598"/>
      <c r="W828" s="598"/>
      <c r="X828" s="599"/>
      <c r="Y828" s="600"/>
      <c r="Z828" s="601"/>
      <c r="AA828" s="601"/>
      <c r="AB828" s="602"/>
      <c r="AC828" s="606"/>
      <c r="AD828" s="607"/>
      <c r="AE828" s="607"/>
      <c r="AF828" s="607"/>
      <c r="AG828" s="608"/>
      <c r="AH828" s="597"/>
      <c r="AI828" s="598"/>
      <c r="AJ828" s="598"/>
      <c r="AK828" s="598"/>
      <c r="AL828" s="598"/>
      <c r="AM828" s="598"/>
      <c r="AN828" s="598"/>
      <c r="AO828" s="598"/>
      <c r="AP828" s="598"/>
      <c r="AQ828" s="598"/>
      <c r="AR828" s="598"/>
      <c r="AS828" s="598"/>
      <c r="AT828" s="599"/>
      <c r="AU828" s="600"/>
      <c r="AV828" s="601"/>
      <c r="AW828" s="601"/>
      <c r="AX828" s="603"/>
    </row>
    <row r="829" spans="1:50" ht="24.75" hidden="1" customHeight="1" x14ac:dyDescent="0.15">
      <c r="A829" s="630"/>
      <c r="B829" s="631"/>
      <c r="C829" s="631"/>
      <c r="D829" s="631"/>
      <c r="E829" s="631"/>
      <c r="F829" s="632"/>
      <c r="G829" s="606"/>
      <c r="H829" s="607"/>
      <c r="I829" s="607"/>
      <c r="J829" s="607"/>
      <c r="K829" s="608"/>
      <c r="L829" s="597"/>
      <c r="M829" s="598"/>
      <c r="N829" s="598"/>
      <c r="O829" s="598"/>
      <c r="P829" s="598"/>
      <c r="Q829" s="598"/>
      <c r="R829" s="598"/>
      <c r="S829" s="598"/>
      <c r="T829" s="598"/>
      <c r="U829" s="598"/>
      <c r="V829" s="598"/>
      <c r="W829" s="598"/>
      <c r="X829" s="599"/>
      <c r="Y829" s="600"/>
      <c r="Z829" s="601"/>
      <c r="AA829" s="601"/>
      <c r="AB829" s="602"/>
      <c r="AC829" s="606"/>
      <c r="AD829" s="607"/>
      <c r="AE829" s="607"/>
      <c r="AF829" s="607"/>
      <c r="AG829" s="608"/>
      <c r="AH829" s="597"/>
      <c r="AI829" s="598"/>
      <c r="AJ829" s="598"/>
      <c r="AK829" s="598"/>
      <c r="AL829" s="598"/>
      <c r="AM829" s="598"/>
      <c r="AN829" s="598"/>
      <c r="AO829" s="598"/>
      <c r="AP829" s="598"/>
      <c r="AQ829" s="598"/>
      <c r="AR829" s="598"/>
      <c r="AS829" s="598"/>
      <c r="AT829" s="599"/>
      <c r="AU829" s="600"/>
      <c r="AV829" s="601"/>
      <c r="AW829" s="601"/>
      <c r="AX829" s="603"/>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482</v>
      </c>
      <c r="AM831" s="274"/>
      <c r="AN831" s="274"/>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508</v>
      </c>
      <c r="AI836" s="357"/>
      <c r="AJ836" s="357"/>
      <c r="AK836" s="357"/>
      <c r="AL836" s="357" t="s">
        <v>21</v>
      </c>
      <c r="AM836" s="357"/>
      <c r="AN836" s="357"/>
      <c r="AO836" s="362"/>
      <c r="AP836" s="363" t="s">
        <v>433</v>
      </c>
      <c r="AQ836" s="363"/>
      <c r="AR836" s="363"/>
      <c r="AS836" s="363"/>
      <c r="AT836" s="363"/>
      <c r="AU836" s="363"/>
      <c r="AV836" s="363"/>
      <c r="AW836" s="363"/>
      <c r="AX836" s="363"/>
    </row>
    <row r="837" spans="1:50" ht="52.5" customHeight="1" x14ac:dyDescent="0.15">
      <c r="A837" s="372">
        <v>1</v>
      </c>
      <c r="B837" s="372">
        <v>1</v>
      </c>
      <c r="C837" s="354" t="s">
        <v>640</v>
      </c>
      <c r="D837" s="340"/>
      <c r="E837" s="340"/>
      <c r="F837" s="340"/>
      <c r="G837" s="340"/>
      <c r="H837" s="340"/>
      <c r="I837" s="340"/>
      <c r="J837" s="341">
        <v>7010401004245</v>
      </c>
      <c r="K837" s="342"/>
      <c r="L837" s="342"/>
      <c r="M837" s="342"/>
      <c r="N837" s="342"/>
      <c r="O837" s="342"/>
      <c r="P837" s="355" t="s">
        <v>641</v>
      </c>
      <c r="Q837" s="343"/>
      <c r="R837" s="343"/>
      <c r="S837" s="343"/>
      <c r="T837" s="343"/>
      <c r="U837" s="343"/>
      <c r="V837" s="343"/>
      <c r="W837" s="343"/>
      <c r="X837" s="343"/>
      <c r="Y837" s="344">
        <v>94</v>
      </c>
      <c r="Z837" s="345"/>
      <c r="AA837" s="345"/>
      <c r="AB837" s="346"/>
      <c r="AC837" s="356" t="s">
        <v>517</v>
      </c>
      <c r="AD837" s="364"/>
      <c r="AE837" s="364"/>
      <c r="AF837" s="364"/>
      <c r="AG837" s="364"/>
      <c r="AH837" s="365">
        <v>2</v>
      </c>
      <c r="AI837" s="366"/>
      <c r="AJ837" s="366"/>
      <c r="AK837" s="366"/>
      <c r="AL837" s="350">
        <v>50</v>
      </c>
      <c r="AM837" s="351"/>
      <c r="AN837" s="351"/>
      <c r="AO837" s="352"/>
      <c r="AP837" s="353" t="s">
        <v>596</v>
      </c>
      <c r="AQ837" s="353"/>
      <c r="AR837" s="353"/>
      <c r="AS837" s="353"/>
      <c r="AT837" s="353"/>
      <c r="AU837" s="353"/>
      <c r="AV837" s="353"/>
      <c r="AW837" s="353"/>
      <c r="AX837" s="353"/>
    </row>
    <row r="838" spans="1:50" ht="30" hidden="1" customHeight="1" x14ac:dyDescent="0.15">
      <c r="A838" s="372">
        <v>2</v>
      </c>
      <c r="B838" s="372">
        <v>1</v>
      </c>
      <c r="C838" s="354" t="s">
        <v>628</v>
      </c>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508</v>
      </c>
      <c r="AI869" s="357"/>
      <c r="AJ869" s="357"/>
      <c r="AK869" s="357"/>
      <c r="AL869" s="357" t="s">
        <v>21</v>
      </c>
      <c r="AM869" s="357"/>
      <c r="AN869" s="357"/>
      <c r="AO869" s="362"/>
      <c r="AP869" s="363" t="s">
        <v>433</v>
      </c>
      <c r="AQ869" s="363"/>
      <c r="AR869" s="363"/>
      <c r="AS869" s="363"/>
      <c r="AT869" s="363"/>
      <c r="AU869" s="363"/>
      <c r="AV869" s="363"/>
      <c r="AW869" s="363"/>
      <c r="AX869" s="363"/>
    </row>
    <row r="870" spans="1:50" ht="46.5" customHeight="1" x14ac:dyDescent="0.15">
      <c r="A870" s="372">
        <v>1</v>
      </c>
      <c r="B870" s="372">
        <v>1</v>
      </c>
      <c r="C870" s="354" t="s">
        <v>634</v>
      </c>
      <c r="D870" s="340"/>
      <c r="E870" s="340"/>
      <c r="F870" s="340"/>
      <c r="G870" s="340"/>
      <c r="H870" s="340"/>
      <c r="I870" s="340"/>
      <c r="J870" s="341">
        <v>9010005017204</v>
      </c>
      <c r="K870" s="342"/>
      <c r="L870" s="342"/>
      <c r="M870" s="342"/>
      <c r="N870" s="342"/>
      <c r="O870" s="342"/>
      <c r="P870" s="355" t="s">
        <v>635</v>
      </c>
      <c r="Q870" s="343"/>
      <c r="R870" s="343"/>
      <c r="S870" s="343"/>
      <c r="T870" s="343"/>
      <c r="U870" s="343"/>
      <c r="V870" s="343"/>
      <c r="W870" s="343"/>
      <c r="X870" s="343"/>
      <c r="Y870" s="344">
        <v>6.5</v>
      </c>
      <c r="Z870" s="345"/>
      <c r="AA870" s="345"/>
      <c r="AB870" s="346"/>
      <c r="AC870" s="356" t="s">
        <v>594</v>
      </c>
      <c r="AD870" s="364"/>
      <c r="AE870" s="364"/>
      <c r="AF870" s="364"/>
      <c r="AG870" s="364"/>
      <c r="AH870" s="365" t="s">
        <v>636</v>
      </c>
      <c r="AI870" s="366"/>
      <c r="AJ870" s="366"/>
      <c r="AK870" s="366"/>
      <c r="AL870" s="350">
        <v>100</v>
      </c>
      <c r="AM870" s="351"/>
      <c r="AN870" s="351"/>
      <c r="AO870" s="352"/>
      <c r="AP870" s="353" t="s">
        <v>637</v>
      </c>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508</v>
      </c>
      <c r="AI902" s="357"/>
      <c r="AJ902" s="357"/>
      <c r="AK902" s="357"/>
      <c r="AL902" s="357" t="s">
        <v>21</v>
      </c>
      <c r="AM902" s="357"/>
      <c r="AN902" s="357"/>
      <c r="AO902" s="362"/>
      <c r="AP902" s="363" t="s">
        <v>433</v>
      </c>
      <c r="AQ902" s="363"/>
      <c r="AR902" s="363"/>
      <c r="AS902" s="363"/>
      <c r="AT902" s="363"/>
      <c r="AU902" s="363"/>
      <c r="AV902" s="363"/>
      <c r="AW902" s="363"/>
      <c r="AX902" s="363"/>
    </row>
    <row r="903" spans="1:50" ht="55.5" customHeight="1" x14ac:dyDescent="0.15">
      <c r="A903" s="372">
        <v>1</v>
      </c>
      <c r="B903" s="372">
        <v>1</v>
      </c>
      <c r="C903" s="354" t="s">
        <v>638</v>
      </c>
      <c r="D903" s="340"/>
      <c r="E903" s="340"/>
      <c r="F903" s="340"/>
      <c r="G903" s="340"/>
      <c r="H903" s="340"/>
      <c r="I903" s="340"/>
      <c r="J903" s="341">
        <v>8011105004456</v>
      </c>
      <c r="K903" s="342"/>
      <c r="L903" s="342"/>
      <c r="M903" s="342"/>
      <c r="N903" s="342"/>
      <c r="O903" s="342"/>
      <c r="P903" s="355" t="s">
        <v>639</v>
      </c>
      <c r="Q903" s="343"/>
      <c r="R903" s="343"/>
      <c r="S903" s="343"/>
      <c r="T903" s="343"/>
      <c r="U903" s="343"/>
      <c r="V903" s="343"/>
      <c r="W903" s="343"/>
      <c r="X903" s="343"/>
      <c r="Y903" s="344">
        <v>120.5</v>
      </c>
      <c r="Z903" s="345"/>
      <c r="AA903" s="345"/>
      <c r="AB903" s="346"/>
      <c r="AC903" s="356" t="s">
        <v>594</v>
      </c>
      <c r="AD903" s="364"/>
      <c r="AE903" s="364"/>
      <c r="AF903" s="364"/>
      <c r="AG903" s="364"/>
      <c r="AH903" s="365" t="s">
        <v>595</v>
      </c>
      <c r="AI903" s="366"/>
      <c r="AJ903" s="366"/>
      <c r="AK903" s="366"/>
      <c r="AL903" s="350">
        <v>100</v>
      </c>
      <c r="AM903" s="351"/>
      <c r="AN903" s="351"/>
      <c r="AO903" s="352"/>
      <c r="AP903" s="353" t="s">
        <v>595</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508</v>
      </c>
      <c r="AI935" s="357"/>
      <c r="AJ935" s="357"/>
      <c r="AK935" s="357"/>
      <c r="AL935" s="357" t="s">
        <v>21</v>
      </c>
      <c r="AM935" s="357"/>
      <c r="AN935" s="357"/>
      <c r="AO935" s="362"/>
      <c r="AP935" s="363" t="s">
        <v>433</v>
      </c>
      <c r="AQ935" s="363"/>
      <c r="AR935" s="363"/>
      <c r="AS935" s="363"/>
      <c r="AT935" s="363"/>
      <c r="AU935" s="363"/>
      <c r="AV935" s="363"/>
      <c r="AW935" s="363"/>
      <c r="AX935" s="363"/>
    </row>
    <row r="936" spans="1:50" ht="54.95" customHeight="1" x14ac:dyDescent="0.15">
      <c r="A936" s="372">
        <v>1</v>
      </c>
      <c r="B936" s="372">
        <v>1</v>
      </c>
      <c r="C936" s="354" t="s">
        <v>597</v>
      </c>
      <c r="D936" s="340"/>
      <c r="E936" s="340"/>
      <c r="F936" s="340"/>
      <c r="G936" s="340"/>
      <c r="H936" s="340"/>
      <c r="I936" s="340"/>
      <c r="J936" s="341">
        <v>1300005002712</v>
      </c>
      <c r="K936" s="342"/>
      <c r="L936" s="342"/>
      <c r="M936" s="342"/>
      <c r="N936" s="342"/>
      <c r="O936" s="342"/>
      <c r="P936" s="355" t="s">
        <v>598</v>
      </c>
      <c r="Q936" s="343"/>
      <c r="R936" s="343"/>
      <c r="S936" s="343"/>
      <c r="T936" s="343"/>
      <c r="U936" s="343"/>
      <c r="V936" s="343"/>
      <c r="W936" s="343"/>
      <c r="X936" s="343"/>
      <c r="Y936" s="344">
        <v>7.6</v>
      </c>
      <c r="Z936" s="345"/>
      <c r="AA936" s="345"/>
      <c r="AB936" s="346"/>
      <c r="AC936" s="356" t="s">
        <v>594</v>
      </c>
      <c r="AD936" s="364"/>
      <c r="AE936" s="364"/>
      <c r="AF936" s="364"/>
      <c r="AG936" s="364"/>
      <c r="AH936" s="365" t="s">
        <v>462</v>
      </c>
      <c r="AI936" s="366"/>
      <c r="AJ936" s="366"/>
      <c r="AK936" s="366"/>
      <c r="AL936" s="350" t="s">
        <v>462</v>
      </c>
      <c r="AM936" s="351"/>
      <c r="AN936" s="351"/>
      <c r="AO936" s="352"/>
      <c r="AP936" s="353" t="s">
        <v>462</v>
      </c>
      <c r="AQ936" s="353"/>
      <c r="AR936" s="353"/>
      <c r="AS936" s="353"/>
      <c r="AT936" s="353"/>
      <c r="AU936" s="353"/>
      <c r="AV936" s="353"/>
      <c r="AW936" s="353"/>
      <c r="AX936" s="353"/>
    </row>
    <row r="937" spans="1:50" ht="54.95" customHeight="1" x14ac:dyDescent="0.15">
      <c r="A937" s="372">
        <v>2</v>
      </c>
      <c r="B937" s="372">
        <v>1</v>
      </c>
      <c r="C937" s="354" t="s">
        <v>599</v>
      </c>
      <c r="D937" s="340"/>
      <c r="E937" s="340"/>
      <c r="F937" s="340"/>
      <c r="G937" s="340"/>
      <c r="H937" s="340"/>
      <c r="I937" s="340"/>
      <c r="J937" s="341">
        <v>1240005004054</v>
      </c>
      <c r="K937" s="342"/>
      <c r="L937" s="342"/>
      <c r="M937" s="342"/>
      <c r="N937" s="342"/>
      <c r="O937" s="342"/>
      <c r="P937" s="355" t="s">
        <v>598</v>
      </c>
      <c r="Q937" s="343"/>
      <c r="R937" s="343"/>
      <c r="S937" s="343"/>
      <c r="T937" s="343"/>
      <c r="U937" s="343"/>
      <c r="V937" s="343"/>
      <c r="W937" s="343"/>
      <c r="X937" s="343"/>
      <c r="Y937" s="344">
        <v>7.3</v>
      </c>
      <c r="Z937" s="345"/>
      <c r="AA937" s="345"/>
      <c r="AB937" s="346"/>
      <c r="AC937" s="356" t="s">
        <v>594</v>
      </c>
      <c r="AD937" s="364"/>
      <c r="AE937" s="364"/>
      <c r="AF937" s="364"/>
      <c r="AG937" s="364"/>
      <c r="AH937" s="365" t="s">
        <v>462</v>
      </c>
      <c r="AI937" s="366"/>
      <c r="AJ937" s="366"/>
      <c r="AK937" s="366"/>
      <c r="AL937" s="350" t="s">
        <v>462</v>
      </c>
      <c r="AM937" s="351"/>
      <c r="AN937" s="351"/>
      <c r="AO937" s="352"/>
      <c r="AP937" s="353" t="s">
        <v>462</v>
      </c>
      <c r="AQ937" s="353"/>
      <c r="AR937" s="353"/>
      <c r="AS937" s="353"/>
      <c r="AT937" s="353"/>
      <c r="AU937" s="353"/>
      <c r="AV937" s="353"/>
      <c r="AW937" s="353"/>
      <c r="AX937" s="353"/>
    </row>
    <row r="938" spans="1:50" ht="54.95" customHeight="1" x14ac:dyDescent="0.15">
      <c r="A938" s="372">
        <v>3</v>
      </c>
      <c r="B938" s="372">
        <v>1</v>
      </c>
      <c r="C938" s="354" t="s">
        <v>600</v>
      </c>
      <c r="D938" s="340"/>
      <c r="E938" s="340"/>
      <c r="F938" s="340"/>
      <c r="G938" s="340"/>
      <c r="H938" s="340"/>
      <c r="I938" s="340"/>
      <c r="J938" s="341">
        <v>7260005010243</v>
      </c>
      <c r="K938" s="342"/>
      <c r="L938" s="342"/>
      <c r="M938" s="342"/>
      <c r="N938" s="342"/>
      <c r="O938" s="342"/>
      <c r="P938" s="355" t="s">
        <v>598</v>
      </c>
      <c r="Q938" s="343"/>
      <c r="R938" s="343"/>
      <c r="S938" s="343"/>
      <c r="T938" s="343"/>
      <c r="U938" s="343"/>
      <c r="V938" s="343"/>
      <c r="W938" s="343"/>
      <c r="X938" s="343"/>
      <c r="Y938" s="344">
        <v>5.8</v>
      </c>
      <c r="Z938" s="345"/>
      <c r="AA938" s="345"/>
      <c r="AB938" s="346"/>
      <c r="AC938" s="356" t="s">
        <v>594</v>
      </c>
      <c r="AD938" s="364"/>
      <c r="AE938" s="364"/>
      <c r="AF938" s="364"/>
      <c r="AG938" s="364"/>
      <c r="AH938" s="365" t="s">
        <v>462</v>
      </c>
      <c r="AI938" s="366"/>
      <c r="AJ938" s="366"/>
      <c r="AK938" s="366"/>
      <c r="AL938" s="350" t="s">
        <v>462</v>
      </c>
      <c r="AM938" s="351"/>
      <c r="AN938" s="351"/>
      <c r="AO938" s="352"/>
      <c r="AP938" s="353" t="s">
        <v>462</v>
      </c>
      <c r="AQ938" s="353"/>
      <c r="AR938" s="353"/>
      <c r="AS938" s="353"/>
      <c r="AT938" s="353"/>
      <c r="AU938" s="353"/>
      <c r="AV938" s="353"/>
      <c r="AW938" s="353"/>
      <c r="AX938" s="353"/>
    </row>
    <row r="939" spans="1:50" ht="54.95" customHeight="1" x14ac:dyDescent="0.15">
      <c r="A939" s="372">
        <v>4</v>
      </c>
      <c r="B939" s="372">
        <v>1</v>
      </c>
      <c r="C939" s="354" t="s">
        <v>601</v>
      </c>
      <c r="D939" s="340"/>
      <c r="E939" s="340"/>
      <c r="F939" s="340"/>
      <c r="G939" s="340"/>
      <c r="H939" s="340"/>
      <c r="I939" s="340"/>
      <c r="J939" s="341">
        <v>8430005004986</v>
      </c>
      <c r="K939" s="342"/>
      <c r="L939" s="342"/>
      <c r="M939" s="342"/>
      <c r="N939" s="342"/>
      <c r="O939" s="342"/>
      <c r="P939" s="355" t="s">
        <v>598</v>
      </c>
      <c r="Q939" s="343"/>
      <c r="R939" s="343"/>
      <c r="S939" s="343"/>
      <c r="T939" s="343"/>
      <c r="U939" s="343"/>
      <c r="V939" s="343"/>
      <c r="W939" s="343"/>
      <c r="X939" s="343"/>
      <c r="Y939" s="344">
        <v>5.5</v>
      </c>
      <c r="Z939" s="345"/>
      <c r="AA939" s="345"/>
      <c r="AB939" s="346"/>
      <c r="AC939" s="356" t="s">
        <v>594</v>
      </c>
      <c r="AD939" s="364"/>
      <c r="AE939" s="364"/>
      <c r="AF939" s="364"/>
      <c r="AG939" s="364"/>
      <c r="AH939" s="365" t="s">
        <v>462</v>
      </c>
      <c r="AI939" s="366"/>
      <c r="AJ939" s="366"/>
      <c r="AK939" s="366"/>
      <c r="AL939" s="350" t="s">
        <v>462</v>
      </c>
      <c r="AM939" s="351"/>
      <c r="AN939" s="351"/>
      <c r="AO939" s="352"/>
      <c r="AP939" s="353" t="s">
        <v>462</v>
      </c>
      <c r="AQ939" s="353"/>
      <c r="AR939" s="353"/>
      <c r="AS939" s="353"/>
      <c r="AT939" s="353"/>
      <c r="AU939" s="353"/>
      <c r="AV939" s="353"/>
      <c r="AW939" s="353"/>
      <c r="AX939" s="353"/>
    </row>
    <row r="940" spans="1:50" ht="54.95" customHeight="1" x14ac:dyDescent="0.15">
      <c r="A940" s="372">
        <v>5</v>
      </c>
      <c r="B940" s="372">
        <v>1</v>
      </c>
      <c r="C940" s="354" t="s">
        <v>602</v>
      </c>
      <c r="D940" s="340"/>
      <c r="E940" s="340"/>
      <c r="F940" s="340"/>
      <c r="G940" s="340"/>
      <c r="H940" s="340"/>
      <c r="I940" s="340"/>
      <c r="J940" s="341">
        <v>9090005001670</v>
      </c>
      <c r="K940" s="342"/>
      <c r="L940" s="342"/>
      <c r="M940" s="342"/>
      <c r="N940" s="342"/>
      <c r="O940" s="342"/>
      <c r="P940" s="355" t="s">
        <v>598</v>
      </c>
      <c r="Q940" s="343"/>
      <c r="R940" s="343"/>
      <c r="S940" s="343"/>
      <c r="T940" s="343"/>
      <c r="U940" s="343"/>
      <c r="V940" s="343"/>
      <c r="W940" s="343"/>
      <c r="X940" s="343"/>
      <c r="Y940" s="344">
        <v>5.2</v>
      </c>
      <c r="Z940" s="345"/>
      <c r="AA940" s="345"/>
      <c r="AB940" s="346"/>
      <c r="AC940" s="356" t="s">
        <v>594</v>
      </c>
      <c r="AD940" s="364"/>
      <c r="AE940" s="364"/>
      <c r="AF940" s="364"/>
      <c r="AG940" s="364"/>
      <c r="AH940" s="365" t="s">
        <v>462</v>
      </c>
      <c r="AI940" s="366"/>
      <c r="AJ940" s="366"/>
      <c r="AK940" s="366"/>
      <c r="AL940" s="350" t="s">
        <v>462</v>
      </c>
      <c r="AM940" s="351"/>
      <c r="AN940" s="351"/>
      <c r="AO940" s="352"/>
      <c r="AP940" s="353" t="s">
        <v>462</v>
      </c>
      <c r="AQ940" s="353"/>
      <c r="AR940" s="353"/>
      <c r="AS940" s="353"/>
      <c r="AT940" s="353"/>
      <c r="AU940" s="353"/>
      <c r="AV940" s="353"/>
      <c r="AW940" s="353"/>
      <c r="AX940" s="353"/>
    </row>
    <row r="941" spans="1:50" ht="54.95" customHeight="1" x14ac:dyDescent="0.15">
      <c r="A941" s="372">
        <v>6</v>
      </c>
      <c r="B941" s="372">
        <v>1</v>
      </c>
      <c r="C941" s="354" t="s">
        <v>603</v>
      </c>
      <c r="D941" s="340"/>
      <c r="E941" s="340"/>
      <c r="F941" s="340"/>
      <c r="G941" s="340"/>
      <c r="H941" s="340"/>
      <c r="I941" s="340"/>
      <c r="J941" s="341">
        <v>6430005004014</v>
      </c>
      <c r="K941" s="342"/>
      <c r="L941" s="342"/>
      <c r="M941" s="342"/>
      <c r="N941" s="342"/>
      <c r="O941" s="342"/>
      <c r="P941" s="355" t="s">
        <v>598</v>
      </c>
      <c r="Q941" s="343"/>
      <c r="R941" s="343"/>
      <c r="S941" s="343"/>
      <c r="T941" s="343"/>
      <c r="U941" s="343"/>
      <c r="V941" s="343"/>
      <c r="W941" s="343"/>
      <c r="X941" s="343"/>
      <c r="Y941" s="344">
        <v>4.7</v>
      </c>
      <c r="Z941" s="345"/>
      <c r="AA941" s="345"/>
      <c r="AB941" s="346"/>
      <c r="AC941" s="356" t="s">
        <v>594</v>
      </c>
      <c r="AD941" s="364"/>
      <c r="AE941" s="364"/>
      <c r="AF941" s="364"/>
      <c r="AG941" s="364"/>
      <c r="AH941" s="365" t="s">
        <v>462</v>
      </c>
      <c r="AI941" s="366"/>
      <c r="AJ941" s="366"/>
      <c r="AK941" s="366"/>
      <c r="AL941" s="350" t="s">
        <v>462</v>
      </c>
      <c r="AM941" s="351"/>
      <c r="AN941" s="351"/>
      <c r="AO941" s="352"/>
      <c r="AP941" s="353" t="s">
        <v>462</v>
      </c>
      <c r="AQ941" s="353"/>
      <c r="AR941" s="353"/>
      <c r="AS941" s="353"/>
      <c r="AT941" s="353"/>
      <c r="AU941" s="353"/>
      <c r="AV941" s="353"/>
      <c r="AW941" s="353"/>
      <c r="AX941" s="353"/>
    </row>
    <row r="942" spans="1:50" ht="54.95" customHeight="1" x14ac:dyDescent="0.15">
      <c r="A942" s="372">
        <v>7</v>
      </c>
      <c r="B942" s="372">
        <v>1</v>
      </c>
      <c r="C942" s="354" t="s">
        <v>604</v>
      </c>
      <c r="D942" s="340"/>
      <c r="E942" s="340"/>
      <c r="F942" s="340"/>
      <c r="G942" s="340"/>
      <c r="H942" s="340"/>
      <c r="I942" s="340"/>
      <c r="J942" s="341">
        <v>8390005002565</v>
      </c>
      <c r="K942" s="342"/>
      <c r="L942" s="342"/>
      <c r="M942" s="342"/>
      <c r="N942" s="342"/>
      <c r="O942" s="342"/>
      <c r="P942" s="355" t="s">
        <v>598</v>
      </c>
      <c r="Q942" s="343"/>
      <c r="R942" s="343"/>
      <c r="S942" s="343"/>
      <c r="T942" s="343"/>
      <c r="U942" s="343"/>
      <c r="V942" s="343"/>
      <c r="W942" s="343"/>
      <c r="X942" s="343"/>
      <c r="Y942" s="344">
        <v>4.5</v>
      </c>
      <c r="Z942" s="345"/>
      <c r="AA942" s="345"/>
      <c r="AB942" s="346"/>
      <c r="AC942" s="356" t="s">
        <v>594</v>
      </c>
      <c r="AD942" s="364"/>
      <c r="AE942" s="364"/>
      <c r="AF942" s="364"/>
      <c r="AG942" s="364"/>
      <c r="AH942" s="365" t="s">
        <v>462</v>
      </c>
      <c r="AI942" s="366"/>
      <c r="AJ942" s="366"/>
      <c r="AK942" s="366"/>
      <c r="AL942" s="350" t="s">
        <v>462</v>
      </c>
      <c r="AM942" s="351"/>
      <c r="AN942" s="351"/>
      <c r="AO942" s="352"/>
      <c r="AP942" s="353" t="s">
        <v>462</v>
      </c>
      <c r="AQ942" s="353"/>
      <c r="AR942" s="353"/>
      <c r="AS942" s="353"/>
      <c r="AT942" s="353"/>
      <c r="AU942" s="353"/>
      <c r="AV942" s="353"/>
      <c r="AW942" s="353"/>
      <c r="AX942" s="353"/>
    </row>
    <row r="943" spans="1:50" ht="54.95" customHeight="1" x14ac:dyDescent="0.15">
      <c r="A943" s="372">
        <v>8</v>
      </c>
      <c r="B943" s="372">
        <v>1</v>
      </c>
      <c r="C943" s="354" t="s">
        <v>605</v>
      </c>
      <c r="D943" s="340"/>
      <c r="E943" s="340"/>
      <c r="F943" s="340"/>
      <c r="G943" s="340"/>
      <c r="H943" s="340"/>
      <c r="I943" s="340"/>
      <c r="J943" s="341">
        <v>7470005001659</v>
      </c>
      <c r="K943" s="342"/>
      <c r="L943" s="342"/>
      <c r="M943" s="342"/>
      <c r="N943" s="342"/>
      <c r="O943" s="342"/>
      <c r="P943" s="355" t="s">
        <v>598</v>
      </c>
      <c r="Q943" s="343"/>
      <c r="R943" s="343"/>
      <c r="S943" s="343"/>
      <c r="T943" s="343"/>
      <c r="U943" s="343"/>
      <c r="V943" s="343"/>
      <c r="W943" s="343"/>
      <c r="X943" s="343"/>
      <c r="Y943" s="344">
        <v>4.3</v>
      </c>
      <c r="Z943" s="345"/>
      <c r="AA943" s="345"/>
      <c r="AB943" s="346"/>
      <c r="AC943" s="356" t="s">
        <v>594</v>
      </c>
      <c r="AD943" s="364"/>
      <c r="AE943" s="364"/>
      <c r="AF943" s="364"/>
      <c r="AG943" s="364"/>
      <c r="AH943" s="365" t="s">
        <v>462</v>
      </c>
      <c r="AI943" s="366"/>
      <c r="AJ943" s="366"/>
      <c r="AK943" s="366"/>
      <c r="AL943" s="350" t="s">
        <v>462</v>
      </c>
      <c r="AM943" s="351"/>
      <c r="AN943" s="351"/>
      <c r="AO943" s="352"/>
      <c r="AP943" s="353" t="s">
        <v>462</v>
      </c>
      <c r="AQ943" s="353"/>
      <c r="AR943" s="353"/>
      <c r="AS943" s="353"/>
      <c r="AT943" s="353"/>
      <c r="AU943" s="353"/>
      <c r="AV943" s="353"/>
      <c r="AW943" s="353"/>
      <c r="AX943" s="353"/>
    </row>
    <row r="944" spans="1:50" ht="54.95" customHeight="1" x14ac:dyDescent="0.15">
      <c r="A944" s="372">
        <v>9</v>
      </c>
      <c r="B944" s="372">
        <v>1</v>
      </c>
      <c r="C944" s="354" t="s">
        <v>606</v>
      </c>
      <c r="D944" s="340"/>
      <c r="E944" s="340"/>
      <c r="F944" s="340"/>
      <c r="G944" s="340"/>
      <c r="H944" s="340"/>
      <c r="I944" s="340"/>
      <c r="J944" s="341">
        <v>6340005001879</v>
      </c>
      <c r="K944" s="342"/>
      <c r="L944" s="342"/>
      <c r="M944" s="342"/>
      <c r="N944" s="342"/>
      <c r="O944" s="342"/>
      <c r="P944" s="355" t="s">
        <v>598</v>
      </c>
      <c r="Q944" s="343"/>
      <c r="R944" s="343"/>
      <c r="S944" s="343"/>
      <c r="T944" s="343"/>
      <c r="U944" s="343"/>
      <c r="V944" s="343"/>
      <c r="W944" s="343"/>
      <c r="X944" s="343"/>
      <c r="Y944" s="344">
        <v>4.0999999999999996</v>
      </c>
      <c r="Z944" s="345"/>
      <c r="AA944" s="345"/>
      <c r="AB944" s="346"/>
      <c r="AC944" s="356" t="s">
        <v>594</v>
      </c>
      <c r="AD944" s="364"/>
      <c r="AE944" s="364"/>
      <c r="AF944" s="364"/>
      <c r="AG944" s="364"/>
      <c r="AH944" s="365" t="s">
        <v>462</v>
      </c>
      <c r="AI944" s="366"/>
      <c r="AJ944" s="366"/>
      <c r="AK944" s="366"/>
      <c r="AL944" s="350" t="s">
        <v>462</v>
      </c>
      <c r="AM944" s="351"/>
      <c r="AN944" s="351"/>
      <c r="AO944" s="352"/>
      <c r="AP944" s="353" t="s">
        <v>462</v>
      </c>
      <c r="AQ944" s="353"/>
      <c r="AR944" s="353"/>
      <c r="AS944" s="353"/>
      <c r="AT944" s="353"/>
      <c r="AU944" s="353"/>
      <c r="AV944" s="353"/>
      <c r="AW944" s="353"/>
      <c r="AX944" s="353"/>
    </row>
    <row r="945" spans="1:50" ht="54.95" customHeight="1" x14ac:dyDescent="0.15">
      <c r="A945" s="372">
        <v>10</v>
      </c>
      <c r="B945" s="372">
        <v>1</v>
      </c>
      <c r="C945" s="354" t="s">
        <v>607</v>
      </c>
      <c r="D945" s="340"/>
      <c r="E945" s="340"/>
      <c r="F945" s="340"/>
      <c r="G945" s="340"/>
      <c r="H945" s="340"/>
      <c r="I945" s="340"/>
      <c r="J945" s="341">
        <v>9500005001934</v>
      </c>
      <c r="K945" s="342"/>
      <c r="L945" s="342"/>
      <c r="M945" s="342"/>
      <c r="N945" s="342"/>
      <c r="O945" s="342"/>
      <c r="P945" s="355" t="s">
        <v>598</v>
      </c>
      <c r="Q945" s="343"/>
      <c r="R945" s="343"/>
      <c r="S945" s="343"/>
      <c r="T945" s="343"/>
      <c r="U945" s="343"/>
      <c r="V945" s="343"/>
      <c r="W945" s="343"/>
      <c r="X945" s="343"/>
      <c r="Y945" s="344">
        <v>3.9</v>
      </c>
      <c r="Z945" s="345"/>
      <c r="AA945" s="345"/>
      <c r="AB945" s="346"/>
      <c r="AC945" s="356" t="s">
        <v>594</v>
      </c>
      <c r="AD945" s="364"/>
      <c r="AE945" s="364"/>
      <c r="AF945" s="364"/>
      <c r="AG945" s="364"/>
      <c r="AH945" s="365" t="s">
        <v>462</v>
      </c>
      <c r="AI945" s="366"/>
      <c r="AJ945" s="366"/>
      <c r="AK945" s="366"/>
      <c r="AL945" s="350" t="s">
        <v>462</v>
      </c>
      <c r="AM945" s="351"/>
      <c r="AN945" s="351"/>
      <c r="AO945" s="352"/>
      <c r="AP945" s="353" t="s">
        <v>462</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508</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696</v>
      </c>
      <c r="D969" s="340"/>
      <c r="E969" s="340"/>
      <c r="F969" s="340"/>
      <c r="G969" s="340"/>
      <c r="H969" s="340"/>
      <c r="I969" s="340"/>
      <c r="J969" s="341">
        <v>5030001064549</v>
      </c>
      <c r="K969" s="342"/>
      <c r="L969" s="342"/>
      <c r="M969" s="342"/>
      <c r="N969" s="342"/>
      <c r="O969" s="342"/>
      <c r="P969" s="355" t="s">
        <v>703</v>
      </c>
      <c r="Q969" s="343"/>
      <c r="R969" s="343"/>
      <c r="S969" s="343"/>
      <c r="T969" s="343"/>
      <c r="U969" s="343"/>
      <c r="V969" s="343"/>
      <c r="W969" s="343"/>
      <c r="X969" s="343"/>
      <c r="Y969" s="344">
        <v>2.754864</v>
      </c>
      <c r="Z969" s="345"/>
      <c r="AA969" s="345"/>
      <c r="AB969" s="346"/>
      <c r="AC969" s="356" t="s">
        <v>520</v>
      </c>
      <c r="AD969" s="364"/>
      <c r="AE969" s="364"/>
      <c r="AF969" s="364"/>
      <c r="AG969" s="364"/>
      <c r="AH969" s="365" t="s">
        <v>551</v>
      </c>
      <c r="AI969" s="366"/>
      <c r="AJ969" s="366"/>
      <c r="AK969" s="366"/>
      <c r="AL969" s="350" t="s">
        <v>551</v>
      </c>
      <c r="AM969" s="351"/>
      <c r="AN969" s="351"/>
      <c r="AO969" s="352"/>
      <c r="AP969" s="353" t="s">
        <v>551</v>
      </c>
      <c r="AQ969" s="353"/>
      <c r="AR969" s="353"/>
      <c r="AS969" s="353"/>
      <c r="AT969" s="353"/>
      <c r="AU969" s="353"/>
      <c r="AV969" s="353"/>
      <c r="AW969" s="353"/>
      <c r="AX969" s="353"/>
    </row>
    <row r="970" spans="1:50" ht="30" customHeight="1" x14ac:dyDescent="0.15">
      <c r="A970" s="372">
        <v>2</v>
      </c>
      <c r="B970" s="372">
        <v>1</v>
      </c>
      <c r="C970" s="354" t="s">
        <v>697</v>
      </c>
      <c r="D970" s="340"/>
      <c r="E970" s="340"/>
      <c r="F970" s="340"/>
      <c r="G970" s="340"/>
      <c r="H970" s="340"/>
      <c r="I970" s="340"/>
      <c r="J970" s="341">
        <v>2040002021716</v>
      </c>
      <c r="K970" s="342"/>
      <c r="L970" s="342"/>
      <c r="M970" s="342"/>
      <c r="N970" s="342"/>
      <c r="O970" s="342"/>
      <c r="P970" s="355" t="s">
        <v>701</v>
      </c>
      <c r="Q970" s="343"/>
      <c r="R970" s="343"/>
      <c r="S970" s="343"/>
      <c r="T970" s="343"/>
      <c r="U970" s="343"/>
      <c r="V970" s="343"/>
      <c r="W970" s="343"/>
      <c r="X970" s="343"/>
      <c r="Y970" s="344">
        <v>0.67479999999999996</v>
      </c>
      <c r="Z970" s="345"/>
      <c r="AA970" s="345"/>
      <c r="AB970" s="346"/>
      <c r="AC970" s="356" t="s">
        <v>519</v>
      </c>
      <c r="AD970" s="356"/>
      <c r="AE970" s="356"/>
      <c r="AF970" s="356"/>
      <c r="AG970" s="356"/>
      <c r="AH970" s="365" t="s">
        <v>551</v>
      </c>
      <c r="AI970" s="366"/>
      <c r="AJ970" s="366"/>
      <c r="AK970" s="366"/>
      <c r="AL970" s="350" t="s">
        <v>551</v>
      </c>
      <c r="AM970" s="351"/>
      <c r="AN970" s="351"/>
      <c r="AO970" s="352"/>
      <c r="AP970" s="353" t="s">
        <v>709</v>
      </c>
      <c r="AQ970" s="353"/>
      <c r="AR970" s="353"/>
      <c r="AS970" s="353"/>
      <c r="AT970" s="353"/>
      <c r="AU970" s="353"/>
      <c r="AV970" s="353"/>
      <c r="AW970" s="353"/>
      <c r="AX970" s="353"/>
    </row>
    <row r="971" spans="1:50" ht="30" customHeight="1" x14ac:dyDescent="0.15">
      <c r="A971" s="372">
        <v>3</v>
      </c>
      <c r="B971" s="372">
        <v>1</v>
      </c>
      <c r="C971" s="354" t="s">
        <v>698</v>
      </c>
      <c r="D971" s="340"/>
      <c r="E971" s="340"/>
      <c r="F971" s="340"/>
      <c r="G971" s="340"/>
      <c r="H971" s="340"/>
      <c r="I971" s="340"/>
      <c r="J971" s="341">
        <v>3010401026805</v>
      </c>
      <c r="K971" s="342"/>
      <c r="L971" s="342"/>
      <c r="M971" s="342"/>
      <c r="N971" s="342"/>
      <c r="O971" s="342"/>
      <c r="P971" s="355" t="s">
        <v>702</v>
      </c>
      <c r="Q971" s="343"/>
      <c r="R971" s="343"/>
      <c r="S971" s="343"/>
      <c r="T971" s="343"/>
      <c r="U971" s="343"/>
      <c r="V971" s="343"/>
      <c r="W971" s="343"/>
      <c r="X971" s="343"/>
      <c r="Y971" s="344">
        <v>0.43480000000000002</v>
      </c>
      <c r="Z971" s="345"/>
      <c r="AA971" s="345"/>
      <c r="AB971" s="346"/>
      <c r="AC971" s="356" t="s">
        <v>519</v>
      </c>
      <c r="AD971" s="356"/>
      <c r="AE971" s="356"/>
      <c r="AF971" s="356"/>
      <c r="AG971" s="356"/>
      <c r="AH971" s="348" t="s">
        <v>551</v>
      </c>
      <c r="AI971" s="349"/>
      <c r="AJ971" s="349"/>
      <c r="AK971" s="349"/>
      <c r="AL971" s="350" t="s">
        <v>551</v>
      </c>
      <c r="AM971" s="351"/>
      <c r="AN971" s="351"/>
      <c r="AO971" s="352"/>
      <c r="AP971" s="353" t="s">
        <v>551</v>
      </c>
      <c r="AQ971" s="353"/>
      <c r="AR971" s="353"/>
      <c r="AS971" s="353"/>
      <c r="AT971" s="353"/>
      <c r="AU971" s="353"/>
      <c r="AV971" s="353"/>
      <c r="AW971" s="353"/>
      <c r="AX971" s="353"/>
    </row>
    <row r="972" spans="1:50" ht="68.099999999999994"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64"/>
      <c r="AE972" s="364"/>
      <c r="AF972" s="364"/>
      <c r="AG972" s="364"/>
      <c r="AH972" s="365"/>
      <c r="AI972" s="366"/>
      <c r="AJ972" s="366"/>
      <c r="AK972" s="366"/>
      <c r="AL972" s="350"/>
      <c r="AM972" s="351"/>
      <c r="AN972" s="351"/>
      <c r="AO972" s="352"/>
      <c r="AP972" s="353"/>
      <c r="AQ972" s="353"/>
      <c r="AR972" s="353"/>
      <c r="AS972" s="353"/>
      <c r="AT972" s="353"/>
      <c r="AU972" s="353"/>
      <c r="AV972" s="353"/>
      <c r="AW972" s="353"/>
      <c r="AX972" s="353"/>
    </row>
    <row r="973" spans="1:50" ht="68.099999999999994" hidden="1" customHeight="1" x14ac:dyDescent="0.15">
      <c r="A973" s="372">
        <v>5</v>
      </c>
      <c r="B973" s="372">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56"/>
      <c r="AD973" s="364"/>
      <c r="AE973" s="364"/>
      <c r="AF973" s="364"/>
      <c r="AG973" s="364"/>
      <c r="AH973" s="365"/>
      <c r="AI973" s="366"/>
      <c r="AJ973" s="366"/>
      <c r="AK973" s="366"/>
      <c r="AL973" s="350"/>
      <c r="AM973" s="351"/>
      <c r="AN973" s="351"/>
      <c r="AO973" s="352"/>
      <c r="AP973" s="353"/>
      <c r="AQ973" s="353"/>
      <c r="AR973" s="353"/>
      <c r="AS973" s="353"/>
      <c r="AT973" s="353"/>
      <c r="AU973" s="353"/>
      <c r="AV973" s="353"/>
      <c r="AW973" s="353"/>
      <c r="AX973" s="353"/>
    </row>
    <row r="974" spans="1:50" ht="68.099999999999994" hidden="1" customHeight="1" x14ac:dyDescent="0.15">
      <c r="A974" s="372">
        <v>6</v>
      </c>
      <c r="B974" s="372">
        <v>1</v>
      </c>
      <c r="C974" s="354"/>
      <c r="D974" s="340"/>
      <c r="E974" s="340"/>
      <c r="F974" s="340"/>
      <c r="G974" s="340"/>
      <c r="H974" s="340"/>
      <c r="I974" s="340"/>
      <c r="J974" s="341"/>
      <c r="K974" s="342"/>
      <c r="L974" s="342"/>
      <c r="M974" s="342"/>
      <c r="N974" s="342"/>
      <c r="O974" s="342"/>
      <c r="P974" s="355"/>
      <c r="Q974" s="343"/>
      <c r="R974" s="343"/>
      <c r="S974" s="343"/>
      <c r="T974" s="343"/>
      <c r="U974" s="343"/>
      <c r="V974" s="343"/>
      <c r="W974" s="343"/>
      <c r="X974" s="343"/>
      <c r="Y974" s="344"/>
      <c r="Z974" s="345"/>
      <c r="AA974" s="345"/>
      <c r="AB974" s="346"/>
      <c r="AC974" s="356"/>
      <c r="AD974" s="364"/>
      <c r="AE974" s="364"/>
      <c r="AF974" s="364"/>
      <c r="AG974" s="364"/>
      <c r="AH974" s="365"/>
      <c r="AI974" s="366"/>
      <c r="AJ974" s="366"/>
      <c r="AK974" s="366"/>
      <c r="AL974" s="350"/>
      <c r="AM974" s="351"/>
      <c r="AN974" s="351"/>
      <c r="AO974" s="352"/>
      <c r="AP974" s="353"/>
      <c r="AQ974" s="353"/>
      <c r="AR974" s="353"/>
      <c r="AS974" s="353"/>
      <c r="AT974" s="353"/>
      <c r="AU974" s="353"/>
      <c r="AV974" s="353"/>
      <c r="AW974" s="353"/>
      <c r="AX974" s="353"/>
    </row>
    <row r="975" spans="1:50" ht="68.099999999999994" hidden="1" customHeight="1" x14ac:dyDescent="0.15">
      <c r="A975" s="372">
        <v>7</v>
      </c>
      <c r="B975" s="372">
        <v>1</v>
      </c>
      <c r="C975" s="354"/>
      <c r="D975" s="340"/>
      <c r="E975" s="340"/>
      <c r="F975" s="340"/>
      <c r="G975" s="340"/>
      <c r="H975" s="340"/>
      <c r="I975" s="340"/>
      <c r="J975" s="341"/>
      <c r="K975" s="342"/>
      <c r="L975" s="342"/>
      <c r="M975" s="342"/>
      <c r="N975" s="342"/>
      <c r="O975" s="342"/>
      <c r="P975" s="355"/>
      <c r="Q975" s="343"/>
      <c r="R975" s="343"/>
      <c r="S975" s="343"/>
      <c r="T975" s="343"/>
      <c r="U975" s="343"/>
      <c r="V975" s="343"/>
      <c r="W975" s="343"/>
      <c r="X975" s="343"/>
      <c r="Y975" s="344"/>
      <c r="Z975" s="345"/>
      <c r="AA975" s="345"/>
      <c r="AB975" s="346"/>
      <c r="AC975" s="356"/>
      <c r="AD975" s="364"/>
      <c r="AE975" s="364"/>
      <c r="AF975" s="364"/>
      <c r="AG975" s="364"/>
      <c r="AH975" s="365"/>
      <c r="AI975" s="366"/>
      <c r="AJ975" s="366"/>
      <c r="AK975" s="366"/>
      <c r="AL975" s="350"/>
      <c r="AM975" s="351"/>
      <c r="AN975" s="351"/>
      <c r="AO975" s="352"/>
      <c r="AP975" s="353"/>
      <c r="AQ975" s="353"/>
      <c r="AR975" s="353"/>
      <c r="AS975" s="353"/>
      <c r="AT975" s="353"/>
      <c r="AU975" s="353"/>
      <c r="AV975" s="353"/>
      <c r="AW975" s="353"/>
      <c r="AX975" s="353"/>
    </row>
    <row r="976" spans="1:50" ht="68.099999999999994" hidden="1" customHeight="1" x14ac:dyDescent="0.15">
      <c r="A976" s="372">
        <v>8</v>
      </c>
      <c r="B976" s="372">
        <v>1</v>
      </c>
      <c r="C976" s="354"/>
      <c r="D976" s="340"/>
      <c r="E976" s="340"/>
      <c r="F976" s="340"/>
      <c r="G976" s="340"/>
      <c r="H976" s="340"/>
      <c r="I976" s="340"/>
      <c r="J976" s="341"/>
      <c r="K976" s="342"/>
      <c r="L976" s="342"/>
      <c r="M976" s="342"/>
      <c r="N976" s="342"/>
      <c r="O976" s="342"/>
      <c r="P976" s="355"/>
      <c r="Q976" s="343"/>
      <c r="R976" s="343"/>
      <c r="S976" s="343"/>
      <c r="T976" s="343"/>
      <c r="U976" s="343"/>
      <c r="V976" s="343"/>
      <c r="W976" s="343"/>
      <c r="X976" s="343"/>
      <c r="Y976" s="344"/>
      <c r="Z976" s="345"/>
      <c r="AA976" s="345"/>
      <c r="AB976" s="346"/>
      <c r="AC976" s="356"/>
      <c r="AD976" s="364"/>
      <c r="AE976" s="364"/>
      <c r="AF976" s="364"/>
      <c r="AG976" s="364"/>
      <c r="AH976" s="365"/>
      <c r="AI976" s="366"/>
      <c r="AJ976" s="366"/>
      <c r="AK976" s="366"/>
      <c r="AL976" s="350"/>
      <c r="AM976" s="351"/>
      <c r="AN976" s="351"/>
      <c r="AO976" s="352"/>
      <c r="AP976" s="353"/>
      <c r="AQ976" s="353"/>
      <c r="AR976" s="353"/>
      <c r="AS976" s="353"/>
      <c r="AT976" s="353"/>
      <c r="AU976" s="353"/>
      <c r="AV976" s="353"/>
      <c r="AW976" s="353"/>
      <c r="AX976" s="353"/>
    </row>
    <row r="977" spans="1:50" ht="68.099999999999994" hidden="1" customHeight="1" x14ac:dyDescent="0.15">
      <c r="A977" s="372">
        <v>9</v>
      </c>
      <c r="B977" s="372">
        <v>1</v>
      </c>
      <c r="C977" s="354"/>
      <c r="D977" s="340"/>
      <c r="E977" s="340"/>
      <c r="F977" s="340"/>
      <c r="G977" s="340"/>
      <c r="H977" s="340"/>
      <c r="I977" s="340"/>
      <c r="J977" s="341"/>
      <c r="K977" s="342"/>
      <c r="L977" s="342"/>
      <c r="M977" s="342"/>
      <c r="N977" s="342"/>
      <c r="O977" s="342"/>
      <c r="P977" s="355"/>
      <c r="Q977" s="343"/>
      <c r="R977" s="343"/>
      <c r="S977" s="343"/>
      <c r="T977" s="343"/>
      <c r="U977" s="343"/>
      <c r="V977" s="343"/>
      <c r="W977" s="343"/>
      <c r="X977" s="343"/>
      <c r="Y977" s="344"/>
      <c r="Z977" s="345"/>
      <c r="AA977" s="345"/>
      <c r="AB977" s="346"/>
      <c r="AC977" s="356"/>
      <c r="AD977" s="364"/>
      <c r="AE977" s="364"/>
      <c r="AF977" s="364"/>
      <c r="AG977" s="364"/>
      <c r="AH977" s="365"/>
      <c r="AI977" s="366"/>
      <c r="AJ977" s="366"/>
      <c r="AK977" s="366"/>
      <c r="AL977" s="350"/>
      <c r="AM977" s="351"/>
      <c r="AN977" s="351"/>
      <c r="AO977" s="352"/>
      <c r="AP977" s="353"/>
      <c r="AQ977" s="353"/>
      <c r="AR977" s="353"/>
      <c r="AS977" s="353"/>
      <c r="AT977" s="353"/>
      <c r="AU977" s="353"/>
      <c r="AV977" s="353"/>
      <c r="AW977" s="353"/>
      <c r="AX977" s="353"/>
    </row>
    <row r="978" spans="1:50" ht="68.099999999999994" hidden="1" customHeight="1" x14ac:dyDescent="0.15">
      <c r="A978" s="372">
        <v>10</v>
      </c>
      <c r="B978" s="372">
        <v>1</v>
      </c>
      <c r="C978" s="354"/>
      <c r="D978" s="340"/>
      <c r="E978" s="340"/>
      <c r="F978" s="340"/>
      <c r="G978" s="340"/>
      <c r="H978" s="340"/>
      <c r="I978" s="340"/>
      <c r="J978" s="341"/>
      <c r="K978" s="342"/>
      <c r="L978" s="342"/>
      <c r="M978" s="342"/>
      <c r="N978" s="342"/>
      <c r="O978" s="342"/>
      <c r="P978" s="355"/>
      <c r="Q978" s="343"/>
      <c r="R978" s="343"/>
      <c r="S978" s="343"/>
      <c r="T978" s="343"/>
      <c r="U978" s="343"/>
      <c r="V978" s="343"/>
      <c r="W978" s="343"/>
      <c r="X978" s="343"/>
      <c r="Y978" s="344"/>
      <c r="Z978" s="345"/>
      <c r="AA978" s="345"/>
      <c r="AB978" s="346"/>
      <c r="AC978" s="356"/>
      <c r="AD978" s="364"/>
      <c r="AE978" s="364"/>
      <c r="AF978" s="364"/>
      <c r="AG978" s="364"/>
      <c r="AH978" s="365"/>
      <c r="AI978" s="366"/>
      <c r="AJ978" s="366"/>
      <c r="AK978" s="366"/>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54" t="s">
        <v>707</v>
      </c>
      <c r="D998" s="340"/>
      <c r="E998" s="340"/>
      <c r="F998" s="340"/>
      <c r="G998" s="340"/>
      <c r="H998" s="340"/>
      <c r="I998" s="340"/>
      <c r="J998" s="341">
        <v>9010001086351</v>
      </c>
      <c r="K998" s="342"/>
      <c r="L998" s="342"/>
      <c r="M998" s="342"/>
      <c r="N998" s="342"/>
      <c r="O998" s="342"/>
      <c r="P998" s="355" t="s">
        <v>686</v>
      </c>
      <c r="Q998" s="343"/>
      <c r="R998" s="343"/>
      <c r="S998" s="343"/>
      <c r="T998" s="343"/>
      <c r="U998" s="343"/>
      <c r="V998" s="343"/>
      <c r="W998" s="343"/>
      <c r="X998" s="343"/>
      <c r="Y998" s="344">
        <v>5</v>
      </c>
      <c r="Z998" s="345"/>
      <c r="AA998" s="345"/>
      <c r="AB998" s="346"/>
      <c r="AC998" s="356" t="s">
        <v>520</v>
      </c>
      <c r="AD998" s="364"/>
      <c r="AE998" s="364"/>
      <c r="AF998" s="364"/>
      <c r="AG998" s="364"/>
      <c r="AH998" s="365" t="s">
        <v>462</v>
      </c>
      <c r="AI998" s="366"/>
      <c r="AJ998" s="366"/>
      <c r="AK998" s="366"/>
      <c r="AL998" s="350" t="s">
        <v>462</v>
      </c>
      <c r="AM998" s="351"/>
      <c r="AN998" s="351"/>
      <c r="AO998" s="352"/>
      <c r="AP998" s="353" t="s">
        <v>462</v>
      </c>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508</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54" t="s">
        <v>707</v>
      </c>
      <c r="D1002" s="340"/>
      <c r="E1002" s="340"/>
      <c r="F1002" s="340"/>
      <c r="G1002" s="340"/>
      <c r="H1002" s="340"/>
      <c r="I1002" s="340"/>
      <c r="J1002" s="341">
        <v>9010001086351</v>
      </c>
      <c r="K1002" s="342"/>
      <c r="L1002" s="342"/>
      <c r="M1002" s="342"/>
      <c r="N1002" s="342"/>
      <c r="O1002" s="342"/>
      <c r="P1002" s="355" t="s">
        <v>686</v>
      </c>
      <c r="Q1002" s="343"/>
      <c r="R1002" s="343"/>
      <c r="S1002" s="343"/>
      <c r="T1002" s="343"/>
      <c r="U1002" s="343"/>
      <c r="V1002" s="343"/>
      <c r="W1002" s="343"/>
      <c r="X1002" s="343"/>
      <c r="Y1002" s="344">
        <v>5</v>
      </c>
      <c r="Z1002" s="345"/>
      <c r="AA1002" s="345"/>
      <c r="AB1002" s="346"/>
      <c r="AC1002" s="356" t="s">
        <v>520</v>
      </c>
      <c r="AD1002" s="364"/>
      <c r="AE1002" s="364"/>
      <c r="AF1002" s="364"/>
      <c r="AG1002" s="364"/>
      <c r="AH1002" s="365" t="s">
        <v>462</v>
      </c>
      <c r="AI1002" s="366"/>
      <c r="AJ1002" s="366"/>
      <c r="AK1002" s="366"/>
      <c r="AL1002" s="350" t="s">
        <v>462</v>
      </c>
      <c r="AM1002" s="351"/>
      <c r="AN1002" s="351"/>
      <c r="AO1002" s="352"/>
      <c r="AP1002" s="353" t="s">
        <v>462</v>
      </c>
      <c r="AQ1002" s="353"/>
      <c r="AR1002" s="353"/>
      <c r="AS1002" s="353"/>
      <c r="AT1002" s="353"/>
      <c r="AU1002" s="353"/>
      <c r="AV1002" s="353"/>
      <c r="AW1002" s="353"/>
      <c r="AX1002" s="353"/>
    </row>
    <row r="1003" spans="1:50" ht="30" hidden="1" customHeight="1" x14ac:dyDescent="0.15">
      <c r="A1003" s="372">
        <v>2</v>
      </c>
      <c r="B1003" s="372">
        <v>1</v>
      </c>
      <c r="C1003" s="354" t="s">
        <v>697</v>
      </c>
      <c r="D1003" s="340"/>
      <c r="E1003" s="340"/>
      <c r="F1003" s="340"/>
      <c r="G1003" s="340"/>
      <c r="H1003" s="340"/>
      <c r="I1003" s="340"/>
      <c r="J1003" s="341">
        <v>2040002021716</v>
      </c>
      <c r="K1003" s="342"/>
      <c r="L1003" s="342"/>
      <c r="M1003" s="342"/>
      <c r="N1003" s="342"/>
      <c r="O1003" s="342"/>
      <c r="P1003" s="355" t="s">
        <v>701</v>
      </c>
      <c r="Q1003" s="343"/>
      <c r="R1003" s="343"/>
      <c r="S1003" s="343"/>
      <c r="T1003" s="343"/>
      <c r="U1003" s="343"/>
      <c r="V1003" s="343"/>
      <c r="W1003" s="343"/>
      <c r="X1003" s="343"/>
      <c r="Y1003" s="344">
        <v>0.67479999999999996</v>
      </c>
      <c r="Z1003" s="345"/>
      <c r="AA1003" s="345"/>
      <c r="AB1003" s="346"/>
      <c r="AC1003" s="356" t="s">
        <v>519</v>
      </c>
      <c r="AD1003" s="356"/>
      <c r="AE1003" s="356"/>
      <c r="AF1003" s="356"/>
      <c r="AG1003" s="356"/>
      <c r="AH1003" s="365" t="s">
        <v>699</v>
      </c>
      <c r="AI1003" s="366"/>
      <c r="AJ1003" s="366"/>
      <c r="AK1003" s="366"/>
      <c r="AL1003" s="350" t="s">
        <v>699</v>
      </c>
      <c r="AM1003" s="351"/>
      <c r="AN1003" s="351"/>
      <c r="AO1003" s="352"/>
      <c r="AP1003" s="353" t="s">
        <v>700</v>
      </c>
      <c r="AQ1003" s="353"/>
      <c r="AR1003" s="353"/>
      <c r="AS1003" s="353"/>
      <c r="AT1003" s="353"/>
      <c r="AU1003" s="353"/>
      <c r="AV1003" s="353"/>
      <c r="AW1003" s="353"/>
      <c r="AX1003" s="353"/>
    </row>
    <row r="1004" spans="1:50" ht="30" hidden="1" customHeight="1" x14ac:dyDescent="0.15">
      <c r="A1004" s="372">
        <v>3</v>
      </c>
      <c r="B1004" s="372">
        <v>1</v>
      </c>
      <c r="C1004" s="354" t="s">
        <v>698</v>
      </c>
      <c r="D1004" s="340"/>
      <c r="E1004" s="340"/>
      <c r="F1004" s="340"/>
      <c r="G1004" s="340"/>
      <c r="H1004" s="340"/>
      <c r="I1004" s="340"/>
      <c r="J1004" s="341">
        <v>3010401026805</v>
      </c>
      <c r="K1004" s="342"/>
      <c r="L1004" s="342"/>
      <c r="M1004" s="342"/>
      <c r="N1004" s="342"/>
      <c r="O1004" s="342"/>
      <c r="P1004" s="355" t="s">
        <v>702</v>
      </c>
      <c r="Q1004" s="343"/>
      <c r="R1004" s="343"/>
      <c r="S1004" s="343"/>
      <c r="T1004" s="343"/>
      <c r="U1004" s="343"/>
      <c r="V1004" s="343"/>
      <c r="W1004" s="343"/>
      <c r="X1004" s="343"/>
      <c r="Y1004" s="344">
        <v>0.43480000000000002</v>
      </c>
      <c r="Z1004" s="345"/>
      <c r="AA1004" s="345"/>
      <c r="AB1004" s="346"/>
      <c r="AC1004" s="356" t="s">
        <v>519</v>
      </c>
      <c r="AD1004" s="356"/>
      <c r="AE1004" s="356"/>
      <c r="AF1004" s="356"/>
      <c r="AG1004" s="356"/>
      <c r="AH1004" s="348" t="s">
        <v>699</v>
      </c>
      <c r="AI1004" s="349"/>
      <c r="AJ1004" s="349"/>
      <c r="AK1004" s="349"/>
      <c r="AL1004" s="350" t="s">
        <v>699</v>
      </c>
      <c r="AM1004" s="351"/>
      <c r="AN1004" s="351"/>
      <c r="AO1004" s="352"/>
      <c r="AP1004" s="353" t="s">
        <v>700</v>
      </c>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508</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508</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140" t="s">
        <v>608</v>
      </c>
      <c r="F1102" s="371"/>
      <c r="G1102" s="371"/>
      <c r="H1102" s="371"/>
      <c r="I1102" s="371"/>
      <c r="J1102" s="341" t="s">
        <v>609</v>
      </c>
      <c r="K1102" s="342"/>
      <c r="L1102" s="342"/>
      <c r="M1102" s="342"/>
      <c r="N1102" s="342"/>
      <c r="O1102" s="342"/>
      <c r="P1102" s="355" t="s">
        <v>610</v>
      </c>
      <c r="Q1102" s="343"/>
      <c r="R1102" s="343"/>
      <c r="S1102" s="343"/>
      <c r="T1102" s="343"/>
      <c r="U1102" s="343"/>
      <c r="V1102" s="343"/>
      <c r="W1102" s="343"/>
      <c r="X1102" s="343"/>
      <c r="Y1102" s="344" t="s">
        <v>610</v>
      </c>
      <c r="Z1102" s="345"/>
      <c r="AA1102" s="345"/>
      <c r="AB1102" s="346"/>
      <c r="AC1102" s="347"/>
      <c r="AD1102" s="347"/>
      <c r="AE1102" s="347"/>
      <c r="AF1102" s="347"/>
      <c r="AG1102" s="347"/>
      <c r="AH1102" s="348" t="s">
        <v>610</v>
      </c>
      <c r="AI1102" s="349"/>
      <c r="AJ1102" s="349"/>
      <c r="AK1102" s="349"/>
      <c r="AL1102" s="350" t="s">
        <v>610</v>
      </c>
      <c r="AM1102" s="351"/>
      <c r="AN1102" s="351"/>
      <c r="AO1102" s="352"/>
      <c r="AP1102" s="353" t="s">
        <v>611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169">
      <formula>IF(RIGHT(TEXT(P14,"0.#"),1)=".",FALSE,TRUE)</formula>
    </cfRule>
    <cfRule type="expression" dxfId="2866" priority="14170">
      <formula>IF(RIGHT(TEXT(P14,"0.#"),1)=".",TRUE,FALSE)</formula>
    </cfRule>
  </conditionalFormatting>
  <conditionalFormatting sqref="AE32">
    <cfRule type="expression" dxfId="2865" priority="14159">
      <formula>IF(RIGHT(TEXT(AE32,"0.#"),1)=".",FALSE,TRUE)</formula>
    </cfRule>
    <cfRule type="expression" dxfId="2864" priority="14160">
      <formula>IF(RIGHT(TEXT(AE32,"0.#"),1)=".",TRUE,FALSE)</formula>
    </cfRule>
  </conditionalFormatting>
  <conditionalFormatting sqref="P18:AX18">
    <cfRule type="expression" dxfId="2863" priority="14045">
      <formula>IF(RIGHT(TEXT(P18,"0.#"),1)=".",FALSE,TRUE)</formula>
    </cfRule>
    <cfRule type="expression" dxfId="2862" priority="14046">
      <formula>IF(RIGHT(TEXT(P18,"0.#"),1)=".",TRUE,FALSE)</formula>
    </cfRule>
  </conditionalFormatting>
  <conditionalFormatting sqref="Y791">
    <cfRule type="expression" dxfId="2861" priority="14037">
      <formula>IF(RIGHT(TEXT(Y791,"0.#"),1)=".",FALSE,TRUE)</formula>
    </cfRule>
    <cfRule type="expression" dxfId="2860" priority="14038">
      <formula>IF(RIGHT(TEXT(Y791,"0.#"),1)=".",TRUE,FALSE)</formula>
    </cfRule>
  </conditionalFormatting>
  <conditionalFormatting sqref="Y822:Y829 Y820 Y809:Y816 Y807 Y799:Y803">
    <cfRule type="expression" dxfId="2859" priority="13819">
      <formula>IF(RIGHT(TEXT(Y799,"0.#"),1)=".",FALSE,TRUE)</formula>
    </cfRule>
    <cfRule type="expression" dxfId="2858" priority="13820">
      <formula>IF(RIGHT(TEXT(Y799,"0.#"),1)=".",TRUE,FALSE)</formula>
    </cfRule>
  </conditionalFormatting>
  <conditionalFormatting sqref="P16:AQ17 P15:AX15 P13:AX13">
    <cfRule type="expression" dxfId="2857" priority="13867">
      <formula>IF(RIGHT(TEXT(P13,"0.#"),1)=".",FALSE,TRUE)</formula>
    </cfRule>
    <cfRule type="expression" dxfId="2856" priority="13868">
      <formula>IF(RIGHT(TEXT(P13,"0.#"),1)=".",TRUE,FALSE)</formula>
    </cfRule>
  </conditionalFormatting>
  <conditionalFormatting sqref="P19:AJ19">
    <cfRule type="expression" dxfId="2855" priority="13865">
      <formula>IF(RIGHT(TEXT(P19,"0.#"),1)=".",FALSE,TRUE)</formula>
    </cfRule>
    <cfRule type="expression" dxfId="2854" priority="13866">
      <formula>IF(RIGHT(TEXT(P19,"0.#"),1)=".",TRUE,FALSE)</formula>
    </cfRule>
  </conditionalFormatting>
  <conditionalFormatting sqref="AE101 AQ101">
    <cfRule type="expression" dxfId="2853" priority="13857">
      <formula>IF(RIGHT(TEXT(AE101,"0.#"),1)=".",FALSE,TRUE)</formula>
    </cfRule>
    <cfRule type="expression" dxfId="2852" priority="13858">
      <formula>IF(RIGHT(TEXT(AE101,"0.#"),1)=".",TRUE,FALSE)</formula>
    </cfRule>
  </conditionalFormatting>
  <conditionalFormatting sqref="Y783:Y790 Y781">
    <cfRule type="expression" dxfId="2851" priority="13843">
      <formula>IF(RIGHT(TEXT(Y781,"0.#"),1)=".",FALSE,TRUE)</formula>
    </cfRule>
    <cfRule type="expression" dxfId="2850" priority="13844">
      <formula>IF(RIGHT(TEXT(Y781,"0.#"),1)=".",TRUE,FALSE)</formula>
    </cfRule>
  </conditionalFormatting>
  <conditionalFormatting sqref="AU791">
    <cfRule type="expression" dxfId="2849" priority="13839">
      <formula>IF(RIGHT(TEXT(AU791,"0.#"),1)=".",FALSE,TRUE)</formula>
    </cfRule>
    <cfRule type="expression" dxfId="2848" priority="13840">
      <formula>IF(RIGHT(TEXT(AU791,"0.#"),1)=".",TRUE,FALSE)</formula>
    </cfRule>
  </conditionalFormatting>
  <conditionalFormatting sqref="AU784:AU785 AU790">
    <cfRule type="expression" dxfId="2847" priority="13837">
      <formula>IF(RIGHT(TEXT(AU784,"0.#"),1)=".",FALSE,TRUE)</formula>
    </cfRule>
    <cfRule type="expression" dxfId="2846" priority="13838">
      <formula>IF(RIGHT(TEXT(AU784,"0.#"),1)=".",TRUE,FALSE)</formula>
    </cfRule>
  </conditionalFormatting>
  <conditionalFormatting sqref="Y821 Y808">
    <cfRule type="expression" dxfId="2845" priority="13823">
      <formula>IF(RIGHT(TEXT(Y808,"0.#"),1)=".",FALSE,TRUE)</formula>
    </cfRule>
    <cfRule type="expression" dxfId="2844" priority="13824">
      <formula>IF(RIGHT(TEXT(Y808,"0.#"),1)=".",TRUE,FALSE)</formula>
    </cfRule>
  </conditionalFormatting>
  <conditionalFormatting sqref="Y830 Y817 Y804">
    <cfRule type="expression" dxfId="2843" priority="13821">
      <formula>IF(RIGHT(TEXT(Y804,"0.#"),1)=".",FALSE,TRUE)</formula>
    </cfRule>
    <cfRule type="expression" dxfId="2842" priority="13822">
      <formula>IF(RIGHT(TEXT(Y804,"0.#"),1)=".",TRUE,FALSE)</formula>
    </cfRule>
  </conditionalFormatting>
  <conditionalFormatting sqref="AU821 AU808">
    <cfRule type="expression" dxfId="2841" priority="13817">
      <formula>IF(RIGHT(TEXT(AU808,"0.#"),1)=".",FALSE,TRUE)</formula>
    </cfRule>
    <cfRule type="expression" dxfId="2840" priority="13818">
      <formula>IF(RIGHT(TEXT(AU808,"0.#"),1)=".",TRUE,FALSE)</formula>
    </cfRule>
  </conditionalFormatting>
  <conditionalFormatting sqref="AU830 AU817 AU804">
    <cfRule type="expression" dxfId="2839" priority="13815">
      <formula>IF(RIGHT(TEXT(AU804,"0.#"),1)=".",FALSE,TRUE)</formula>
    </cfRule>
    <cfRule type="expression" dxfId="2838" priority="13816">
      <formula>IF(RIGHT(TEXT(AU804,"0.#"),1)=".",TRUE,FALSE)</formula>
    </cfRule>
  </conditionalFormatting>
  <conditionalFormatting sqref="AU822:AU829 AU820 AU809:AU816 AU807 AU797:AU803">
    <cfRule type="expression" dxfId="2837" priority="13813">
      <formula>IF(RIGHT(TEXT(AU797,"0.#"),1)=".",FALSE,TRUE)</formula>
    </cfRule>
    <cfRule type="expression" dxfId="2836" priority="13814">
      <formula>IF(RIGHT(TEXT(AU797,"0.#"),1)=".",TRUE,FALSE)</formula>
    </cfRule>
  </conditionalFormatting>
  <conditionalFormatting sqref="AM87">
    <cfRule type="expression" dxfId="2835" priority="13467">
      <formula>IF(RIGHT(TEXT(AM87,"0.#"),1)=".",FALSE,TRUE)</formula>
    </cfRule>
    <cfRule type="expression" dxfId="2834" priority="13468">
      <formula>IF(RIGHT(TEXT(AM87,"0.#"),1)=".",TRUE,FALSE)</formula>
    </cfRule>
  </conditionalFormatting>
  <conditionalFormatting sqref="AE55">
    <cfRule type="expression" dxfId="2833" priority="13535">
      <formula>IF(RIGHT(TEXT(AE55,"0.#"),1)=".",FALSE,TRUE)</formula>
    </cfRule>
    <cfRule type="expression" dxfId="2832" priority="13536">
      <formula>IF(RIGHT(TEXT(AE55,"0.#"),1)=".",TRUE,FALSE)</formula>
    </cfRule>
  </conditionalFormatting>
  <conditionalFormatting sqref="AI55">
    <cfRule type="expression" dxfId="2831" priority="13533">
      <formula>IF(RIGHT(TEXT(AI55,"0.#"),1)=".",FALSE,TRUE)</formula>
    </cfRule>
    <cfRule type="expression" dxfId="2830" priority="13534">
      <formula>IF(RIGHT(TEXT(AI55,"0.#"),1)=".",TRUE,FALSE)</formula>
    </cfRule>
  </conditionalFormatting>
  <conditionalFormatting sqref="AM34">
    <cfRule type="expression" dxfId="2829" priority="13613">
      <formula>IF(RIGHT(TEXT(AM34,"0.#"),1)=".",FALSE,TRUE)</formula>
    </cfRule>
    <cfRule type="expression" dxfId="2828" priority="13614">
      <formula>IF(RIGHT(TEXT(AM34,"0.#"),1)=".",TRUE,FALSE)</formula>
    </cfRule>
  </conditionalFormatting>
  <conditionalFormatting sqref="AE33">
    <cfRule type="expression" dxfId="2827" priority="13627">
      <formula>IF(RIGHT(TEXT(AE33,"0.#"),1)=".",FALSE,TRUE)</formula>
    </cfRule>
    <cfRule type="expression" dxfId="2826" priority="13628">
      <formula>IF(RIGHT(TEXT(AE33,"0.#"),1)=".",TRUE,FALSE)</formula>
    </cfRule>
  </conditionalFormatting>
  <conditionalFormatting sqref="AE34">
    <cfRule type="expression" dxfId="2825" priority="13625">
      <formula>IF(RIGHT(TEXT(AE34,"0.#"),1)=".",FALSE,TRUE)</formula>
    </cfRule>
    <cfRule type="expression" dxfId="2824" priority="13626">
      <formula>IF(RIGHT(TEXT(AE34,"0.#"),1)=".",TRUE,FALSE)</formula>
    </cfRule>
  </conditionalFormatting>
  <conditionalFormatting sqref="AI34">
    <cfRule type="expression" dxfId="2823" priority="13623">
      <formula>IF(RIGHT(TEXT(AI34,"0.#"),1)=".",FALSE,TRUE)</formula>
    </cfRule>
    <cfRule type="expression" dxfId="2822" priority="13624">
      <formula>IF(RIGHT(TEXT(AI34,"0.#"),1)=".",TRUE,FALSE)</formula>
    </cfRule>
  </conditionalFormatting>
  <conditionalFormatting sqref="AI33">
    <cfRule type="expression" dxfId="2821" priority="13621">
      <formula>IF(RIGHT(TEXT(AI33,"0.#"),1)=".",FALSE,TRUE)</formula>
    </cfRule>
    <cfRule type="expression" dxfId="2820" priority="13622">
      <formula>IF(RIGHT(TEXT(AI33,"0.#"),1)=".",TRUE,FALSE)</formula>
    </cfRule>
  </conditionalFormatting>
  <conditionalFormatting sqref="AI32">
    <cfRule type="expression" dxfId="2819" priority="13619">
      <formula>IF(RIGHT(TEXT(AI32,"0.#"),1)=".",FALSE,TRUE)</formula>
    </cfRule>
    <cfRule type="expression" dxfId="2818" priority="13620">
      <formula>IF(RIGHT(TEXT(AI32,"0.#"),1)=".",TRUE,FALSE)</formula>
    </cfRule>
  </conditionalFormatting>
  <conditionalFormatting sqref="AM32">
    <cfRule type="expression" dxfId="2817" priority="13617">
      <formula>IF(RIGHT(TEXT(AM32,"0.#"),1)=".",FALSE,TRUE)</formula>
    </cfRule>
    <cfRule type="expression" dxfId="2816" priority="13618">
      <formula>IF(RIGHT(TEXT(AM32,"0.#"),1)=".",TRUE,FALSE)</formula>
    </cfRule>
  </conditionalFormatting>
  <conditionalFormatting sqref="AM33">
    <cfRule type="expression" dxfId="2815" priority="13615">
      <formula>IF(RIGHT(TEXT(AM33,"0.#"),1)=".",FALSE,TRUE)</formula>
    </cfRule>
    <cfRule type="expression" dxfId="2814" priority="13616">
      <formula>IF(RIGHT(TEXT(AM33,"0.#"),1)=".",TRUE,FALSE)</formula>
    </cfRule>
  </conditionalFormatting>
  <conditionalFormatting sqref="AQ32:AQ34">
    <cfRule type="expression" dxfId="2813" priority="13607">
      <formula>IF(RIGHT(TEXT(AQ32,"0.#"),1)=".",FALSE,TRUE)</formula>
    </cfRule>
    <cfRule type="expression" dxfId="2812" priority="13608">
      <formula>IF(RIGHT(TEXT(AQ32,"0.#"),1)=".",TRUE,FALSE)</formula>
    </cfRule>
  </conditionalFormatting>
  <conditionalFormatting sqref="AU32:AU34">
    <cfRule type="expression" dxfId="2811" priority="13605">
      <formula>IF(RIGHT(TEXT(AU32,"0.#"),1)=".",FALSE,TRUE)</formula>
    </cfRule>
    <cfRule type="expression" dxfId="2810" priority="13606">
      <formula>IF(RIGHT(TEXT(AU32,"0.#"),1)=".",TRUE,FALSE)</formula>
    </cfRule>
  </conditionalFormatting>
  <conditionalFormatting sqref="AE53">
    <cfRule type="expression" dxfId="2809" priority="13539">
      <formula>IF(RIGHT(TEXT(AE53,"0.#"),1)=".",FALSE,TRUE)</formula>
    </cfRule>
    <cfRule type="expression" dxfId="2808" priority="13540">
      <formula>IF(RIGHT(TEXT(AE53,"0.#"),1)=".",TRUE,FALSE)</formula>
    </cfRule>
  </conditionalFormatting>
  <conditionalFormatting sqref="AE54">
    <cfRule type="expression" dxfId="2807" priority="13537">
      <formula>IF(RIGHT(TEXT(AE54,"0.#"),1)=".",FALSE,TRUE)</formula>
    </cfRule>
    <cfRule type="expression" dxfId="2806" priority="13538">
      <formula>IF(RIGHT(TEXT(AE54,"0.#"),1)=".",TRUE,FALSE)</formula>
    </cfRule>
  </conditionalFormatting>
  <conditionalFormatting sqref="AI54">
    <cfRule type="expression" dxfId="2805" priority="13531">
      <formula>IF(RIGHT(TEXT(AI54,"0.#"),1)=".",FALSE,TRUE)</formula>
    </cfRule>
    <cfRule type="expression" dxfId="2804" priority="13532">
      <formula>IF(RIGHT(TEXT(AI54,"0.#"),1)=".",TRUE,FALSE)</formula>
    </cfRule>
  </conditionalFormatting>
  <conditionalFormatting sqref="AI53">
    <cfRule type="expression" dxfId="2803" priority="13529">
      <formula>IF(RIGHT(TEXT(AI53,"0.#"),1)=".",FALSE,TRUE)</formula>
    </cfRule>
    <cfRule type="expression" dxfId="2802" priority="13530">
      <formula>IF(RIGHT(TEXT(AI53,"0.#"),1)=".",TRUE,FALSE)</formula>
    </cfRule>
  </conditionalFormatting>
  <conditionalFormatting sqref="AM53">
    <cfRule type="expression" dxfId="2801" priority="13527">
      <formula>IF(RIGHT(TEXT(AM53,"0.#"),1)=".",FALSE,TRUE)</formula>
    </cfRule>
    <cfRule type="expression" dxfId="2800" priority="13528">
      <formula>IF(RIGHT(TEXT(AM53,"0.#"),1)=".",TRUE,FALSE)</formula>
    </cfRule>
  </conditionalFormatting>
  <conditionalFormatting sqref="AM54">
    <cfRule type="expression" dxfId="2799" priority="13525">
      <formula>IF(RIGHT(TEXT(AM54,"0.#"),1)=".",FALSE,TRUE)</formula>
    </cfRule>
    <cfRule type="expression" dxfId="2798" priority="13526">
      <formula>IF(RIGHT(TEXT(AM54,"0.#"),1)=".",TRUE,FALSE)</formula>
    </cfRule>
  </conditionalFormatting>
  <conditionalFormatting sqref="AM55">
    <cfRule type="expression" dxfId="2797" priority="13523">
      <formula>IF(RIGHT(TEXT(AM55,"0.#"),1)=".",FALSE,TRUE)</formula>
    </cfRule>
    <cfRule type="expression" dxfId="2796" priority="13524">
      <formula>IF(RIGHT(TEXT(AM55,"0.#"),1)=".",TRUE,FALSE)</formula>
    </cfRule>
  </conditionalFormatting>
  <conditionalFormatting sqref="AE60">
    <cfRule type="expression" dxfId="2795" priority="13509">
      <formula>IF(RIGHT(TEXT(AE60,"0.#"),1)=".",FALSE,TRUE)</formula>
    </cfRule>
    <cfRule type="expression" dxfId="2794" priority="13510">
      <formula>IF(RIGHT(TEXT(AE60,"0.#"),1)=".",TRUE,FALSE)</formula>
    </cfRule>
  </conditionalFormatting>
  <conditionalFormatting sqref="AE61">
    <cfRule type="expression" dxfId="2793" priority="13507">
      <formula>IF(RIGHT(TEXT(AE61,"0.#"),1)=".",FALSE,TRUE)</formula>
    </cfRule>
    <cfRule type="expression" dxfId="2792" priority="13508">
      <formula>IF(RIGHT(TEXT(AE61,"0.#"),1)=".",TRUE,FALSE)</formula>
    </cfRule>
  </conditionalFormatting>
  <conditionalFormatting sqref="AE62">
    <cfRule type="expression" dxfId="2791" priority="13505">
      <formula>IF(RIGHT(TEXT(AE62,"0.#"),1)=".",FALSE,TRUE)</formula>
    </cfRule>
    <cfRule type="expression" dxfId="2790" priority="13506">
      <formula>IF(RIGHT(TEXT(AE62,"0.#"),1)=".",TRUE,FALSE)</formula>
    </cfRule>
  </conditionalFormatting>
  <conditionalFormatting sqref="AI62">
    <cfRule type="expression" dxfId="2789" priority="13503">
      <formula>IF(RIGHT(TEXT(AI62,"0.#"),1)=".",FALSE,TRUE)</formula>
    </cfRule>
    <cfRule type="expression" dxfId="2788" priority="13504">
      <formula>IF(RIGHT(TEXT(AI62,"0.#"),1)=".",TRUE,FALSE)</formula>
    </cfRule>
  </conditionalFormatting>
  <conditionalFormatting sqref="AI61">
    <cfRule type="expression" dxfId="2787" priority="13501">
      <formula>IF(RIGHT(TEXT(AI61,"0.#"),1)=".",FALSE,TRUE)</formula>
    </cfRule>
    <cfRule type="expression" dxfId="2786" priority="13502">
      <formula>IF(RIGHT(TEXT(AI61,"0.#"),1)=".",TRUE,FALSE)</formula>
    </cfRule>
  </conditionalFormatting>
  <conditionalFormatting sqref="AI60">
    <cfRule type="expression" dxfId="2785" priority="13499">
      <formula>IF(RIGHT(TEXT(AI60,"0.#"),1)=".",FALSE,TRUE)</formula>
    </cfRule>
    <cfRule type="expression" dxfId="2784" priority="13500">
      <formula>IF(RIGHT(TEXT(AI60,"0.#"),1)=".",TRUE,FALSE)</formula>
    </cfRule>
  </conditionalFormatting>
  <conditionalFormatting sqref="AM60">
    <cfRule type="expression" dxfId="2783" priority="13497">
      <formula>IF(RIGHT(TEXT(AM60,"0.#"),1)=".",FALSE,TRUE)</formula>
    </cfRule>
    <cfRule type="expression" dxfId="2782" priority="13498">
      <formula>IF(RIGHT(TEXT(AM60,"0.#"),1)=".",TRUE,FALSE)</formula>
    </cfRule>
  </conditionalFormatting>
  <conditionalFormatting sqref="AM61">
    <cfRule type="expression" dxfId="2781" priority="13495">
      <formula>IF(RIGHT(TEXT(AM61,"0.#"),1)=".",FALSE,TRUE)</formula>
    </cfRule>
    <cfRule type="expression" dxfId="2780" priority="13496">
      <formula>IF(RIGHT(TEXT(AM61,"0.#"),1)=".",TRUE,FALSE)</formula>
    </cfRule>
  </conditionalFormatting>
  <conditionalFormatting sqref="AM62">
    <cfRule type="expression" dxfId="2779" priority="13493">
      <formula>IF(RIGHT(TEXT(AM62,"0.#"),1)=".",FALSE,TRUE)</formula>
    </cfRule>
    <cfRule type="expression" dxfId="2778" priority="13494">
      <formula>IF(RIGHT(TEXT(AM62,"0.#"),1)=".",TRUE,FALSE)</formula>
    </cfRule>
  </conditionalFormatting>
  <conditionalFormatting sqref="AE87">
    <cfRule type="expression" dxfId="2777" priority="13479">
      <formula>IF(RIGHT(TEXT(AE87,"0.#"),1)=".",FALSE,TRUE)</formula>
    </cfRule>
    <cfRule type="expression" dxfId="2776" priority="13480">
      <formula>IF(RIGHT(TEXT(AE87,"0.#"),1)=".",TRUE,FALSE)</formula>
    </cfRule>
  </conditionalFormatting>
  <conditionalFormatting sqref="AE88">
    <cfRule type="expression" dxfId="2775" priority="13477">
      <formula>IF(RIGHT(TEXT(AE88,"0.#"),1)=".",FALSE,TRUE)</formula>
    </cfRule>
    <cfRule type="expression" dxfId="2774" priority="13478">
      <formula>IF(RIGHT(TEXT(AE88,"0.#"),1)=".",TRUE,FALSE)</formula>
    </cfRule>
  </conditionalFormatting>
  <conditionalFormatting sqref="AE89">
    <cfRule type="expression" dxfId="2773" priority="13475">
      <formula>IF(RIGHT(TEXT(AE89,"0.#"),1)=".",FALSE,TRUE)</formula>
    </cfRule>
    <cfRule type="expression" dxfId="2772" priority="13476">
      <formula>IF(RIGHT(TEXT(AE89,"0.#"),1)=".",TRUE,FALSE)</formula>
    </cfRule>
  </conditionalFormatting>
  <conditionalFormatting sqref="AI89">
    <cfRule type="expression" dxfId="2771" priority="13473">
      <formula>IF(RIGHT(TEXT(AI89,"0.#"),1)=".",FALSE,TRUE)</formula>
    </cfRule>
    <cfRule type="expression" dxfId="2770" priority="13474">
      <formula>IF(RIGHT(TEXT(AI89,"0.#"),1)=".",TRUE,FALSE)</formula>
    </cfRule>
  </conditionalFormatting>
  <conditionalFormatting sqref="AI88">
    <cfRule type="expression" dxfId="2769" priority="13471">
      <formula>IF(RIGHT(TEXT(AI88,"0.#"),1)=".",FALSE,TRUE)</formula>
    </cfRule>
    <cfRule type="expression" dxfId="2768" priority="13472">
      <formula>IF(RIGHT(TEXT(AI88,"0.#"),1)=".",TRUE,FALSE)</formula>
    </cfRule>
  </conditionalFormatting>
  <conditionalFormatting sqref="AI87">
    <cfRule type="expression" dxfId="2767" priority="13469">
      <formula>IF(RIGHT(TEXT(AI87,"0.#"),1)=".",FALSE,TRUE)</formula>
    </cfRule>
    <cfRule type="expression" dxfId="2766" priority="13470">
      <formula>IF(RIGHT(TEXT(AI87,"0.#"),1)=".",TRUE,FALSE)</formula>
    </cfRule>
  </conditionalFormatting>
  <conditionalFormatting sqref="AM88">
    <cfRule type="expression" dxfId="2765" priority="13465">
      <formula>IF(RIGHT(TEXT(AM88,"0.#"),1)=".",FALSE,TRUE)</formula>
    </cfRule>
    <cfRule type="expression" dxfId="2764" priority="13466">
      <formula>IF(RIGHT(TEXT(AM88,"0.#"),1)=".",TRUE,FALSE)</formula>
    </cfRule>
  </conditionalFormatting>
  <conditionalFormatting sqref="AM89">
    <cfRule type="expression" dxfId="2763" priority="13463">
      <formula>IF(RIGHT(TEXT(AM89,"0.#"),1)=".",FALSE,TRUE)</formula>
    </cfRule>
    <cfRule type="expression" dxfId="2762" priority="13464">
      <formula>IF(RIGHT(TEXT(AM89,"0.#"),1)=".",TRUE,FALSE)</formula>
    </cfRule>
  </conditionalFormatting>
  <conditionalFormatting sqref="AE92">
    <cfRule type="expression" dxfId="2761" priority="13449">
      <formula>IF(RIGHT(TEXT(AE92,"0.#"),1)=".",FALSE,TRUE)</formula>
    </cfRule>
    <cfRule type="expression" dxfId="2760" priority="13450">
      <formula>IF(RIGHT(TEXT(AE92,"0.#"),1)=".",TRUE,FALSE)</formula>
    </cfRule>
  </conditionalFormatting>
  <conditionalFormatting sqref="AE93">
    <cfRule type="expression" dxfId="2759" priority="13447">
      <formula>IF(RIGHT(TEXT(AE93,"0.#"),1)=".",FALSE,TRUE)</formula>
    </cfRule>
    <cfRule type="expression" dxfId="2758" priority="13448">
      <formula>IF(RIGHT(TEXT(AE93,"0.#"),1)=".",TRUE,FALSE)</formula>
    </cfRule>
  </conditionalFormatting>
  <conditionalFormatting sqref="AE94">
    <cfRule type="expression" dxfId="2757" priority="13445">
      <formula>IF(RIGHT(TEXT(AE94,"0.#"),1)=".",FALSE,TRUE)</formula>
    </cfRule>
    <cfRule type="expression" dxfId="2756" priority="13446">
      <formula>IF(RIGHT(TEXT(AE94,"0.#"),1)=".",TRUE,FALSE)</formula>
    </cfRule>
  </conditionalFormatting>
  <conditionalFormatting sqref="AI94">
    <cfRule type="expression" dxfId="2755" priority="13443">
      <formula>IF(RIGHT(TEXT(AI94,"0.#"),1)=".",FALSE,TRUE)</formula>
    </cfRule>
    <cfRule type="expression" dxfId="2754" priority="13444">
      <formula>IF(RIGHT(TEXT(AI94,"0.#"),1)=".",TRUE,FALSE)</formula>
    </cfRule>
  </conditionalFormatting>
  <conditionalFormatting sqref="AI93">
    <cfRule type="expression" dxfId="2753" priority="13441">
      <formula>IF(RIGHT(TEXT(AI93,"0.#"),1)=".",FALSE,TRUE)</formula>
    </cfRule>
    <cfRule type="expression" dxfId="2752" priority="13442">
      <formula>IF(RIGHT(TEXT(AI93,"0.#"),1)=".",TRUE,FALSE)</formula>
    </cfRule>
  </conditionalFormatting>
  <conditionalFormatting sqref="AI92">
    <cfRule type="expression" dxfId="2751" priority="13439">
      <formula>IF(RIGHT(TEXT(AI92,"0.#"),1)=".",FALSE,TRUE)</formula>
    </cfRule>
    <cfRule type="expression" dxfId="2750" priority="13440">
      <formula>IF(RIGHT(TEXT(AI92,"0.#"),1)=".",TRUE,FALSE)</formula>
    </cfRule>
  </conditionalFormatting>
  <conditionalFormatting sqref="AM92">
    <cfRule type="expression" dxfId="2749" priority="13437">
      <formula>IF(RIGHT(TEXT(AM92,"0.#"),1)=".",FALSE,TRUE)</formula>
    </cfRule>
    <cfRule type="expression" dxfId="2748" priority="13438">
      <formula>IF(RIGHT(TEXT(AM92,"0.#"),1)=".",TRUE,FALSE)</formula>
    </cfRule>
  </conditionalFormatting>
  <conditionalFormatting sqref="AM93">
    <cfRule type="expression" dxfId="2747" priority="13435">
      <formula>IF(RIGHT(TEXT(AM93,"0.#"),1)=".",FALSE,TRUE)</formula>
    </cfRule>
    <cfRule type="expression" dxfId="2746" priority="13436">
      <formula>IF(RIGHT(TEXT(AM93,"0.#"),1)=".",TRUE,FALSE)</formula>
    </cfRule>
  </conditionalFormatting>
  <conditionalFormatting sqref="AM94">
    <cfRule type="expression" dxfId="2745" priority="13433">
      <formula>IF(RIGHT(TEXT(AM94,"0.#"),1)=".",FALSE,TRUE)</formula>
    </cfRule>
    <cfRule type="expression" dxfId="2744" priority="13434">
      <formula>IF(RIGHT(TEXT(AM94,"0.#"),1)=".",TRUE,FALSE)</formula>
    </cfRule>
  </conditionalFormatting>
  <conditionalFormatting sqref="AE97">
    <cfRule type="expression" dxfId="2743" priority="13419">
      <formula>IF(RIGHT(TEXT(AE97,"0.#"),1)=".",FALSE,TRUE)</formula>
    </cfRule>
    <cfRule type="expression" dxfId="2742" priority="13420">
      <formula>IF(RIGHT(TEXT(AE97,"0.#"),1)=".",TRUE,FALSE)</formula>
    </cfRule>
  </conditionalFormatting>
  <conditionalFormatting sqref="AE98">
    <cfRule type="expression" dxfId="2741" priority="13417">
      <formula>IF(RIGHT(TEXT(AE98,"0.#"),1)=".",FALSE,TRUE)</formula>
    </cfRule>
    <cfRule type="expression" dxfId="2740" priority="13418">
      <formula>IF(RIGHT(TEXT(AE98,"0.#"),1)=".",TRUE,FALSE)</formula>
    </cfRule>
  </conditionalFormatting>
  <conditionalFormatting sqref="AE99">
    <cfRule type="expression" dxfId="2739" priority="13415">
      <formula>IF(RIGHT(TEXT(AE99,"0.#"),1)=".",FALSE,TRUE)</formula>
    </cfRule>
    <cfRule type="expression" dxfId="2738" priority="13416">
      <formula>IF(RIGHT(TEXT(AE99,"0.#"),1)=".",TRUE,FALSE)</formula>
    </cfRule>
  </conditionalFormatting>
  <conditionalFormatting sqref="AI99">
    <cfRule type="expression" dxfId="2737" priority="13413">
      <formula>IF(RIGHT(TEXT(AI99,"0.#"),1)=".",FALSE,TRUE)</formula>
    </cfRule>
    <cfRule type="expression" dxfId="2736" priority="13414">
      <formula>IF(RIGHT(TEXT(AI99,"0.#"),1)=".",TRUE,FALSE)</formula>
    </cfRule>
  </conditionalFormatting>
  <conditionalFormatting sqref="AI98">
    <cfRule type="expression" dxfId="2735" priority="13411">
      <formula>IF(RIGHT(TEXT(AI98,"0.#"),1)=".",FALSE,TRUE)</formula>
    </cfRule>
    <cfRule type="expression" dxfId="2734" priority="13412">
      <formula>IF(RIGHT(TEXT(AI98,"0.#"),1)=".",TRUE,FALSE)</formula>
    </cfRule>
  </conditionalFormatting>
  <conditionalFormatting sqref="AI97">
    <cfRule type="expression" dxfId="2733" priority="13409">
      <formula>IF(RIGHT(TEXT(AI97,"0.#"),1)=".",FALSE,TRUE)</formula>
    </cfRule>
    <cfRule type="expression" dxfId="2732" priority="13410">
      <formula>IF(RIGHT(TEXT(AI97,"0.#"),1)=".",TRUE,FALSE)</formula>
    </cfRule>
  </conditionalFormatting>
  <conditionalFormatting sqref="AM97">
    <cfRule type="expression" dxfId="2731" priority="13407">
      <formula>IF(RIGHT(TEXT(AM97,"0.#"),1)=".",FALSE,TRUE)</formula>
    </cfRule>
    <cfRule type="expression" dxfId="2730" priority="13408">
      <formula>IF(RIGHT(TEXT(AM97,"0.#"),1)=".",TRUE,FALSE)</formula>
    </cfRule>
  </conditionalFormatting>
  <conditionalFormatting sqref="AM98">
    <cfRule type="expression" dxfId="2729" priority="13405">
      <formula>IF(RIGHT(TEXT(AM98,"0.#"),1)=".",FALSE,TRUE)</formula>
    </cfRule>
    <cfRule type="expression" dxfId="2728" priority="13406">
      <formula>IF(RIGHT(TEXT(AM98,"0.#"),1)=".",TRUE,FALSE)</formula>
    </cfRule>
  </conditionalFormatting>
  <conditionalFormatting sqref="AM99">
    <cfRule type="expression" dxfId="2727" priority="13403">
      <formula>IF(RIGHT(TEXT(AM99,"0.#"),1)=".",FALSE,TRUE)</formula>
    </cfRule>
    <cfRule type="expression" dxfId="2726" priority="13404">
      <formula>IF(RIGHT(TEXT(AM99,"0.#"),1)=".",TRUE,FALSE)</formula>
    </cfRule>
  </conditionalFormatting>
  <conditionalFormatting sqref="AI101">
    <cfRule type="expression" dxfId="2725" priority="13389">
      <formula>IF(RIGHT(TEXT(AI101,"0.#"),1)=".",FALSE,TRUE)</formula>
    </cfRule>
    <cfRule type="expression" dxfId="2724" priority="13390">
      <formula>IF(RIGHT(TEXT(AI101,"0.#"),1)=".",TRUE,FALSE)</formula>
    </cfRule>
  </conditionalFormatting>
  <conditionalFormatting sqref="AM101">
    <cfRule type="expression" dxfId="2723" priority="13387">
      <formula>IF(RIGHT(TEXT(AM101,"0.#"),1)=".",FALSE,TRUE)</formula>
    </cfRule>
    <cfRule type="expression" dxfId="2722" priority="13388">
      <formula>IF(RIGHT(TEXT(AM101,"0.#"),1)=".",TRUE,FALSE)</formula>
    </cfRule>
  </conditionalFormatting>
  <conditionalFormatting sqref="AE102">
    <cfRule type="expression" dxfId="2721" priority="13385">
      <formula>IF(RIGHT(TEXT(AE102,"0.#"),1)=".",FALSE,TRUE)</formula>
    </cfRule>
    <cfRule type="expression" dxfId="2720" priority="13386">
      <formula>IF(RIGHT(TEXT(AE102,"0.#"),1)=".",TRUE,FALSE)</formula>
    </cfRule>
  </conditionalFormatting>
  <conditionalFormatting sqref="AI102">
    <cfRule type="expression" dxfId="2719" priority="13383">
      <formula>IF(RIGHT(TEXT(AI102,"0.#"),1)=".",FALSE,TRUE)</formula>
    </cfRule>
    <cfRule type="expression" dxfId="2718" priority="13384">
      <formula>IF(RIGHT(TEXT(AI102,"0.#"),1)=".",TRUE,FALSE)</formula>
    </cfRule>
  </conditionalFormatting>
  <conditionalFormatting sqref="AM102">
    <cfRule type="expression" dxfId="2717" priority="13381">
      <formula>IF(RIGHT(TEXT(AM102,"0.#"),1)=".",FALSE,TRUE)</formula>
    </cfRule>
    <cfRule type="expression" dxfId="2716" priority="13382">
      <formula>IF(RIGHT(TEXT(AM102,"0.#"),1)=".",TRUE,FALSE)</formula>
    </cfRule>
  </conditionalFormatting>
  <conditionalFormatting sqref="AQ102">
    <cfRule type="expression" dxfId="2715" priority="13379">
      <formula>IF(RIGHT(TEXT(AQ102,"0.#"),1)=".",FALSE,TRUE)</formula>
    </cfRule>
    <cfRule type="expression" dxfId="2714" priority="13380">
      <formula>IF(RIGHT(TEXT(AQ102,"0.#"),1)=".",TRUE,FALSE)</formula>
    </cfRule>
  </conditionalFormatting>
  <conditionalFormatting sqref="AE104">
    <cfRule type="expression" dxfId="2713" priority="13377">
      <formula>IF(RIGHT(TEXT(AE104,"0.#"),1)=".",FALSE,TRUE)</formula>
    </cfRule>
    <cfRule type="expression" dxfId="2712" priority="13378">
      <formula>IF(RIGHT(TEXT(AE104,"0.#"),1)=".",TRUE,FALSE)</formula>
    </cfRule>
  </conditionalFormatting>
  <conditionalFormatting sqref="AI104">
    <cfRule type="expression" dxfId="2711" priority="13375">
      <formula>IF(RIGHT(TEXT(AI104,"0.#"),1)=".",FALSE,TRUE)</formula>
    </cfRule>
    <cfRule type="expression" dxfId="2710" priority="13376">
      <formula>IF(RIGHT(TEXT(AI104,"0.#"),1)=".",TRUE,FALSE)</formula>
    </cfRule>
  </conditionalFormatting>
  <conditionalFormatting sqref="AM104">
    <cfRule type="expression" dxfId="2709" priority="13373">
      <formula>IF(RIGHT(TEXT(AM104,"0.#"),1)=".",FALSE,TRUE)</formula>
    </cfRule>
    <cfRule type="expression" dxfId="2708" priority="13374">
      <formula>IF(RIGHT(TEXT(AM104,"0.#"),1)=".",TRUE,FALSE)</formula>
    </cfRule>
  </conditionalFormatting>
  <conditionalFormatting sqref="AE105">
    <cfRule type="expression" dxfId="2707" priority="13371">
      <formula>IF(RIGHT(TEXT(AE105,"0.#"),1)=".",FALSE,TRUE)</formula>
    </cfRule>
    <cfRule type="expression" dxfId="2706" priority="13372">
      <formula>IF(RIGHT(TEXT(AE105,"0.#"),1)=".",TRUE,FALSE)</formula>
    </cfRule>
  </conditionalFormatting>
  <conditionalFormatting sqref="AI105">
    <cfRule type="expression" dxfId="2705" priority="13369">
      <formula>IF(RIGHT(TEXT(AI105,"0.#"),1)=".",FALSE,TRUE)</formula>
    </cfRule>
    <cfRule type="expression" dxfId="2704" priority="13370">
      <formula>IF(RIGHT(TEXT(AI105,"0.#"),1)=".",TRUE,FALSE)</formula>
    </cfRule>
  </conditionalFormatting>
  <conditionalFormatting sqref="AM105">
    <cfRule type="expression" dxfId="2703" priority="13367">
      <formula>IF(RIGHT(TEXT(AM105,"0.#"),1)=".",FALSE,TRUE)</formula>
    </cfRule>
    <cfRule type="expression" dxfId="2702" priority="13368">
      <formula>IF(RIGHT(TEXT(AM105,"0.#"),1)=".",TRUE,FALSE)</formula>
    </cfRule>
  </conditionalFormatting>
  <conditionalFormatting sqref="AE107">
    <cfRule type="expression" dxfId="2701" priority="13363">
      <formula>IF(RIGHT(TEXT(AE107,"0.#"),1)=".",FALSE,TRUE)</formula>
    </cfRule>
    <cfRule type="expression" dxfId="2700" priority="13364">
      <formula>IF(RIGHT(TEXT(AE107,"0.#"),1)=".",TRUE,FALSE)</formula>
    </cfRule>
  </conditionalFormatting>
  <conditionalFormatting sqref="AI107">
    <cfRule type="expression" dxfId="2699" priority="13361">
      <formula>IF(RIGHT(TEXT(AI107,"0.#"),1)=".",FALSE,TRUE)</formula>
    </cfRule>
    <cfRule type="expression" dxfId="2698" priority="13362">
      <formula>IF(RIGHT(TEXT(AI107,"0.#"),1)=".",TRUE,FALSE)</formula>
    </cfRule>
  </conditionalFormatting>
  <conditionalFormatting sqref="AM107">
    <cfRule type="expression" dxfId="2697" priority="13359">
      <formula>IF(RIGHT(TEXT(AM107,"0.#"),1)=".",FALSE,TRUE)</formula>
    </cfRule>
    <cfRule type="expression" dxfId="2696" priority="13360">
      <formula>IF(RIGHT(TEXT(AM107,"0.#"),1)=".",TRUE,FALSE)</formula>
    </cfRule>
  </conditionalFormatting>
  <conditionalFormatting sqref="AE108">
    <cfRule type="expression" dxfId="2695" priority="13357">
      <formula>IF(RIGHT(TEXT(AE108,"0.#"),1)=".",FALSE,TRUE)</formula>
    </cfRule>
    <cfRule type="expression" dxfId="2694" priority="13358">
      <formula>IF(RIGHT(TEXT(AE108,"0.#"),1)=".",TRUE,FALSE)</formula>
    </cfRule>
  </conditionalFormatting>
  <conditionalFormatting sqref="AI108">
    <cfRule type="expression" dxfId="2693" priority="13355">
      <formula>IF(RIGHT(TEXT(AI108,"0.#"),1)=".",FALSE,TRUE)</formula>
    </cfRule>
    <cfRule type="expression" dxfId="2692" priority="13356">
      <formula>IF(RIGHT(TEXT(AI108,"0.#"),1)=".",TRUE,FALSE)</formula>
    </cfRule>
  </conditionalFormatting>
  <conditionalFormatting sqref="AM108">
    <cfRule type="expression" dxfId="2691" priority="13353">
      <formula>IF(RIGHT(TEXT(AM108,"0.#"),1)=".",FALSE,TRUE)</formula>
    </cfRule>
    <cfRule type="expression" dxfId="2690" priority="13354">
      <formula>IF(RIGHT(TEXT(AM108,"0.#"),1)=".",TRUE,FALSE)</formula>
    </cfRule>
  </conditionalFormatting>
  <conditionalFormatting sqref="AE110">
    <cfRule type="expression" dxfId="2689" priority="13349">
      <formula>IF(RIGHT(TEXT(AE110,"0.#"),1)=".",FALSE,TRUE)</formula>
    </cfRule>
    <cfRule type="expression" dxfId="2688" priority="13350">
      <formula>IF(RIGHT(TEXT(AE110,"0.#"),1)=".",TRUE,FALSE)</formula>
    </cfRule>
  </conditionalFormatting>
  <conditionalFormatting sqref="AI110">
    <cfRule type="expression" dxfId="2687" priority="13347">
      <formula>IF(RIGHT(TEXT(AI110,"0.#"),1)=".",FALSE,TRUE)</formula>
    </cfRule>
    <cfRule type="expression" dxfId="2686" priority="13348">
      <formula>IF(RIGHT(TEXT(AI110,"0.#"),1)=".",TRUE,FALSE)</formula>
    </cfRule>
  </conditionalFormatting>
  <conditionalFormatting sqref="AM110">
    <cfRule type="expression" dxfId="2685" priority="13345">
      <formula>IF(RIGHT(TEXT(AM110,"0.#"),1)=".",FALSE,TRUE)</formula>
    </cfRule>
    <cfRule type="expression" dxfId="2684" priority="13346">
      <formula>IF(RIGHT(TEXT(AM110,"0.#"),1)=".",TRUE,FALSE)</formula>
    </cfRule>
  </conditionalFormatting>
  <conditionalFormatting sqref="AE111">
    <cfRule type="expression" dxfId="2683" priority="13343">
      <formula>IF(RIGHT(TEXT(AE111,"0.#"),1)=".",FALSE,TRUE)</formula>
    </cfRule>
    <cfRule type="expression" dxfId="2682" priority="13344">
      <formula>IF(RIGHT(TEXT(AE111,"0.#"),1)=".",TRUE,FALSE)</formula>
    </cfRule>
  </conditionalFormatting>
  <conditionalFormatting sqref="AI111">
    <cfRule type="expression" dxfId="2681" priority="13341">
      <formula>IF(RIGHT(TEXT(AI111,"0.#"),1)=".",FALSE,TRUE)</formula>
    </cfRule>
    <cfRule type="expression" dxfId="2680" priority="13342">
      <formula>IF(RIGHT(TEXT(AI111,"0.#"),1)=".",TRUE,FALSE)</formula>
    </cfRule>
  </conditionalFormatting>
  <conditionalFormatting sqref="AM111">
    <cfRule type="expression" dxfId="2679" priority="13339">
      <formula>IF(RIGHT(TEXT(AM111,"0.#"),1)=".",FALSE,TRUE)</formula>
    </cfRule>
    <cfRule type="expression" dxfId="2678" priority="13340">
      <formula>IF(RIGHT(TEXT(AM111,"0.#"),1)=".",TRUE,FALSE)</formula>
    </cfRule>
  </conditionalFormatting>
  <conditionalFormatting sqref="AE113">
    <cfRule type="expression" dxfId="2677" priority="13335">
      <formula>IF(RIGHT(TEXT(AE113,"0.#"),1)=".",FALSE,TRUE)</formula>
    </cfRule>
    <cfRule type="expression" dxfId="2676" priority="13336">
      <formula>IF(RIGHT(TEXT(AE113,"0.#"),1)=".",TRUE,FALSE)</formula>
    </cfRule>
  </conditionalFormatting>
  <conditionalFormatting sqref="AI113">
    <cfRule type="expression" dxfId="2675" priority="13333">
      <formula>IF(RIGHT(TEXT(AI113,"0.#"),1)=".",FALSE,TRUE)</formula>
    </cfRule>
    <cfRule type="expression" dxfId="2674" priority="13334">
      <formula>IF(RIGHT(TEXT(AI113,"0.#"),1)=".",TRUE,FALSE)</formula>
    </cfRule>
  </conditionalFormatting>
  <conditionalFormatting sqref="AM113">
    <cfRule type="expression" dxfId="2673" priority="13331">
      <formula>IF(RIGHT(TEXT(AM113,"0.#"),1)=".",FALSE,TRUE)</formula>
    </cfRule>
    <cfRule type="expression" dxfId="2672" priority="13332">
      <formula>IF(RIGHT(TEXT(AM113,"0.#"),1)=".",TRUE,FALSE)</formula>
    </cfRule>
  </conditionalFormatting>
  <conditionalFormatting sqref="AE114">
    <cfRule type="expression" dxfId="2671" priority="13329">
      <formula>IF(RIGHT(TEXT(AE114,"0.#"),1)=".",FALSE,TRUE)</formula>
    </cfRule>
    <cfRule type="expression" dxfId="2670" priority="13330">
      <formula>IF(RIGHT(TEXT(AE114,"0.#"),1)=".",TRUE,FALSE)</formula>
    </cfRule>
  </conditionalFormatting>
  <conditionalFormatting sqref="AI114">
    <cfRule type="expression" dxfId="2669" priority="13327">
      <formula>IF(RIGHT(TEXT(AI114,"0.#"),1)=".",FALSE,TRUE)</formula>
    </cfRule>
    <cfRule type="expression" dxfId="2668" priority="13328">
      <formula>IF(RIGHT(TEXT(AI114,"0.#"),1)=".",TRUE,FALSE)</formula>
    </cfRule>
  </conditionalFormatting>
  <conditionalFormatting sqref="AM114">
    <cfRule type="expression" dxfId="2667" priority="13325">
      <formula>IF(RIGHT(TEXT(AM114,"0.#"),1)=".",FALSE,TRUE)</formula>
    </cfRule>
    <cfRule type="expression" dxfId="2666" priority="13326">
      <formula>IF(RIGHT(TEXT(AM114,"0.#"),1)=".",TRUE,FALSE)</formula>
    </cfRule>
  </conditionalFormatting>
  <conditionalFormatting sqref="AE116 AQ116">
    <cfRule type="expression" dxfId="2665" priority="13321">
      <formula>IF(RIGHT(TEXT(AE116,"0.#"),1)=".",FALSE,TRUE)</formula>
    </cfRule>
    <cfRule type="expression" dxfId="2664" priority="13322">
      <formula>IF(RIGHT(TEXT(AE116,"0.#"),1)=".",TRUE,FALSE)</formula>
    </cfRule>
  </conditionalFormatting>
  <conditionalFormatting sqref="AI116">
    <cfRule type="expression" dxfId="2663" priority="13319">
      <formula>IF(RIGHT(TEXT(AI116,"0.#"),1)=".",FALSE,TRUE)</formula>
    </cfRule>
    <cfRule type="expression" dxfId="2662" priority="13320">
      <formula>IF(RIGHT(TEXT(AI116,"0.#"),1)=".",TRUE,FALSE)</formula>
    </cfRule>
  </conditionalFormatting>
  <conditionalFormatting sqref="AM116">
    <cfRule type="expression" dxfId="2661" priority="13317">
      <formula>IF(RIGHT(TEXT(AM116,"0.#"),1)=".",FALSE,TRUE)</formula>
    </cfRule>
    <cfRule type="expression" dxfId="2660" priority="13318">
      <formula>IF(RIGHT(TEXT(AM116,"0.#"),1)=".",TRUE,FALSE)</formula>
    </cfRule>
  </conditionalFormatting>
  <conditionalFormatting sqref="AE117 AM117">
    <cfRule type="expression" dxfId="2659" priority="13315">
      <formula>IF(RIGHT(TEXT(AE117,"0.#"),1)=".",FALSE,TRUE)</formula>
    </cfRule>
    <cfRule type="expression" dxfId="2658" priority="13316">
      <formula>IF(RIGHT(TEXT(AE117,"0.#"),1)=".",TRUE,FALSE)</formula>
    </cfRule>
  </conditionalFormatting>
  <conditionalFormatting sqref="AI117">
    <cfRule type="expression" dxfId="2657" priority="13313">
      <formula>IF(RIGHT(TEXT(AI117,"0.#"),1)=".",FALSE,TRUE)</formula>
    </cfRule>
    <cfRule type="expression" dxfId="2656" priority="13314">
      <formula>IF(RIGHT(TEXT(AI117,"0.#"),1)=".",TRUE,FALSE)</formula>
    </cfRule>
  </conditionalFormatting>
  <conditionalFormatting sqref="AQ117">
    <cfRule type="expression" dxfId="2655" priority="13309">
      <formula>IF(RIGHT(TEXT(AQ117,"0.#"),1)=".",FALSE,TRUE)</formula>
    </cfRule>
    <cfRule type="expression" dxfId="2654" priority="13310">
      <formula>IF(RIGHT(TEXT(AQ117,"0.#"),1)=".",TRUE,FALSE)</formula>
    </cfRule>
  </conditionalFormatting>
  <conditionalFormatting sqref="AE119 AQ119">
    <cfRule type="expression" dxfId="2653" priority="13307">
      <formula>IF(RIGHT(TEXT(AE119,"0.#"),1)=".",FALSE,TRUE)</formula>
    </cfRule>
    <cfRule type="expression" dxfId="2652" priority="13308">
      <formula>IF(RIGHT(TEXT(AE119,"0.#"),1)=".",TRUE,FALSE)</formula>
    </cfRule>
  </conditionalFormatting>
  <conditionalFormatting sqref="AI119">
    <cfRule type="expression" dxfId="2651" priority="13305">
      <formula>IF(RIGHT(TEXT(AI119,"0.#"),1)=".",FALSE,TRUE)</formula>
    </cfRule>
    <cfRule type="expression" dxfId="2650" priority="13306">
      <formula>IF(RIGHT(TEXT(AI119,"0.#"),1)=".",TRUE,FALSE)</formula>
    </cfRule>
  </conditionalFormatting>
  <conditionalFormatting sqref="AM119">
    <cfRule type="expression" dxfId="2649" priority="13303">
      <formula>IF(RIGHT(TEXT(AM119,"0.#"),1)=".",FALSE,TRUE)</formula>
    </cfRule>
    <cfRule type="expression" dxfId="2648" priority="13304">
      <formula>IF(RIGHT(TEXT(AM119,"0.#"),1)=".",TRUE,FALSE)</formula>
    </cfRule>
  </conditionalFormatting>
  <conditionalFormatting sqref="AQ120">
    <cfRule type="expression" dxfId="2647" priority="13295">
      <formula>IF(RIGHT(TEXT(AQ120,"0.#"),1)=".",FALSE,TRUE)</formula>
    </cfRule>
    <cfRule type="expression" dxfId="2646" priority="13296">
      <formula>IF(RIGHT(TEXT(AQ120,"0.#"),1)=".",TRUE,FALSE)</formula>
    </cfRule>
  </conditionalFormatting>
  <conditionalFormatting sqref="AE128 AQ128">
    <cfRule type="expression" dxfId="2645" priority="13265">
      <formula>IF(RIGHT(TEXT(AE128,"0.#"),1)=".",FALSE,TRUE)</formula>
    </cfRule>
    <cfRule type="expression" dxfId="2644" priority="13266">
      <formula>IF(RIGHT(TEXT(AE128,"0.#"),1)=".",TRUE,FALSE)</formula>
    </cfRule>
  </conditionalFormatting>
  <conditionalFormatting sqref="AI128">
    <cfRule type="expression" dxfId="2643" priority="13263">
      <formula>IF(RIGHT(TEXT(AI128,"0.#"),1)=".",FALSE,TRUE)</formula>
    </cfRule>
    <cfRule type="expression" dxfId="2642" priority="13264">
      <formula>IF(RIGHT(TEXT(AI128,"0.#"),1)=".",TRUE,FALSE)</formula>
    </cfRule>
  </conditionalFormatting>
  <conditionalFormatting sqref="AM128">
    <cfRule type="expression" dxfId="2641" priority="13261">
      <formula>IF(RIGHT(TEXT(AM128,"0.#"),1)=".",FALSE,TRUE)</formula>
    </cfRule>
    <cfRule type="expression" dxfId="2640" priority="13262">
      <formula>IF(RIGHT(TEXT(AM128,"0.#"),1)=".",TRUE,FALSE)</formula>
    </cfRule>
  </conditionalFormatting>
  <conditionalFormatting sqref="AQ129">
    <cfRule type="expression" dxfId="2639" priority="13253">
      <formula>IF(RIGHT(TEXT(AQ129,"0.#"),1)=".",FALSE,TRUE)</formula>
    </cfRule>
    <cfRule type="expression" dxfId="2638" priority="13254">
      <formula>IF(RIGHT(TEXT(AQ129,"0.#"),1)=".",TRUE,FALSE)</formula>
    </cfRule>
  </conditionalFormatting>
  <conditionalFormatting sqref="AE75">
    <cfRule type="expression" dxfId="2637" priority="13251">
      <formula>IF(RIGHT(TEXT(AE75,"0.#"),1)=".",FALSE,TRUE)</formula>
    </cfRule>
    <cfRule type="expression" dxfId="2636" priority="13252">
      <formula>IF(RIGHT(TEXT(AE75,"0.#"),1)=".",TRUE,FALSE)</formula>
    </cfRule>
  </conditionalFormatting>
  <conditionalFormatting sqref="AE76">
    <cfRule type="expression" dxfId="2635" priority="13249">
      <formula>IF(RIGHT(TEXT(AE76,"0.#"),1)=".",FALSE,TRUE)</formula>
    </cfRule>
    <cfRule type="expression" dxfId="2634" priority="13250">
      <formula>IF(RIGHT(TEXT(AE76,"0.#"),1)=".",TRUE,FALSE)</formula>
    </cfRule>
  </conditionalFormatting>
  <conditionalFormatting sqref="AE77">
    <cfRule type="expression" dxfId="2633" priority="13247">
      <formula>IF(RIGHT(TEXT(AE77,"0.#"),1)=".",FALSE,TRUE)</formula>
    </cfRule>
    <cfRule type="expression" dxfId="2632" priority="13248">
      <formula>IF(RIGHT(TEXT(AE77,"0.#"),1)=".",TRUE,FALSE)</formula>
    </cfRule>
  </conditionalFormatting>
  <conditionalFormatting sqref="AI77">
    <cfRule type="expression" dxfId="2631" priority="13245">
      <formula>IF(RIGHT(TEXT(AI77,"0.#"),1)=".",FALSE,TRUE)</formula>
    </cfRule>
    <cfRule type="expression" dxfId="2630" priority="13246">
      <formula>IF(RIGHT(TEXT(AI77,"0.#"),1)=".",TRUE,FALSE)</formula>
    </cfRule>
  </conditionalFormatting>
  <conditionalFormatting sqref="AI76">
    <cfRule type="expression" dxfId="2629" priority="13243">
      <formula>IF(RIGHT(TEXT(AI76,"0.#"),1)=".",FALSE,TRUE)</formula>
    </cfRule>
    <cfRule type="expression" dxfId="2628" priority="13244">
      <formula>IF(RIGHT(TEXT(AI76,"0.#"),1)=".",TRUE,FALSE)</formula>
    </cfRule>
  </conditionalFormatting>
  <conditionalFormatting sqref="AI75">
    <cfRule type="expression" dxfId="2627" priority="13241">
      <formula>IF(RIGHT(TEXT(AI75,"0.#"),1)=".",FALSE,TRUE)</formula>
    </cfRule>
    <cfRule type="expression" dxfId="2626" priority="13242">
      <formula>IF(RIGHT(TEXT(AI75,"0.#"),1)=".",TRUE,FALSE)</formula>
    </cfRule>
  </conditionalFormatting>
  <conditionalFormatting sqref="AM75">
    <cfRule type="expression" dxfId="2625" priority="13239">
      <formula>IF(RIGHT(TEXT(AM75,"0.#"),1)=".",FALSE,TRUE)</formula>
    </cfRule>
    <cfRule type="expression" dxfId="2624" priority="13240">
      <formula>IF(RIGHT(TEXT(AM75,"0.#"),1)=".",TRUE,FALSE)</formula>
    </cfRule>
  </conditionalFormatting>
  <conditionalFormatting sqref="AM76">
    <cfRule type="expression" dxfId="2623" priority="13237">
      <formula>IF(RIGHT(TEXT(AM76,"0.#"),1)=".",FALSE,TRUE)</formula>
    </cfRule>
    <cfRule type="expression" dxfId="2622" priority="13238">
      <formula>IF(RIGHT(TEXT(AM76,"0.#"),1)=".",TRUE,FALSE)</formula>
    </cfRule>
  </conditionalFormatting>
  <conditionalFormatting sqref="AM77">
    <cfRule type="expression" dxfId="2621" priority="13235">
      <formula>IF(RIGHT(TEXT(AM77,"0.#"),1)=".",FALSE,TRUE)</formula>
    </cfRule>
    <cfRule type="expression" dxfId="2620" priority="13236">
      <formula>IF(RIGHT(TEXT(AM77,"0.#"),1)=".",TRUE,FALSE)</formula>
    </cfRule>
  </conditionalFormatting>
  <conditionalFormatting sqref="AE134:AE135 AI134:AI135 AM134:AM135 AQ134:AQ135 AU134:AU135">
    <cfRule type="expression" dxfId="2619" priority="13221">
      <formula>IF(RIGHT(TEXT(AE134,"0.#"),1)=".",FALSE,TRUE)</formula>
    </cfRule>
    <cfRule type="expression" dxfId="2618" priority="13222">
      <formula>IF(RIGHT(TEXT(AE134,"0.#"),1)=".",TRUE,FALSE)</formula>
    </cfRule>
  </conditionalFormatting>
  <conditionalFormatting sqref="AE433">
    <cfRule type="expression" dxfId="2617" priority="13191">
      <formula>IF(RIGHT(TEXT(AE433,"0.#"),1)=".",FALSE,TRUE)</formula>
    </cfRule>
    <cfRule type="expression" dxfId="2616" priority="13192">
      <formula>IF(RIGHT(TEXT(AE433,"0.#"),1)=".",TRUE,FALSE)</formula>
    </cfRule>
  </conditionalFormatting>
  <conditionalFormatting sqref="AM435">
    <cfRule type="expression" dxfId="2615" priority="13175">
      <formula>IF(RIGHT(TEXT(AM435,"0.#"),1)=".",FALSE,TRUE)</formula>
    </cfRule>
    <cfRule type="expression" dxfId="2614" priority="13176">
      <formula>IF(RIGHT(TEXT(AM435,"0.#"),1)=".",TRUE,FALSE)</formula>
    </cfRule>
  </conditionalFormatting>
  <conditionalFormatting sqref="AE434">
    <cfRule type="expression" dxfId="2613" priority="13189">
      <formula>IF(RIGHT(TEXT(AE434,"0.#"),1)=".",FALSE,TRUE)</formula>
    </cfRule>
    <cfRule type="expression" dxfId="2612" priority="13190">
      <formula>IF(RIGHT(TEXT(AE434,"0.#"),1)=".",TRUE,FALSE)</formula>
    </cfRule>
  </conditionalFormatting>
  <conditionalFormatting sqref="AE435">
    <cfRule type="expression" dxfId="2611" priority="13187">
      <formula>IF(RIGHT(TEXT(AE435,"0.#"),1)=".",FALSE,TRUE)</formula>
    </cfRule>
    <cfRule type="expression" dxfId="2610" priority="13188">
      <formula>IF(RIGHT(TEXT(AE435,"0.#"),1)=".",TRUE,FALSE)</formula>
    </cfRule>
  </conditionalFormatting>
  <conditionalFormatting sqref="AM433">
    <cfRule type="expression" dxfId="2609" priority="13179">
      <formula>IF(RIGHT(TEXT(AM433,"0.#"),1)=".",FALSE,TRUE)</formula>
    </cfRule>
    <cfRule type="expression" dxfId="2608" priority="13180">
      <formula>IF(RIGHT(TEXT(AM433,"0.#"),1)=".",TRUE,FALSE)</formula>
    </cfRule>
  </conditionalFormatting>
  <conditionalFormatting sqref="AM434">
    <cfRule type="expression" dxfId="2607" priority="13177">
      <formula>IF(RIGHT(TEXT(AM434,"0.#"),1)=".",FALSE,TRUE)</formula>
    </cfRule>
    <cfRule type="expression" dxfId="2606" priority="13178">
      <formula>IF(RIGHT(TEXT(AM434,"0.#"),1)=".",TRUE,FALSE)</formula>
    </cfRule>
  </conditionalFormatting>
  <conditionalFormatting sqref="AU433">
    <cfRule type="expression" dxfId="2605" priority="13167">
      <formula>IF(RIGHT(TEXT(AU433,"0.#"),1)=".",FALSE,TRUE)</formula>
    </cfRule>
    <cfRule type="expression" dxfId="2604" priority="13168">
      <formula>IF(RIGHT(TEXT(AU433,"0.#"),1)=".",TRUE,FALSE)</formula>
    </cfRule>
  </conditionalFormatting>
  <conditionalFormatting sqref="AU434">
    <cfRule type="expression" dxfId="2603" priority="13165">
      <formula>IF(RIGHT(TEXT(AU434,"0.#"),1)=".",FALSE,TRUE)</formula>
    </cfRule>
    <cfRule type="expression" dxfId="2602" priority="13166">
      <formula>IF(RIGHT(TEXT(AU434,"0.#"),1)=".",TRUE,FALSE)</formula>
    </cfRule>
  </conditionalFormatting>
  <conditionalFormatting sqref="AU435">
    <cfRule type="expression" dxfId="2601" priority="13163">
      <formula>IF(RIGHT(TEXT(AU435,"0.#"),1)=".",FALSE,TRUE)</formula>
    </cfRule>
    <cfRule type="expression" dxfId="2600" priority="13164">
      <formula>IF(RIGHT(TEXT(AU435,"0.#"),1)=".",TRUE,FALSE)</formula>
    </cfRule>
  </conditionalFormatting>
  <conditionalFormatting sqref="AI435">
    <cfRule type="expression" dxfId="2599" priority="13097">
      <formula>IF(RIGHT(TEXT(AI435,"0.#"),1)=".",FALSE,TRUE)</formula>
    </cfRule>
    <cfRule type="expression" dxfId="2598" priority="13098">
      <formula>IF(RIGHT(TEXT(AI435,"0.#"),1)=".",TRUE,FALSE)</formula>
    </cfRule>
  </conditionalFormatting>
  <conditionalFormatting sqref="AI433">
    <cfRule type="expression" dxfId="2597" priority="13101">
      <formula>IF(RIGHT(TEXT(AI433,"0.#"),1)=".",FALSE,TRUE)</formula>
    </cfRule>
    <cfRule type="expression" dxfId="2596" priority="13102">
      <formula>IF(RIGHT(TEXT(AI433,"0.#"),1)=".",TRUE,FALSE)</formula>
    </cfRule>
  </conditionalFormatting>
  <conditionalFormatting sqref="AI434">
    <cfRule type="expression" dxfId="2595" priority="13099">
      <formula>IF(RIGHT(TEXT(AI434,"0.#"),1)=".",FALSE,TRUE)</formula>
    </cfRule>
    <cfRule type="expression" dxfId="2594" priority="13100">
      <formula>IF(RIGHT(TEXT(AI434,"0.#"),1)=".",TRUE,FALSE)</formula>
    </cfRule>
  </conditionalFormatting>
  <conditionalFormatting sqref="AQ434">
    <cfRule type="expression" dxfId="2593" priority="13083">
      <formula>IF(RIGHT(TEXT(AQ434,"0.#"),1)=".",FALSE,TRUE)</formula>
    </cfRule>
    <cfRule type="expression" dxfId="2592" priority="13084">
      <formula>IF(RIGHT(TEXT(AQ434,"0.#"),1)=".",TRUE,FALSE)</formula>
    </cfRule>
  </conditionalFormatting>
  <conditionalFormatting sqref="AQ435">
    <cfRule type="expression" dxfId="2591" priority="13069">
      <formula>IF(RIGHT(TEXT(AQ435,"0.#"),1)=".",FALSE,TRUE)</formula>
    </cfRule>
    <cfRule type="expression" dxfId="2590" priority="13070">
      <formula>IF(RIGHT(TEXT(AQ435,"0.#"),1)=".",TRUE,FALSE)</formula>
    </cfRule>
  </conditionalFormatting>
  <conditionalFormatting sqref="AQ433">
    <cfRule type="expression" dxfId="2589" priority="13067">
      <formula>IF(RIGHT(TEXT(AQ433,"0.#"),1)=".",FALSE,TRUE)</formula>
    </cfRule>
    <cfRule type="expression" dxfId="2588" priority="13068">
      <formula>IF(RIGHT(TEXT(AQ433,"0.#"),1)=".",TRUE,FALSE)</formula>
    </cfRule>
  </conditionalFormatting>
  <conditionalFormatting sqref="AL839:AO866">
    <cfRule type="expression" dxfId="2587" priority="6791">
      <formula>IF(AND(AL839&gt;=0, RIGHT(TEXT(AL839,"0.#"),1)&lt;&gt;"."),TRUE,FALSE)</formula>
    </cfRule>
    <cfRule type="expression" dxfId="2586" priority="6792">
      <formula>IF(AND(AL839&gt;=0, RIGHT(TEXT(AL839,"0.#"),1)="."),TRUE,FALSE)</formula>
    </cfRule>
    <cfRule type="expression" dxfId="2585" priority="6793">
      <formula>IF(AND(AL839&lt;0, RIGHT(TEXT(AL839,"0.#"),1)&lt;&gt;"."),TRUE,FALSE)</formula>
    </cfRule>
    <cfRule type="expression" dxfId="2584" priority="6794">
      <formula>IF(AND(AL839&lt;0, RIGHT(TEXT(AL839,"0.#"),1)="."),TRUE,FALSE)</formula>
    </cfRule>
  </conditionalFormatting>
  <conditionalFormatting sqref="AQ53:AQ55">
    <cfRule type="expression" dxfId="2583" priority="4813">
      <formula>IF(RIGHT(TEXT(AQ53,"0.#"),1)=".",FALSE,TRUE)</formula>
    </cfRule>
    <cfRule type="expression" dxfId="2582" priority="4814">
      <formula>IF(RIGHT(TEXT(AQ53,"0.#"),1)=".",TRUE,FALSE)</formula>
    </cfRule>
  </conditionalFormatting>
  <conditionalFormatting sqref="AU53:AU55">
    <cfRule type="expression" dxfId="2581" priority="4811">
      <formula>IF(RIGHT(TEXT(AU53,"0.#"),1)=".",FALSE,TRUE)</formula>
    </cfRule>
    <cfRule type="expression" dxfId="2580" priority="4812">
      <formula>IF(RIGHT(TEXT(AU53,"0.#"),1)=".",TRUE,FALSE)</formula>
    </cfRule>
  </conditionalFormatting>
  <conditionalFormatting sqref="AQ60:AQ62">
    <cfRule type="expression" dxfId="2579" priority="4809">
      <formula>IF(RIGHT(TEXT(AQ60,"0.#"),1)=".",FALSE,TRUE)</formula>
    </cfRule>
    <cfRule type="expression" dxfId="2578" priority="4810">
      <formula>IF(RIGHT(TEXT(AQ60,"0.#"),1)=".",TRUE,FALSE)</formula>
    </cfRule>
  </conditionalFormatting>
  <conditionalFormatting sqref="AU60:AU62">
    <cfRule type="expression" dxfId="2577" priority="4807">
      <formula>IF(RIGHT(TEXT(AU60,"0.#"),1)=".",FALSE,TRUE)</formula>
    </cfRule>
    <cfRule type="expression" dxfId="2576" priority="4808">
      <formula>IF(RIGHT(TEXT(AU60,"0.#"),1)=".",TRUE,FALSE)</formula>
    </cfRule>
  </conditionalFormatting>
  <conditionalFormatting sqref="AQ75:AQ77">
    <cfRule type="expression" dxfId="2575" priority="4805">
      <formula>IF(RIGHT(TEXT(AQ75,"0.#"),1)=".",FALSE,TRUE)</formula>
    </cfRule>
    <cfRule type="expression" dxfId="2574" priority="4806">
      <formula>IF(RIGHT(TEXT(AQ75,"0.#"),1)=".",TRUE,FALSE)</formula>
    </cfRule>
  </conditionalFormatting>
  <conditionalFormatting sqref="AU75:AU77">
    <cfRule type="expression" dxfId="2573" priority="4803">
      <formula>IF(RIGHT(TEXT(AU75,"0.#"),1)=".",FALSE,TRUE)</formula>
    </cfRule>
    <cfRule type="expression" dxfId="2572" priority="4804">
      <formula>IF(RIGHT(TEXT(AU75,"0.#"),1)=".",TRUE,FALSE)</formula>
    </cfRule>
  </conditionalFormatting>
  <conditionalFormatting sqref="AQ87:AQ89">
    <cfRule type="expression" dxfId="2571" priority="4801">
      <formula>IF(RIGHT(TEXT(AQ87,"0.#"),1)=".",FALSE,TRUE)</formula>
    </cfRule>
    <cfRule type="expression" dxfId="2570" priority="4802">
      <formula>IF(RIGHT(TEXT(AQ87,"0.#"),1)=".",TRUE,FALSE)</formula>
    </cfRule>
  </conditionalFormatting>
  <conditionalFormatting sqref="AU87:AU89">
    <cfRule type="expression" dxfId="2569" priority="4799">
      <formula>IF(RIGHT(TEXT(AU87,"0.#"),1)=".",FALSE,TRUE)</formula>
    </cfRule>
    <cfRule type="expression" dxfId="2568" priority="4800">
      <formula>IF(RIGHT(TEXT(AU87,"0.#"),1)=".",TRUE,FALSE)</formula>
    </cfRule>
  </conditionalFormatting>
  <conditionalFormatting sqref="AQ92:AQ94">
    <cfRule type="expression" dxfId="2567" priority="4797">
      <formula>IF(RIGHT(TEXT(AQ92,"0.#"),1)=".",FALSE,TRUE)</formula>
    </cfRule>
    <cfRule type="expression" dxfId="2566" priority="4798">
      <formula>IF(RIGHT(TEXT(AQ92,"0.#"),1)=".",TRUE,FALSE)</formula>
    </cfRule>
  </conditionalFormatting>
  <conditionalFormatting sqref="AU92:AU94">
    <cfRule type="expression" dxfId="2565" priority="4795">
      <formula>IF(RIGHT(TEXT(AU92,"0.#"),1)=".",FALSE,TRUE)</formula>
    </cfRule>
    <cfRule type="expression" dxfId="2564" priority="4796">
      <formula>IF(RIGHT(TEXT(AU92,"0.#"),1)=".",TRUE,FALSE)</formula>
    </cfRule>
  </conditionalFormatting>
  <conditionalFormatting sqref="AQ97:AQ99">
    <cfRule type="expression" dxfId="2563" priority="4793">
      <formula>IF(RIGHT(TEXT(AQ97,"0.#"),1)=".",FALSE,TRUE)</formula>
    </cfRule>
    <cfRule type="expression" dxfId="2562" priority="4794">
      <formula>IF(RIGHT(TEXT(AQ97,"0.#"),1)=".",TRUE,FALSE)</formula>
    </cfRule>
  </conditionalFormatting>
  <conditionalFormatting sqref="AU97:AU99">
    <cfRule type="expression" dxfId="2561" priority="4791">
      <formula>IF(RIGHT(TEXT(AU97,"0.#"),1)=".",FALSE,TRUE)</formula>
    </cfRule>
    <cfRule type="expression" dxfId="2560" priority="4792">
      <formula>IF(RIGHT(TEXT(AU97,"0.#"),1)=".",TRUE,FALSE)</formula>
    </cfRule>
  </conditionalFormatting>
  <conditionalFormatting sqref="AE458">
    <cfRule type="expression" dxfId="2559" priority="4485">
      <formula>IF(RIGHT(TEXT(AE458,"0.#"),1)=".",FALSE,TRUE)</formula>
    </cfRule>
    <cfRule type="expression" dxfId="2558" priority="4486">
      <formula>IF(RIGHT(TEXT(AE458,"0.#"),1)=".",TRUE,FALSE)</formula>
    </cfRule>
  </conditionalFormatting>
  <conditionalFormatting sqref="AM460">
    <cfRule type="expression" dxfId="2557" priority="4475">
      <formula>IF(RIGHT(TEXT(AM460,"0.#"),1)=".",FALSE,TRUE)</formula>
    </cfRule>
    <cfRule type="expression" dxfId="2556" priority="4476">
      <formula>IF(RIGHT(TEXT(AM460,"0.#"),1)=".",TRUE,FALSE)</formula>
    </cfRule>
  </conditionalFormatting>
  <conditionalFormatting sqref="AE459">
    <cfRule type="expression" dxfId="2555" priority="4483">
      <formula>IF(RIGHT(TEXT(AE459,"0.#"),1)=".",FALSE,TRUE)</formula>
    </cfRule>
    <cfRule type="expression" dxfId="2554" priority="4484">
      <formula>IF(RIGHT(TEXT(AE459,"0.#"),1)=".",TRUE,FALSE)</formula>
    </cfRule>
  </conditionalFormatting>
  <conditionalFormatting sqref="AE460">
    <cfRule type="expression" dxfId="2553" priority="4481">
      <formula>IF(RIGHT(TEXT(AE460,"0.#"),1)=".",FALSE,TRUE)</formula>
    </cfRule>
    <cfRule type="expression" dxfId="2552" priority="4482">
      <formula>IF(RIGHT(TEXT(AE460,"0.#"),1)=".",TRUE,FALSE)</formula>
    </cfRule>
  </conditionalFormatting>
  <conditionalFormatting sqref="AM458">
    <cfRule type="expression" dxfId="2551" priority="4479">
      <formula>IF(RIGHT(TEXT(AM458,"0.#"),1)=".",FALSE,TRUE)</formula>
    </cfRule>
    <cfRule type="expression" dxfId="2550" priority="4480">
      <formula>IF(RIGHT(TEXT(AM458,"0.#"),1)=".",TRUE,FALSE)</formula>
    </cfRule>
  </conditionalFormatting>
  <conditionalFormatting sqref="AM459">
    <cfRule type="expression" dxfId="2549" priority="4477">
      <formula>IF(RIGHT(TEXT(AM459,"0.#"),1)=".",FALSE,TRUE)</formula>
    </cfRule>
    <cfRule type="expression" dxfId="2548" priority="4478">
      <formula>IF(RIGHT(TEXT(AM459,"0.#"),1)=".",TRUE,FALSE)</formula>
    </cfRule>
  </conditionalFormatting>
  <conditionalFormatting sqref="AU458">
    <cfRule type="expression" dxfId="2547" priority="4473">
      <formula>IF(RIGHT(TEXT(AU458,"0.#"),1)=".",FALSE,TRUE)</formula>
    </cfRule>
    <cfRule type="expression" dxfId="2546" priority="4474">
      <formula>IF(RIGHT(TEXT(AU458,"0.#"),1)=".",TRUE,FALSE)</formula>
    </cfRule>
  </conditionalFormatting>
  <conditionalFormatting sqref="AU459">
    <cfRule type="expression" dxfId="2545" priority="4471">
      <formula>IF(RIGHT(TEXT(AU459,"0.#"),1)=".",FALSE,TRUE)</formula>
    </cfRule>
    <cfRule type="expression" dxfId="2544" priority="4472">
      <formula>IF(RIGHT(TEXT(AU459,"0.#"),1)=".",TRUE,FALSE)</formula>
    </cfRule>
  </conditionalFormatting>
  <conditionalFormatting sqref="AU460">
    <cfRule type="expression" dxfId="2543" priority="4469">
      <formula>IF(RIGHT(TEXT(AU460,"0.#"),1)=".",FALSE,TRUE)</formula>
    </cfRule>
    <cfRule type="expression" dxfId="2542" priority="4470">
      <formula>IF(RIGHT(TEXT(AU460,"0.#"),1)=".",TRUE,FALSE)</formula>
    </cfRule>
  </conditionalFormatting>
  <conditionalFormatting sqref="AI460">
    <cfRule type="expression" dxfId="2541" priority="4463">
      <formula>IF(RIGHT(TEXT(AI460,"0.#"),1)=".",FALSE,TRUE)</formula>
    </cfRule>
    <cfRule type="expression" dxfId="2540" priority="4464">
      <formula>IF(RIGHT(TEXT(AI460,"0.#"),1)=".",TRUE,FALSE)</formula>
    </cfRule>
  </conditionalFormatting>
  <conditionalFormatting sqref="AI458">
    <cfRule type="expression" dxfId="2539" priority="4467">
      <formula>IF(RIGHT(TEXT(AI458,"0.#"),1)=".",FALSE,TRUE)</formula>
    </cfRule>
    <cfRule type="expression" dxfId="2538" priority="4468">
      <formula>IF(RIGHT(TEXT(AI458,"0.#"),1)=".",TRUE,FALSE)</formula>
    </cfRule>
  </conditionalFormatting>
  <conditionalFormatting sqref="AI459">
    <cfRule type="expression" dxfId="2537" priority="4465">
      <formula>IF(RIGHT(TEXT(AI459,"0.#"),1)=".",FALSE,TRUE)</formula>
    </cfRule>
    <cfRule type="expression" dxfId="2536" priority="4466">
      <formula>IF(RIGHT(TEXT(AI459,"0.#"),1)=".",TRUE,FALSE)</formula>
    </cfRule>
  </conditionalFormatting>
  <conditionalFormatting sqref="AQ459">
    <cfRule type="expression" dxfId="2535" priority="4461">
      <formula>IF(RIGHT(TEXT(AQ459,"0.#"),1)=".",FALSE,TRUE)</formula>
    </cfRule>
    <cfRule type="expression" dxfId="2534" priority="4462">
      <formula>IF(RIGHT(TEXT(AQ459,"0.#"),1)=".",TRUE,FALSE)</formula>
    </cfRule>
  </conditionalFormatting>
  <conditionalFormatting sqref="AQ460">
    <cfRule type="expression" dxfId="2533" priority="4459">
      <formula>IF(RIGHT(TEXT(AQ460,"0.#"),1)=".",FALSE,TRUE)</formula>
    </cfRule>
    <cfRule type="expression" dxfId="2532" priority="4460">
      <formula>IF(RIGHT(TEXT(AQ460,"0.#"),1)=".",TRUE,FALSE)</formula>
    </cfRule>
  </conditionalFormatting>
  <conditionalFormatting sqref="AQ458">
    <cfRule type="expression" dxfId="2531" priority="4457">
      <formula>IF(RIGHT(TEXT(AQ458,"0.#"),1)=".",FALSE,TRUE)</formula>
    </cfRule>
    <cfRule type="expression" dxfId="2530" priority="4458">
      <formula>IF(RIGHT(TEXT(AQ458,"0.#"),1)=".",TRUE,FALSE)</formula>
    </cfRule>
  </conditionalFormatting>
  <conditionalFormatting sqref="AE120 AM120">
    <cfRule type="expression" dxfId="2529" priority="3135">
      <formula>IF(RIGHT(TEXT(AE120,"0.#"),1)=".",FALSE,TRUE)</formula>
    </cfRule>
    <cfRule type="expression" dxfId="2528" priority="3136">
      <formula>IF(RIGHT(TEXT(AE120,"0.#"),1)=".",TRUE,FALSE)</formula>
    </cfRule>
  </conditionalFormatting>
  <conditionalFormatting sqref="AI120">
    <cfRule type="expression" dxfId="2527" priority="3133">
      <formula>IF(RIGHT(TEXT(AI120,"0.#"),1)=".",FALSE,TRUE)</formula>
    </cfRule>
    <cfRule type="expression" dxfId="2526" priority="3134">
      <formula>IF(RIGHT(TEXT(AI120,"0.#"),1)=".",TRUE,FALSE)</formula>
    </cfRule>
  </conditionalFormatting>
  <conditionalFormatting sqref="AE129 AM129">
    <cfRule type="expression" dxfId="2525" priority="3123">
      <formula>IF(RIGHT(TEXT(AE129,"0.#"),1)=".",FALSE,TRUE)</formula>
    </cfRule>
    <cfRule type="expression" dxfId="2524" priority="3124">
      <formula>IF(RIGHT(TEXT(AE129,"0.#"),1)=".",TRUE,FALSE)</formula>
    </cfRule>
  </conditionalFormatting>
  <conditionalFormatting sqref="AI129">
    <cfRule type="expression" dxfId="2523" priority="3121">
      <formula>IF(RIGHT(TEXT(AI129,"0.#"),1)=".",FALSE,TRUE)</formula>
    </cfRule>
    <cfRule type="expression" dxfId="2522" priority="3122">
      <formula>IF(RIGHT(TEXT(AI129,"0.#"),1)=".",TRUE,FALSE)</formula>
    </cfRule>
  </conditionalFormatting>
  <conditionalFormatting sqref="Y839:Y866">
    <cfRule type="expression" dxfId="2521" priority="3119">
      <formula>IF(RIGHT(TEXT(Y839,"0.#"),1)=".",FALSE,TRUE)</formula>
    </cfRule>
    <cfRule type="expression" dxfId="2520" priority="3120">
      <formula>IF(RIGHT(TEXT(Y839,"0.#"),1)=".",TRUE,FALSE)</formula>
    </cfRule>
  </conditionalFormatting>
  <conditionalFormatting sqref="AU518">
    <cfRule type="expression" dxfId="2519" priority="1629">
      <formula>IF(RIGHT(TEXT(AU518,"0.#"),1)=".",FALSE,TRUE)</formula>
    </cfRule>
    <cfRule type="expression" dxfId="2518" priority="1630">
      <formula>IF(RIGHT(TEXT(AU518,"0.#"),1)=".",TRUE,FALSE)</formula>
    </cfRule>
  </conditionalFormatting>
  <conditionalFormatting sqref="AQ551">
    <cfRule type="expression" dxfId="2517" priority="1405">
      <formula>IF(RIGHT(TEXT(AQ551,"0.#"),1)=".",FALSE,TRUE)</formula>
    </cfRule>
    <cfRule type="expression" dxfId="2516" priority="1406">
      <formula>IF(RIGHT(TEXT(AQ551,"0.#"),1)=".",TRUE,FALSE)</formula>
    </cfRule>
  </conditionalFormatting>
  <conditionalFormatting sqref="AE556">
    <cfRule type="expression" dxfId="2515" priority="1403">
      <formula>IF(RIGHT(TEXT(AE556,"0.#"),1)=".",FALSE,TRUE)</formula>
    </cfRule>
    <cfRule type="expression" dxfId="2514" priority="1404">
      <formula>IF(RIGHT(TEXT(AE556,"0.#"),1)=".",TRUE,FALSE)</formula>
    </cfRule>
  </conditionalFormatting>
  <conditionalFormatting sqref="AE557">
    <cfRule type="expression" dxfId="2513" priority="1401">
      <formula>IF(RIGHT(TEXT(AE557,"0.#"),1)=".",FALSE,TRUE)</formula>
    </cfRule>
    <cfRule type="expression" dxfId="2512" priority="1402">
      <formula>IF(RIGHT(TEXT(AE557,"0.#"),1)=".",TRUE,FALSE)</formula>
    </cfRule>
  </conditionalFormatting>
  <conditionalFormatting sqref="AE558">
    <cfRule type="expression" dxfId="2511" priority="1399">
      <formula>IF(RIGHT(TEXT(AE558,"0.#"),1)=".",FALSE,TRUE)</formula>
    </cfRule>
    <cfRule type="expression" dxfId="2510" priority="1400">
      <formula>IF(RIGHT(TEXT(AE558,"0.#"),1)=".",TRUE,FALSE)</formula>
    </cfRule>
  </conditionalFormatting>
  <conditionalFormatting sqref="AU556">
    <cfRule type="expression" dxfId="2509" priority="1391">
      <formula>IF(RIGHT(TEXT(AU556,"0.#"),1)=".",FALSE,TRUE)</formula>
    </cfRule>
    <cfRule type="expression" dxfId="2508" priority="1392">
      <formula>IF(RIGHT(TEXT(AU556,"0.#"),1)=".",TRUE,FALSE)</formula>
    </cfRule>
  </conditionalFormatting>
  <conditionalFormatting sqref="AU557">
    <cfRule type="expression" dxfId="2507" priority="1389">
      <formula>IF(RIGHT(TEXT(AU557,"0.#"),1)=".",FALSE,TRUE)</formula>
    </cfRule>
    <cfRule type="expression" dxfId="2506" priority="1390">
      <formula>IF(RIGHT(TEXT(AU557,"0.#"),1)=".",TRUE,FALSE)</formula>
    </cfRule>
  </conditionalFormatting>
  <conditionalFormatting sqref="AU558">
    <cfRule type="expression" dxfId="2505" priority="1387">
      <formula>IF(RIGHT(TEXT(AU558,"0.#"),1)=".",FALSE,TRUE)</formula>
    </cfRule>
    <cfRule type="expression" dxfId="2504" priority="1388">
      <formula>IF(RIGHT(TEXT(AU558,"0.#"),1)=".",TRUE,FALSE)</formula>
    </cfRule>
  </conditionalFormatting>
  <conditionalFormatting sqref="AQ557">
    <cfRule type="expression" dxfId="2503" priority="1379">
      <formula>IF(RIGHT(TEXT(AQ557,"0.#"),1)=".",FALSE,TRUE)</formula>
    </cfRule>
    <cfRule type="expression" dxfId="2502" priority="1380">
      <formula>IF(RIGHT(TEXT(AQ557,"0.#"),1)=".",TRUE,FALSE)</formula>
    </cfRule>
  </conditionalFormatting>
  <conditionalFormatting sqref="AQ558">
    <cfRule type="expression" dxfId="2501" priority="1377">
      <formula>IF(RIGHT(TEXT(AQ558,"0.#"),1)=".",FALSE,TRUE)</formula>
    </cfRule>
    <cfRule type="expression" dxfId="2500" priority="1378">
      <formula>IF(RIGHT(TEXT(AQ558,"0.#"),1)=".",TRUE,FALSE)</formula>
    </cfRule>
  </conditionalFormatting>
  <conditionalFormatting sqref="AQ556">
    <cfRule type="expression" dxfId="2499" priority="1375">
      <formula>IF(RIGHT(TEXT(AQ556,"0.#"),1)=".",FALSE,TRUE)</formula>
    </cfRule>
    <cfRule type="expression" dxfId="2498" priority="1376">
      <formula>IF(RIGHT(TEXT(AQ556,"0.#"),1)=".",TRUE,FALSE)</formula>
    </cfRule>
  </conditionalFormatting>
  <conditionalFormatting sqref="AE561">
    <cfRule type="expression" dxfId="2497" priority="1373">
      <formula>IF(RIGHT(TEXT(AE561,"0.#"),1)=".",FALSE,TRUE)</formula>
    </cfRule>
    <cfRule type="expression" dxfId="2496" priority="1374">
      <formula>IF(RIGHT(TEXT(AE561,"0.#"),1)=".",TRUE,FALSE)</formula>
    </cfRule>
  </conditionalFormatting>
  <conditionalFormatting sqref="AE562">
    <cfRule type="expression" dxfId="2495" priority="1371">
      <formula>IF(RIGHT(TEXT(AE562,"0.#"),1)=".",FALSE,TRUE)</formula>
    </cfRule>
    <cfRule type="expression" dxfId="2494" priority="1372">
      <formula>IF(RIGHT(TEXT(AE562,"0.#"),1)=".",TRUE,FALSE)</formula>
    </cfRule>
  </conditionalFormatting>
  <conditionalFormatting sqref="AE563">
    <cfRule type="expression" dxfId="2493" priority="1369">
      <formula>IF(RIGHT(TEXT(AE563,"0.#"),1)=".",FALSE,TRUE)</formula>
    </cfRule>
    <cfRule type="expression" dxfId="2492" priority="1370">
      <formula>IF(RIGHT(TEXT(AE563,"0.#"),1)=".",TRUE,FALSE)</formula>
    </cfRule>
  </conditionalFormatting>
  <conditionalFormatting sqref="AL1102:AO1131">
    <cfRule type="expression" dxfId="2491" priority="3025">
      <formula>IF(AND(AL1102&gt;=0, RIGHT(TEXT(AL1102,"0.#"),1)&lt;&gt;"."),TRUE,FALSE)</formula>
    </cfRule>
    <cfRule type="expression" dxfId="2490" priority="3026">
      <formula>IF(AND(AL1102&gt;=0, RIGHT(TEXT(AL1102,"0.#"),1)="."),TRUE,FALSE)</formula>
    </cfRule>
    <cfRule type="expression" dxfId="2489" priority="3027">
      <formula>IF(AND(AL1102&lt;0, RIGHT(TEXT(AL1102,"0.#"),1)&lt;&gt;"."),TRUE,FALSE)</formula>
    </cfRule>
    <cfRule type="expression" dxfId="2488" priority="3028">
      <formula>IF(AND(AL1102&lt;0, RIGHT(TEXT(AL1102,"0.#"),1)="."),TRUE,FALSE)</formula>
    </cfRule>
  </conditionalFormatting>
  <conditionalFormatting sqref="Y1102:Y1131">
    <cfRule type="expression" dxfId="2487" priority="3023">
      <formula>IF(RIGHT(TEXT(Y1102,"0.#"),1)=".",FALSE,TRUE)</formula>
    </cfRule>
    <cfRule type="expression" dxfId="2486" priority="3024">
      <formula>IF(RIGHT(TEXT(Y1102,"0.#"),1)=".",TRUE,FALSE)</formula>
    </cfRule>
  </conditionalFormatting>
  <conditionalFormatting sqref="AQ553">
    <cfRule type="expression" dxfId="2485" priority="1407">
      <formula>IF(RIGHT(TEXT(AQ553,"0.#"),1)=".",FALSE,TRUE)</formula>
    </cfRule>
    <cfRule type="expression" dxfId="2484" priority="1408">
      <formula>IF(RIGHT(TEXT(AQ553,"0.#"),1)=".",TRUE,FALSE)</formula>
    </cfRule>
  </conditionalFormatting>
  <conditionalFormatting sqref="AU552">
    <cfRule type="expression" dxfId="2483" priority="1419">
      <formula>IF(RIGHT(TEXT(AU552,"0.#"),1)=".",FALSE,TRUE)</formula>
    </cfRule>
    <cfRule type="expression" dxfId="2482" priority="1420">
      <formula>IF(RIGHT(TEXT(AU552,"0.#"),1)=".",TRUE,FALSE)</formula>
    </cfRule>
  </conditionalFormatting>
  <conditionalFormatting sqref="AE552">
    <cfRule type="expression" dxfId="2481" priority="1431">
      <formula>IF(RIGHT(TEXT(AE552,"0.#"),1)=".",FALSE,TRUE)</formula>
    </cfRule>
    <cfRule type="expression" dxfId="2480" priority="1432">
      <formula>IF(RIGHT(TEXT(AE552,"0.#"),1)=".",TRUE,FALSE)</formula>
    </cfRule>
  </conditionalFormatting>
  <conditionalFormatting sqref="AQ548">
    <cfRule type="expression" dxfId="2479" priority="1437">
      <formula>IF(RIGHT(TEXT(AQ548,"0.#"),1)=".",FALSE,TRUE)</formula>
    </cfRule>
    <cfRule type="expression" dxfId="2478" priority="1438">
      <formula>IF(RIGHT(TEXT(AQ548,"0.#"),1)=".",TRUE,FALSE)</formula>
    </cfRule>
  </conditionalFormatting>
  <conditionalFormatting sqref="AL838:AO838">
    <cfRule type="expression" dxfId="2477" priority="2977">
      <formula>IF(AND(AL838&gt;=0, RIGHT(TEXT(AL838,"0.#"),1)&lt;&gt;"."),TRUE,FALSE)</formula>
    </cfRule>
    <cfRule type="expression" dxfId="2476" priority="2978">
      <formula>IF(AND(AL838&gt;=0, RIGHT(TEXT(AL838,"0.#"),1)="."),TRUE,FALSE)</formula>
    </cfRule>
    <cfRule type="expression" dxfId="2475" priority="2979">
      <formula>IF(AND(AL838&lt;0, RIGHT(TEXT(AL838,"0.#"),1)&lt;&gt;"."),TRUE,FALSE)</formula>
    </cfRule>
    <cfRule type="expression" dxfId="2474" priority="2980">
      <formula>IF(AND(AL838&lt;0, RIGHT(TEXT(AL838,"0.#"),1)="."),TRUE,FALSE)</formula>
    </cfRule>
  </conditionalFormatting>
  <conditionalFormatting sqref="Y838">
    <cfRule type="expression" dxfId="2473" priority="2975">
      <formula>IF(RIGHT(TEXT(Y838,"0.#"),1)=".",FALSE,TRUE)</formula>
    </cfRule>
    <cfRule type="expression" dxfId="2472" priority="2976">
      <formula>IF(RIGHT(TEXT(Y838,"0.#"),1)=".",TRUE,FALSE)</formula>
    </cfRule>
  </conditionalFormatting>
  <conditionalFormatting sqref="AE492">
    <cfRule type="expression" dxfId="2471" priority="1763">
      <formula>IF(RIGHT(TEXT(AE492,"0.#"),1)=".",FALSE,TRUE)</formula>
    </cfRule>
    <cfRule type="expression" dxfId="2470" priority="1764">
      <formula>IF(RIGHT(TEXT(AE492,"0.#"),1)=".",TRUE,FALSE)</formula>
    </cfRule>
  </conditionalFormatting>
  <conditionalFormatting sqref="AE493">
    <cfRule type="expression" dxfId="2469" priority="1761">
      <formula>IF(RIGHT(TEXT(AE493,"0.#"),1)=".",FALSE,TRUE)</formula>
    </cfRule>
    <cfRule type="expression" dxfId="2468" priority="1762">
      <formula>IF(RIGHT(TEXT(AE493,"0.#"),1)=".",TRUE,FALSE)</formula>
    </cfRule>
  </conditionalFormatting>
  <conditionalFormatting sqref="AE494">
    <cfRule type="expression" dxfId="2467" priority="1759">
      <formula>IF(RIGHT(TEXT(AE494,"0.#"),1)=".",FALSE,TRUE)</formula>
    </cfRule>
    <cfRule type="expression" dxfId="2466" priority="1760">
      <formula>IF(RIGHT(TEXT(AE494,"0.#"),1)=".",TRUE,FALSE)</formula>
    </cfRule>
  </conditionalFormatting>
  <conditionalFormatting sqref="AQ493">
    <cfRule type="expression" dxfId="2465" priority="1739">
      <formula>IF(RIGHT(TEXT(AQ493,"0.#"),1)=".",FALSE,TRUE)</formula>
    </cfRule>
    <cfRule type="expression" dxfId="2464" priority="1740">
      <formula>IF(RIGHT(TEXT(AQ493,"0.#"),1)=".",TRUE,FALSE)</formula>
    </cfRule>
  </conditionalFormatting>
  <conditionalFormatting sqref="AQ494">
    <cfRule type="expression" dxfId="2463" priority="1737">
      <formula>IF(RIGHT(TEXT(AQ494,"0.#"),1)=".",FALSE,TRUE)</formula>
    </cfRule>
    <cfRule type="expression" dxfId="2462" priority="1738">
      <formula>IF(RIGHT(TEXT(AQ494,"0.#"),1)=".",TRUE,FALSE)</formula>
    </cfRule>
  </conditionalFormatting>
  <conditionalFormatting sqref="AQ492">
    <cfRule type="expression" dxfId="2461" priority="1735">
      <formula>IF(RIGHT(TEXT(AQ492,"0.#"),1)=".",FALSE,TRUE)</formula>
    </cfRule>
    <cfRule type="expression" dxfId="2460" priority="1736">
      <formula>IF(RIGHT(TEXT(AQ492,"0.#"),1)=".",TRUE,FALSE)</formula>
    </cfRule>
  </conditionalFormatting>
  <conditionalFormatting sqref="AU494">
    <cfRule type="expression" dxfId="2459" priority="1747">
      <formula>IF(RIGHT(TEXT(AU494,"0.#"),1)=".",FALSE,TRUE)</formula>
    </cfRule>
    <cfRule type="expression" dxfId="2458" priority="1748">
      <formula>IF(RIGHT(TEXT(AU494,"0.#"),1)=".",TRUE,FALSE)</formula>
    </cfRule>
  </conditionalFormatting>
  <conditionalFormatting sqref="AU492">
    <cfRule type="expression" dxfId="2457" priority="1751">
      <formula>IF(RIGHT(TEXT(AU492,"0.#"),1)=".",FALSE,TRUE)</formula>
    </cfRule>
    <cfRule type="expression" dxfId="2456" priority="1752">
      <formula>IF(RIGHT(TEXT(AU492,"0.#"),1)=".",TRUE,FALSE)</formula>
    </cfRule>
  </conditionalFormatting>
  <conditionalFormatting sqref="AU493">
    <cfRule type="expression" dxfId="2455" priority="1749">
      <formula>IF(RIGHT(TEXT(AU493,"0.#"),1)=".",FALSE,TRUE)</formula>
    </cfRule>
    <cfRule type="expression" dxfId="2454" priority="1750">
      <formula>IF(RIGHT(TEXT(AU493,"0.#"),1)=".",TRUE,FALSE)</formula>
    </cfRule>
  </conditionalFormatting>
  <conditionalFormatting sqref="AU583">
    <cfRule type="expression" dxfId="2453" priority="1267">
      <formula>IF(RIGHT(TEXT(AU583,"0.#"),1)=".",FALSE,TRUE)</formula>
    </cfRule>
    <cfRule type="expression" dxfId="2452" priority="1268">
      <formula>IF(RIGHT(TEXT(AU583,"0.#"),1)=".",TRUE,FALSE)</formula>
    </cfRule>
  </conditionalFormatting>
  <conditionalFormatting sqref="AU582">
    <cfRule type="expression" dxfId="2451" priority="1269">
      <formula>IF(RIGHT(TEXT(AU582,"0.#"),1)=".",FALSE,TRUE)</formula>
    </cfRule>
    <cfRule type="expression" dxfId="2450" priority="1270">
      <formula>IF(RIGHT(TEXT(AU582,"0.#"),1)=".",TRUE,FALSE)</formula>
    </cfRule>
  </conditionalFormatting>
  <conditionalFormatting sqref="AE499">
    <cfRule type="expression" dxfId="2449" priority="1729">
      <formula>IF(RIGHT(TEXT(AE499,"0.#"),1)=".",FALSE,TRUE)</formula>
    </cfRule>
    <cfRule type="expression" dxfId="2448" priority="1730">
      <formula>IF(RIGHT(TEXT(AE499,"0.#"),1)=".",TRUE,FALSE)</formula>
    </cfRule>
  </conditionalFormatting>
  <conditionalFormatting sqref="AE497">
    <cfRule type="expression" dxfId="2447" priority="1733">
      <formula>IF(RIGHT(TEXT(AE497,"0.#"),1)=".",FALSE,TRUE)</formula>
    </cfRule>
    <cfRule type="expression" dxfId="2446" priority="1734">
      <formula>IF(RIGHT(TEXT(AE497,"0.#"),1)=".",TRUE,FALSE)</formula>
    </cfRule>
  </conditionalFormatting>
  <conditionalFormatting sqref="AE498">
    <cfRule type="expression" dxfId="2445" priority="1731">
      <formula>IF(RIGHT(TEXT(AE498,"0.#"),1)=".",FALSE,TRUE)</formula>
    </cfRule>
    <cfRule type="expression" dxfId="2444" priority="1732">
      <formula>IF(RIGHT(TEXT(AE498,"0.#"),1)=".",TRUE,FALSE)</formula>
    </cfRule>
  </conditionalFormatting>
  <conditionalFormatting sqref="AU499">
    <cfRule type="expression" dxfId="2443" priority="1717">
      <formula>IF(RIGHT(TEXT(AU499,"0.#"),1)=".",FALSE,TRUE)</formula>
    </cfRule>
    <cfRule type="expression" dxfId="2442" priority="1718">
      <formula>IF(RIGHT(TEXT(AU499,"0.#"),1)=".",TRUE,FALSE)</formula>
    </cfRule>
  </conditionalFormatting>
  <conditionalFormatting sqref="AU497">
    <cfRule type="expression" dxfId="2441" priority="1721">
      <formula>IF(RIGHT(TEXT(AU497,"0.#"),1)=".",FALSE,TRUE)</formula>
    </cfRule>
    <cfRule type="expression" dxfId="2440" priority="1722">
      <formula>IF(RIGHT(TEXT(AU497,"0.#"),1)=".",TRUE,FALSE)</formula>
    </cfRule>
  </conditionalFormatting>
  <conditionalFormatting sqref="AU498">
    <cfRule type="expression" dxfId="2439" priority="1719">
      <formula>IF(RIGHT(TEXT(AU498,"0.#"),1)=".",FALSE,TRUE)</formula>
    </cfRule>
    <cfRule type="expression" dxfId="2438" priority="1720">
      <formula>IF(RIGHT(TEXT(AU498,"0.#"),1)=".",TRUE,FALSE)</formula>
    </cfRule>
  </conditionalFormatting>
  <conditionalFormatting sqref="AQ497">
    <cfRule type="expression" dxfId="2437" priority="1705">
      <formula>IF(RIGHT(TEXT(AQ497,"0.#"),1)=".",FALSE,TRUE)</formula>
    </cfRule>
    <cfRule type="expression" dxfId="2436" priority="1706">
      <formula>IF(RIGHT(TEXT(AQ497,"0.#"),1)=".",TRUE,FALSE)</formula>
    </cfRule>
  </conditionalFormatting>
  <conditionalFormatting sqref="AQ498">
    <cfRule type="expression" dxfId="2435" priority="1709">
      <formula>IF(RIGHT(TEXT(AQ498,"0.#"),1)=".",FALSE,TRUE)</formula>
    </cfRule>
    <cfRule type="expression" dxfId="2434" priority="1710">
      <formula>IF(RIGHT(TEXT(AQ498,"0.#"),1)=".",TRUE,FALSE)</formula>
    </cfRule>
  </conditionalFormatting>
  <conditionalFormatting sqref="AQ499">
    <cfRule type="expression" dxfId="2433" priority="1707">
      <formula>IF(RIGHT(TEXT(AQ499,"0.#"),1)=".",FALSE,TRUE)</formula>
    </cfRule>
    <cfRule type="expression" dxfId="2432" priority="1708">
      <formula>IF(RIGHT(TEXT(AQ499,"0.#"),1)=".",TRUE,FALSE)</formula>
    </cfRule>
  </conditionalFormatting>
  <conditionalFormatting sqref="AE504">
    <cfRule type="expression" dxfId="2431" priority="1699">
      <formula>IF(RIGHT(TEXT(AE504,"0.#"),1)=".",FALSE,TRUE)</formula>
    </cfRule>
    <cfRule type="expression" dxfId="2430" priority="1700">
      <formula>IF(RIGHT(TEXT(AE504,"0.#"),1)=".",TRUE,FALSE)</formula>
    </cfRule>
  </conditionalFormatting>
  <conditionalFormatting sqref="AE502">
    <cfRule type="expression" dxfId="2429" priority="1703">
      <formula>IF(RIGHT(TEXT(AE502,"0.#"),1)=".",FALSE,TRUE)</formula>
    </cfRule>
    <cfRule type="expression" dxfId="2428" priority="1704">
      <formula>IF(RIGHT(TEXT(AE502,"0.#"),1)=".",TRUE,FALSE)</formula>
    </cfRule>
  </conditionalFormatting>
  <conditionalFormatting sqref="AE503">
    <cfRule type="expression" dxfId="2427" priority="1701">
      <formula>IF(RIGHT(TEXT(AE503,"0.#"),1)=".",FALSE,TRUE)</formula>
    </cfRule>
    <cfRule type="expression" dxfId="2426" priority="1702">
      <formula>IF(RIGHT(TEXT(AE503,"0.#"),1)=".",TRUE,FALSE)</formula>
    </cfRule>
  </conditionalFormatting>
  <conditionalFormatting sqref="AU504">
    <cfRule type="expression" dxfId="2425" priority="1687">
      <formula>IF(RIGHT(TEXT(AU504,"0.#"),1)=".",FALSE,TRUE)</formula>
    </cfRule>
    <cfRule type="expression" dxfId="2424" priority="1688">
      <formula>IF(RIGHT(TEXT(AU504,"0.#"),1)=".",TRUE,FALSE)</formula>
    </cfRule>
  </conditionalFormatting>
  <conditionalFormatting sqref="AU502">
    <cfRule type="expression" dxfId="2423" priority="1691">
      <formula>IF(RIGHT(TEXT(AU502,"0.#"),1)=".",FALSE,TRUE)</formula>
    </cfRule>
    <cfRule type="expression" dxfId="2422" priority="1692">
      <formula>IF(RIGHT(TEXT(AU502,"0.#"),1)=".",TRUE,FALSE)</formula>
    </cfRule>
  </conditionalFormatting>
  <conditionalFormatting sqref="AU503">
    <cfRule type="expression" dxfId="2421" priority="1689">
      <formula>IF(RIGHT(TEXT(AU503,"0.#"),1)=".",FALSE,TRUE)</formula>
    </cfRule>
    <cfRule type="expression" dxfId="2420" priority="1690">
      <formula>IF(RIGHT(TEXT(AU503,"0.#"),1)=".",TRUE,FALSE)</formula>
    </cfRule>
  </conditionalFormatting>
  <conditionalFormatting sqref="AQ502">
    <cfRule type="expression" dxfId="2419" priority="1675">
      <formula>IF(RIGHT(TEXT(AQ502,"0.#"),1)=".",FALSE,TRUE)</formula>
    </cfRule>
    <cfRule type="expression" dxfId="2418" priority="1676">
      <formula>IF(RIGHT(TEXT(AQ502,"0.#"),1)=".",TRUE,FALSE)</formula>
    </cfRule>
  </conditionalFormatting>
  <conditionalFormatting sqref="AQ503">
    <cfRule type="expression" dxfId="2417" priority="1679">
      <formula>IF(RIGHT(TEXT(AQ503,"0.#"),1)=".",FALSE,TRUE)</formula>
    </cfRule>
    <cfRule type="expression" dxfId="2416" priority="1680">
      <formula>IF(RIGHT(TEXT(AQ503,"0.#"),1)=".",TRUE,FALSE)</formula>
    </cfRule>
  </conditionalFormatting>
  <conditionalFormatting sqref="AQ504">
    <cfRule type="expression" dxfId="2415" priority="1677">
      <formula>IF(RIGHT(TEXT(AQ504,"0.#"),1)=".",FALSE,TRUE)</formula>
    </cfRule>
    <cfRule type="expression" dxfId="2414" priority="1678">
      <formula>IF(RIGHT(TEXT(AQ504,"0.#"),1)=".",TRUE,FALSE)</formula>
    </cfRule>
  </conditionalFormatting>
  <conditionalFormatting sqref="AE509">
    <cfRule type="expression" dxfId="2413" priority="1669">
      <formula>IF(RIGHT(TEXT(AE509,"0.#"),1)=".",FALSE,TRUE)</formula>
    </cfRule>
    <cfRule type="expression" dxfId="2412" priority="1670">
      <formula>IF(RIGHT(TEXT(AE509,"0.#"),1)=".",TRUE,FALSE)</formula>
    </cfRule>
  </conditionalFormatting>
  <conditionalFormatting sqref="AE507">
    <cfRule type="expression" dxfId="2411" priority="1673">
      <formula>IF(RIGHT(TEXT(AE507,"0.#"),1)=".",FALSE,TRUE)</formula>
    </cfRule>
    <cfRule type="expression" dxfId="2410" priority="1674">
      <formula>IF(RIGHT(TEXT(AE507,"0.#"),1)=".",TRUE,FALSE)</formula>
    </cfRule>
  </conditionalFormatting>
  <conditionalFormatting sqref="AE508">
    <cfRule type="expression" dxfId="2409" priority="1671">
      <formula>IF(RIGHT(TEXT(AE508,"0.#"),1)=".",FALSE,TRUE)</formula>
    </cfRule>
    <cfRule type="expression" dxfId="2408" priority="1672">
      <formula>IF(RIGHT(TEXT(AE508,"0.#"),1)=".",TRUE,FALSE)</formula>
    </cfRule>
  </conditionalFormatting>
  <conditionalFormatting sqref="AU509">
    <cfRule type="expression" dxfId="2407" priority="1657">
      <formula>IF(RIGHT(TEXT(AU509,"0.#"),1)=".",FALSE,TRUE)</formula>
    </cfRule>
    <cfRule type="expression" dxfId="2406" priority="1658">
      <formula>IF(RIGHT(TEXT(AU509,"0.#"),1)=".",TRUE,FALSE)</formula>
    </cfRule>
  </conditionalFormatting>
  <conditionalFormatting sqref="AU507">
    <cfRule type="expression" dxfId="2405" priority="1661">
      <formula>IF(RIGHT(TEXT(AU507,"0.#"),1)=".",FALSE,TRUE)</formula>
    </cfRule>
    <cfRule type="expression" dxfId="2404" priority="1662">
      <formula>IF(RIGHT(TEXT(AU507,"0.#"),1)=".",TRUE,FALSE)</formula>
    </cfRule>
  </conditionalFormatting>
  <conditionalFormatting sqref="AU508">
    <cfRule type="expression" dxfId="2403" priority="1659">
      <formula>IF(RIGHT(TEXT(AU508,"0.#"),1)=".",FALSE,TRUE)</formula>
    </cfRule>
    <cfRule type="expression" dxfId="2402" priority="1660">
      <formula>IF(RIGHT(TEXT(AU508,"0.#"),1)=".",TRUE,FALSE)</formula>
    </cfRule>
  </conditionalFormatting>
  <conditionalFormatting sqref="AQ507">
    <cfRule type="expression" dxfId="2401" priority="1645">
      <formula>IF(RIGHT(TEXT(AQ507,"0.#"),1)=".",FALSE,TRUE)</formula>
    </cfRule>
    <cfRule type="expression" dxfId="2400" priority="1646">
      <formula>IF(RIGHT(TEXT(AQ507,"0.#"),1)=".",TRUE,FALSE)</formula>
    </cfRule>
  </conditionalFormatting>
  <conditionalFormatting sqref="AQ508">
    <cfRule type="expression" dxfId="2399" priority="1649">
      <formula>IF(RIGHT(TEXT(AQ508,"0.#"),1)=".",FALSE,TRUE)</formula>
    </cfRule>
    <cfRule type="expression" dxfId="2398" priority="1650">
      <formula>IF(RIGHT(TEXT(AQ508,"0.#"),1)=".",TRUE,FALSE)</formula>
    </cfRule>
  </conditionalFormatting>
  <conditionalFormatting sqref="AQ509">
    <cfRule type="expression" dxfId="2397" priority="1647">
      <formula>IF(RIGHT(TEXT(AQ509,"0.#"),1)=".",FALSE,TRUE)</formula>
    </cfRule>
    <cfRule type="expression" dxfId="2396" priority="1648">
      <formula>IF(RIGHT(TEXT(AQ509,"0.#"),1)=".",TRUE,FALSE)</formula>
    </cfRule>
  </conditionalFormatting>
  <conditionalFormatting sqref="AE465">
    <cfRule type="expression" dxfId="2395" priority="1939">
      <formula>IF(RIGHT(TEXT(AE465,"0.#"),1)=".",FALSE,TRUE)</formula>
    </cfRule>
    <cfRule type="expression" dxfId="2394" priority="1940">
      <formula>IF(RIGHT(TEXT(AE465,"0.#"),1)=".",TRUE,FALSE)</formula>
    </cfRule>
  </conditionalFormatting>
  <conditionalFormatting sqref="AE463">
    <cfRule type="expression" dxfId="2393" priority="1943">
      <formula>IF(RIGHT(TEXT(AE463,"0.#"),1)=".",FALSE,TRUE)</formula>
    </cfRule>
    <cfRule type="expression" dxfId="2392" priority="1944">
      <formula>IF(RIGHT(TEXT(AE463,"0.#"),1)=".",TRUE,FALSE)</formula>
    </cfRule>
  </conditionalFormatting>
  <conditionalFormatting sqref="AE464">
    <cfRule type="expression" dxfId="2391" priority="1941">
      <formula>IF(RIGHT(TEXT(AE464,"0.#"),1)=".",FALSE,TRUE)</formula>
    </cfRule>
    <cfRule type="expression" dxfId="2390" priority="1942">
      <formula>IF(RIGHT(TEXT(AE464,"0.#"),1)=".",TRUE,FALSE)</formula>
    </cfRule>
  </conditionalFormatting>
  <conditionalFormatting sqref="AM465">
    <cfRule type="expression" dxfId="2389" priority="1933">
      <formula>IF(RIGHT(TEXT(AM465,"0.#"),1)=".",FALSE,TRUE)</formula>
    </cfRule>
    <cfRule type="expression" dxfId="2388" priority="1934">
      <formula>IF(RIGHT(TEXT(AM465,"0.#"),1)=".",TRUE,FALSE)</formula>
    </cfRule>
  </conditionalFormatting>
  <conditionalFormatting sqref="AM463">
    <cfRule type="expression" dxfId="2387" priority="1937">
      <formula>IF(RIGHT(TEXT(AM463,"0.#"),1)=".",FALSE,TRUE)</formula>
    </cfRule>
    <cfRule type="expression" dxfId="2386" priority="1938">
      <formula>IF(RIGHT(TEXT(AM463,"0.#"),1)=".",TRUE,FALSE)</formula>
    </cfRule>
  </conditionalFormatting>
  <conditionalFormatting sqref="AM464">
    <cfRule type="expression" dxfId="2385" priority="1935">
      <formula>IF(RIGHT(TEXT(AM464,"0.#"),1)=".",FALSE,TRUE)</formula>
    </cfRule>
    <cfRule type="expression" dxfId="2384" priority="1936">
      <formula>IF(RIGHT(TEXT(AM464,"0.#"),1)=".",TRUE,FALSE)</formula>
    </cfRule>
  </conditionalFormatting>
  <conditionalFormatting sqref="AU465">
    <cfRule type="expression" dxfId="2383" priority="1927">
      <formula>IF(RIGHT(TEXT(AU465,"0.#"),1)=".",FALSE,TRUE)</formula>
    </cfRule>
    <cfRule type="expression" dxfId="2382" priority="1928">
      <formula>IF(RIGHT(TEXT(AU465,"0.#"),1)=".",TRUE,FALSE)</formula>
    </cfRule>
  </conditionalFormatting>
  <conditionalFormatting sqref="AU463">
    <cfRule type="expression" dxfId="2381" priority="1931">
      <formula>IF(RIGHT(TEXT(AU463,"0.#"),1)=".",FALSE,TRUE)</formula>
    </cfRule>
    <cfRule type="expression" dxfId="2380" priority="1932">
      <formula>IF(RIGHT(TEXT(AU463,"0.#"),1)=".",TRUE,FALSE)</formula>
    </cfRule>
  </conditionalFormatting>
  <conditionalFormatting sqref="AU464">
    <cfRule type="expression" dxfId="2379" priority="1929">
      <formula>IF(RIGHT(TEXT(AU464,"0.#"),1)=".",FALSE,TRUE)</formula>
    </cfRule>
    <cfRule type="expression" dxfId="2378" priority="1930">
      <formula>IF(RIGHT(TEXT(AU464,"0.#"),1)=".",TRUE,FALSE)</formula>
    </cfRule>
  </conditionalFormatting>
  <conditionalFormatting sqref="AI465">
    <cfRule type="expression" dxfId="2377" priority="1921">
      <formula>IF(RIGHT(TEXT(AI465,"0.#"),1)=".",FALSE,TRUE)</formula>
    </cfRule>
    <cfRule type="expression" dxfId="2376" priority="1922">
      <formula>IF(RIGHT(TEXT(AI465,"0.#"),1)=".",TRUE,FALSE)</formula>
    </cfRule>
  </conditionalFormatting>
  <conditionalFormatting sqref="AI463">
    <cfRule type="expression" dxfId="2375" priority="1925">
      <formula>IF(RIGHT(TEXT(AI463,"0.#"),1)=".",FALSE,TRUE)</formula>
    </cfRule>
    <cfRule type="expression" dxfId="2374" priority="1926">
      <formula>IF(RIGHT(TEXT(AI463,"0.#"),1)=".",TRUE,FALSE)</formula>
    </cfRule>
  </conditionalFormatting>
  <conditionalFormatting sqref="AI464">
    <cfRule type="expression" dxfId="2373" priority="1923">
      <formula>IF(RIGHT(TEXT(AI464,"0.#"),1)=".",FALSE,TRUE)</formula>
    </cfRule>
    <cfRule type="expression" dxfId="2372" priority="1924">
      <formula>IF(RIGHT(TEXT(AI464,"0.#"),1)=".",TRUE,FALSE)</formula>
    </cfRule>
  </conditionalFormatting>
  <conditionalFormatting sqref="AQ463">
    <cfRule type="expression" dxfId="2371" priority="1915">
      <formula>IF(RIGHT(TEXT(AQ463,"0.#"),1)=".",FALSE,TRUE)</formula>
    </cfRule>
    <cfRule type="expression" dxfId="2370" priority="1916">
      <formula>IF(RIGHT(TEXT(AQ463,"0.#"),1)=".",TRUE,FALSE)</formula>
    </cfRule>
  </conditionalFormatting>
  <conditionalFormatting sqref="AQ464">
    <cfRule type="expression" dxfId="2369" priority="1919">
      <formula>IF(RIGHT(TEXT(AQ464,"0.#"),1)=".",FALSE,TRUE)</formula>
    </cfRule>
    <cfRule type="expression" dxfId="2368" priority="1920">
      <formula>IF(RIGHT(TEXT(AQ464,"0.#"),1)=".",TRUE,FALSE)</formula>
    </cfRule>
  </conditionalFormatting>
  <conditionalFormatting sqref="AQ465">
    <cfRule type="expression" dxfId="2367" priority="1917">
      <formula>IF(RIGHT(TEXT(AQ465,"0.#"),1)=".",FALSE,TRUE)</formula>
    </cfRule>
    <cfRule type="expression" dxfId="2366" priority="1918">
      <formula>IF(RIGHT(TEXT(AQ465,"0.#"),1)=".",TRUE,FALSE)</formula>
    </cfRule>
  </conditionalFormatting>
  <conditionalFormatting sqref="AE470">
    <cfRule type="expression" dxfId="2365" priority="1909">
      <formula>IF(RIGHT(TEXT(AE470,"0.#"),1)=".",FALSE,TRUE)</formula>
    </cfRule>
    <cfRule type="expression" dxfId="2364" priority="1910">
      <formula>IF(RIGHT(TEXT(AE470,"0.#"),1)=".",TRUE,FALSE)</formula>
    </cfRule>
  </conditionalFormatting>
  <conditionalFormatting sqref="AE468">
    <cfRule type="expression" dxfId="2363" priority="1913">
      <formula>IF(RIGHT(TEXT(AE468,"0.#"),1)=".",FALSE,TRUE)</formula>
    </cfRule>
    <cfRule type="expression" dxfId="2362" priority="1914">
      <formula>IF(RIGHT(TEXT(AE468,"0.#"),1)=".",TRUE,FALSE)</formula>
    </cfRule>
  </conditionalFormatting>
  <conditionalFormatting sqref="AE469">
    <cfRule type="expression" dxfId="2361" priority="1911">
      <formula>IF(RIGHT(TEXT(AE469,"0.#"),1)=".",FALSE,TRUE)</formula>
    </cfRule>
    <cfRule type="expression" dxfId="2360" priority="1912">
      <formula>IF(RIGHT(TEXT(AE469,"0.#"),1)=".",TRUE,FALSE)</formula>
    </cfRule>
  </conditionalFormatting>
  <conditionalFormatting sqref="AM470">
    <cfRule type="expression" dxfId="2359" priority="1903">
      <formula>IF(RIGHT(TEXT(AM470,"0.#"),1)=".",FALSE,TRUE)</formula>
    </cfRule>
    <cfRule type="expression" dxfId="2358" priority="1904">
      <formula>IF(RIGHT(TEXT(AM470,"0.#"),1)=".",TRUE,FALSE)</formula>
    </cfRule>
  </conditionalFormatting>
  <conditionalFormatting sqref="AM468">
    <cfRule type="expression" dxfId="2357" priority="1907">
      <formula>IF(RIGHT(TEXT(AM468,"0.#"),1)=".",FALSE,TRUE)</formula>
    </cfRule>
    <cfRule type="expression" dxfId="2356" priority="1908">
      <formula>IF(RIGHT(TEXT(AM468,"0.#"),1)=".",TRUE,FALSE)</formula>
    </cfRule>
  </conditionalFormatting>
  <conditionalFormatting sqref="AM469">
    <cfRule type="expression" dxfId="2355" priority="1905">
      <formula>IF(RIGHT(TEXT(AM469,"0.#"),1)=".",FALSE,TRUE)</formula>
    </cfRule>
    <cfRule type="expression" dxfId="2354" priority="1906">
      <formula>IF(RIGHT(TEXT(AM469,"0.#"),1)=".",TRUE,FALSE)</formula>
    </cfRule>
  </conditionalFormatting>
  <conditionalFormatting sqref="AU470">
    <cfRule type="expression" dxfId="2353" priority="1897">
      <formula>IF(RIGHT(TEXT(AU470,"0.#"),1)=".",FALSE,TRUE)</formula>
    </cfRule>
    <cfRule type="expression" dxfId="2352" priority="1898">
      <formula>IF(RIGHT(TEXT(AU470,"0.#"),1)=".",TRUE,FALSE)</formula>
    </cfRule>
  </conditionalFormatting>
  <conditionalFormatting sqref="AU468">
    <cfRule type="expression" dxfId="2351" priority="1901">
      <formula>IF(RIGHT(TEXT(AU468,"0.#"),1)=".",FALSE,TRUE)</formula>
    </cfRule>
    <cfRule type="expression" dxfId="2350" priority="1902">
      <formula>IF(RIGHT(TEXT(AU468,"0.#"),1)=".",TRUE,FALSE)</formula>
    </cfRule>
  </conditionalFormatting>
  <conditionalFormatting sqref="AU469">
    <cfRule type="expression" dxfId="2349" priority="1899">
      <formula>IF(RIGHT(TEXT(AU469,"0.#"),1)=".",FALSE,TRUE)</formula>
    </cfRule>
    <cfRule type="expression" dxfId="2348" priority="1900">
      <formula>IF(RIGHT(TEXT(AU469,"0.#"),1)=".",TRUE,FALSE)</formula>
    </cfRule>
  </conditionalFormatting>
  <conditionalFormatting sqref="AI470">
    <cfRule type="expression" dxfId="2347" priority="1891">
      <formula>IF(RIGHT(TEXT(AI470,"0.#"),1)=".",FALSE,TRUE)</formula>
    </cfRule>
    <cfRule type="expression" dxfId="2346" priority="1892">
      <formula>IF(RIGHT(TEXT(AI470,"0.#"),1)=".",TRUE,FALSE)</formula>
    </cfRule>
  </conditionalFormatting>
  <conditionalFormatting sqref="AI468">
    <cfRule type="expression" dxfId="2345" priority="1895">
      <formula>IF(RIGHT(TEXT(AI468,"0.#"),1)=".",FALSE,TRUE)</formula>
    </cfRule>
    <cfRule type="expression" dxfId="2344" priority="1896">
      <formula>IF(RIGHT(TEXT(AI468,"0.#"),1)=".",TRUE,FALSE)</formula>
    </cfRule>
  </conditionalFormatting>
  <conditionalFormatting sqref="AI469">
    <cfRule type="expression" dxfId="2343" priority="1893">
      <formula>IF(RIGHT(TEXT(AI469,"0.#"),1)=".",FALSE,TRUE)</formula>
    </cfRule>
    <cfRule type="expression" dxfId="2342" priority="1894">
      <formula>IF(RIGHT(TEXT(AI469,"0.#"),1)=".",TRUE,FALSE)</formula>
    </cfRule>
  </conditionalFormatting>
  <conditionalFormatting sqref="AQ468">
    <cfRule type="expression" dxfId="2341" priority="1885">
      <formula>IF(RIGHT(TEXT(AQ468,"0.#"),1)=".",FALSE,TRUE)</formula>
    </cfRule>
    <cfRule type="expression" dxfId="2340" priority="1886">
      <formula>IF(RIGHT(TEXT(AQ468,"0.#"),1)=".",TRUE,FALSE)</formula>
    </cfRule>
  </conditionalFormatting>
  <conditionalFormatting sqref="AQ469">
    <cfRule type="expression" dxfId="2339" priority="1889">
      <formula>IF(RIGHT(TEXT(AQ469,"0.#"),1)=".",FALSE,TRUE)</formula>
    </cfRule>
    <cfRule type="expression" dxfId="2338" priority="1890">
      <formula>IF(RIGHT(TEXT(AQ469,"0.#"),1)=".",TRUE,FALSE)</formula>
    </cfRule>
  </conditionalFormatting>
  <conditionalFormatting sqref="AQ470">
    <cfRule type="expression" dxfId="2337" priority="1887">
      <formula>IF(RIGHT(TEXT(AQ470,"0.#"),1)=".",FALSE,TRUE)</formula>
    </cfRule>
    <cfRule type="expression" dxfId="2336" priority="1888">
      <formula>IF(RIGHT(TEXT(AQ470,"0.#"),1)=".",TRUE,FALSE)</formula>
    </cfRule>
  </conditionalFormatting>
  <conditionalFormatting sqref="AE475">
    <cfRule type="expression" dxfId="2335" priority="1879">
      <formula>IF(RIGHT(TEXT(AE475,"0.#"),1)=".",FALSE,TRUE)</formula>
    </cfRule>
    <cfRule type="expression" dxfId="2334" priority="1880">
      <formula>IF(RIGHT(TEXT(AE475,"0.#"),1)=".",TRUE,FALSE)</formula>
    </cfRule>
  </conditionalFormatting>
  <conditionalFormatting sqref="AE473">
    <cfRule type="expression" dxfId="2333" priority="1883">
      <formula>IF(RIGHT(TEXT(AE473,"0.#"),1)=".",FALSE,TRUE)</formula>
    </cfRule>
    <cfRule type="expression" dxfId="2332" priority="1884">
      <formula>IF(RIGHT(TEXT(AE473,"0.#"),1)=".",TRUE,FALSE)</formula>
    </cfRule>
  </conditionalFormatting>
  <conditionalFormatting sqref="AE474">
    <cfRule type="expression" dxfId="2331" priority="1881">
      <formula>IF(RIGHT(TEXT(AE474,"0.#"),1)=".",FALSE,TRUE)</formula>
    </cfRule>
    <cfRule type="expression" dxfId="2330" priority="1882">
      <formula>IF(RIGHT(TEXT(AE474,"0.#"),1)=".",TRUE,FALSE)</formula>
    </cfRule>
  </conditionalFormatting>
  <conditionalFormatting sqref="AM475">
    <cfRule type="expression" dxfId="2329" priority="1873">
      <formula>IF(RIGHT(TEXT(AM475,"0.#"),1)=".",FALSE,TRUE)</formula>
    </cfRule>
    <cfRule type="expression" dxfId="2328" priority="1874">
      <formula>IF(RIGHT(TEXT(AM475,"0.#"),1)=".",TRUE,FALSE)</formula>
    </cfRule>
  </conditionalFormatting>
  <conditionalFormatting sqref="AM473">
    <cfRule type="expression" dxfId="2327" priority="1877">
      <formula>IF(RIGHT(TEXT(AM473,"0.#"),1)=".",FALSE,TRUE)</formula>
    </cfRule>
    <cfRule type="expression" dxfId="2326" priority="1878">
      <formula>IF(RIGHT(TEXT(AM473,"0.#"),1)=".",TRUE,FALSE)</formula>
    </cfRule>
  </conditionalFormatting>
  <conditionalFormatting sqref="AM474">
    <cfRule type="expression" dxfId="2325" priority="1875">
      <formula>IF(RIGHT(TEXT(AM474,"0.#"),1)=".",FALSE,TRUE)</formula>
    </cfRule>
    <cfRule type="expression" dxfId="2324" priority="1876">
      <formula>IF(RIGHT(TEXT(AM474,"0.#"),1)=".",TRUE,FALSE)</formula>
    </cfRule>
  </conditionalFormatting>
  <conditionalFormatting sqref="AU475">
    <cfRule type="expression" dxfId="2323" priority="1867">
      <formula>IF(RIGHT(TEXT(AU475,"0.#"),1)=".",FALSE,TRUE)</formula>
    </cfRule>
    <cfRule type="expression" dxfId="2322" priority="1868">
      <formula>IF(RIGHT(TEXT(AU475,"0.#"),1)=".",TRUE,FALSE)</formula>
    </cfRule>
  </conditionalFormatting>
  <conditionalFormatting sqref="AU473">
    <cfRule type="expression" dxfId="2321" priority="1871">
      <formula>IF(RIGHT(TEXT(AU473,"0.#"),1)=".",FALSE,TRUE)</formula>
    </cfRule>
    <cfRule type="expression" dxfId="2320" priority="1872">
      <formula>IF(RIGHT(TEXT(AU473,"0.#"),1)=".",TRUE,FALSE)</formula>
    </cfRule>
  </conditionalFormatting>
  <conditionalFormatting sqref="AU474">
    <cfRule type="expression" dxfId="2319" priority="1869">
      <formula>IF(RIGHT(TEXT(AU474,"0.#"),1)=".",FALSE,TRUE)</formula>
    </cfRule>
    <cfRule type="expression" dxfId="2318" priority="1870">
      <formula>IF(RIGHT(TEXT(AU474,"0.#"),1)=".",TRUE,FALSE)</formula>
    </cfRule>
  </conditionalFormatting>
  <conditionalFormatting sqref="AI475">
    <cfRule type="expression" dxfId="2317" priority="1861">
      <formula>IF(RIGHT(TEXT(AI475,"0.#"),1)=".",FALSE,TRUE)</formula>
    </cfRule>
    <cfRule type="expression" dxfId="2316" priority="1862">
      <formula>IF(RIGHT(TEXT(AI475,"0.#"),1)=".",TRUE,FALSE)</formula>
    </cfRule>
  </conditionalFormatting>
  <conditionalFormatting sqref="AI473">
    <cfRule type="expression" dxfId="2315" priority="1865">
      <formula>IF(RIGHT(TEXT(AI473,"0.#"),1)=".",FALSE,TRUE)</formula>
    </cfRule>
    <cfRule type="expression" dxfId="2314" priority="1866">
      <formula>IF(RIGHT(TEXT(AI473,"0.#"),1)=".",TRUE,FALSE)</formula>
    </cfRule>
  </conditionalFormatting>
  <conditionalFormatting sqref="AI474">
    <cfRule type="expression" dxfId="2313" priority="1863">
      <formula>IF(RIGHT(TEXT(AI474,"0.#"),1)=".",FALSE,TRUE)</formula>
    </cfRule>
    <cfRule type="expression" dxfId="2312" priority="1864">
      <formula>IF(RIGHT(TEXT(AI474,"0.#"),1)=".",TRUE,FALSE)</formula>
    </cfRule>
  </conditionalFormatting>
  <conditionalFormatting sqref="AQ473">
    <cfRule type="expression" dxfId="2311" priority="1855">
      <formula>IF(RIGHT(TEXT(AQ473,"0.#"),1)=".",FALSE,TRUE)</formula>
    </cfRule>
    <cfRule type="expression" dxfId="2310" priority="1856">
      <formula>IF(RIGHT(TEXT(AQ473,"0.#"),1)=".",TRUE,FALSE)</formula>
    </cfRule>
  </conditionalFormatting>
  <conditionalFormatting sqref="AQ474">
    <cfRule type="expression" dxfId="2309" priority="1859">
      <formula>IF(RIGHT(TEXT(AQ474,"0.#"),1)=".",FALSE,TRUE)</formula>
    </cfRule>
    <cfRule type="expression" dxfId="2308" priority="1860">
      <formula>IF(RIGHT(TEXT(AQ474,"0.#"),1)=".",TRUE,FALSE)</formula>
    </cfRule>
  </conditionalFormatting>
  <conditionalFormatting sqref="AQ475">
    <cfRule type="expression" dxfId="2307" priority="1857">
      <formula>IF(RIGHT(TEXT(AQ475,"0.#"),1)=".",FALSE,TRUE)</formula>
    </cfRule>
    <cfRule type="expression" dxfId="2306" priority="1858">
      <formula>IF(RIGHT(TEXT(AQ475,"0.#"),1)=".",TRUE,FALSE)</formula>
    </cfRule>
  </conditionalFormatting>
  <conditionalFormatting sqref="AE480">
    <cfRule type="expression" dxfId="2305" priority="1849">
      <formula>IF(RIGHT(TEXT(AE480,"0.#"),1)=".",FALSE,TRUE)</formula>
    </cfRule>
    <cfRule type="expression" dxfId="2304" priority="1850">
      <formula>IF(RIGHT(TEXT(AE480,"0.#"),1)=".",TRUE,FALSE)</formula>
    </cfRule>
  </conditionalFormatting>
  <conditionalFormatting sqref="AE478">
    <cfRule type="expression" dxfId="2303" priority="1853">
      <formula>IF(RIGHT(TEXT(AE478,"0.#"),1)=".",FALSE,TRUE)</formula>
    </cfRule>
    <cfRule type="expression" dxfId="2302" priority="1854">
      <formula>IF(RIGHT(TEXT(AE478,"0.#"),1)=".",TRUE,FALSE)</formula>
    </cfRule>
  </conditionalFormatting>
  <conditionalFormatting sqref="AE479">
    <cfRule type="expression" dxfId="2301" priority="1851">
      <formula>IF(RIGHT(TEXT(AE479,"0.#"),1)=".",FALSE,TRUE)</formula>
    </cfRule>
    <cfRule type="expression" dxfId="2300" priority="1852">
      <formula>IF(RIGHT(TEXT(AE479,"0.#"),1)=".",TRUE,FALSE)</formula>
    </cfRule>
  </conditionalFormatting>
  <conditionalFormatting sqref="AM480">
    <cfRule type="expression" dxfId="2299" priority="1843">
      <formula>IF(RIGHT(TEXT(AM480,"0.#"),1)=".",FALSE,TRUE)</formula>
    </cfRule>
    <cfRule type="expression" dxfId="2298" priority="1844">
      <formula>IF(RIGHT(TEXT(AM480,"0.#"),1)=".",TRUE,FALSE)</formula>
    </cfRule>
  </conditionalFormatting>
  <conditionalFormatting sqref="AM478">
    <cfRule type="expression" dxfId="2297" priority="1847">
      <formula>IF(RIGHT(TEXT(AM478,"0.#"),1)=".",FALSE,TRUE)</formula>
    </cfRule>
    <cfRule type="expression" dxfId="2296" priority="1848">
      <formula>IF(RIGHT(TEXT(AM478,"0.#"),1)=".",TRUE,FALSE)</formula>
    </cfRule>
  </conditionalFormatting>
  <conditionalFormatting sqref="AM479">
    <cfRule type="expression" dxfId="2295" priority="1845">
      <formula>IF(RIGHT(TEXT(AM479,"0.#"),1)=".",FALSE,TRUE)</formula>
    </cfRule>
    <cfRule type="expression" dxfId="2294" priority="1846">
      <formula>IF(RIGHT(TEXT(AM479,"0.#"),1)=".",TRUE,FALSE)</formula>
    </cfRule>
  </conditionalFormatting>
  <conditionalFormatting sqref="AU480">
    <cfRule type="expression" dxfId="2293" priority="1837">
      <formula>IF(RIGHT(TEXT(AU480,"0.#"),1)=".",FALSE,TRUE)</formula>
    </cfRule>
    <cfRule type="expression" dxfId="2292" priority="1838">
      <formula>IF(RIGHT(TEXT(AU480,"0.#"),1)=".",TRUE,FALSE)</formula>
    </cfRule>
  </conditionalFormatting>
  <conditionalFormatting sqref="AU478">
    <cfRule type="expression" dxfId="2291" priority="1841">
      <formula>IF(RIGHT(TEXT(AU478,"0.#"),1)=".",FALSE,TRUE)</formula>
    </cfRule>
    <cfRule type="expression" dxfId="2290" priority="1842">
      <formula>IF(RIGHT(TEXT(AU478,"0.#"),1)=".",TRUE,FALSE)</formula>
    </cfRule>
  </conditionalFormatting>
  <conditionalFormatting sqref="AU479">
    <cfRule type="expression" dxfId="2289" priority="1839">
      <formula>IF(RIGHT(TEXT(AU479,"0.#"),1)=".",FALSE,TRUE)</formula>
    </cfRule>
    <cfRule type="expression" dxfId="2288" priority="1840">
      <formula>IF(RIGHT(TEXT(AU479,"0.#"),1)=".",TRUE,FALSE)</formula>
    </cfRule>
  </conditionalFormatting>
  <conditionalFormatting sqref="AI480">
    <cfRule type="expression" dxfId="2287" priority="1831">
      <formula>IF(RIGHT(TEXT(AI480,"0.#"),1)=".",FALSE,TRUE)</formula>
    </cfRule>
    <cfRule type="expression" dxfId="2286" priority="1832">
      <formula>IF(RIGHT(TEXT(AI480,"0.#"),1)=".",TRUE,FALSE)</formula>
    </cfRule>
  </conditionalFormatting>
  <conditionalFormatting sqref="AI478">
    <cfRule type="expression" dxfId="2285" priority="1835">
      <formula>IF(RIGHT(TEXT(AI478,"0.#"),1)=".",FALSE,TRUE)</formula>
    </cfRule>
    <cfRule type="expression" dxfId="2284" priority="1836">
      <formula>IF(RIGHT(TEXT(AI478,"0.#"),1)=".",TRUE,FALSE)</formula>
    </cfRule>
  </conditionalFormatting>
  <conditionalFormatting sqref="AI479">
    <cfRule type="expression" dxfId="2283" priority="1833">
      <formula>IF(RIGHT(TEXT(AI479,"0.#"),1)=".",FALSE,TRUE)</formula>
    </cfRule>
    <cfRule type="expression" dxfId="2282" priority="1834">
      <formula>IF(RIGHT(TEXT(AI479,"0.#"),1)=".",TRUE,FALSE)</formula>
    </cfRule>
  </conditionalFormatting>
  <conditionalFormatting sqref="AQ478">
    <cfRule type="expression" dxfId="2281" priority="1825">
      <formula>IF(RIGHT(TEXT(AQ478,"0.#"),1)=".",FALSE,TRUE)</formula>
    </cfRule>
    <cfRule type="expression" dxfId="2280" priority="1826">
      <formula>IF(RIGHT(TEXT(AQ478,"0.#"),1)=".",TRUE,FALSE)</formula>
    </cfRule>
  </conditionalFormatting>
  <conditionalFormatting sqref="AQ479">
    <cfRule type="expression" dxfId="2279" priority="1829">
      <formula>IF(RIGHT(TEXT(AQ479,"0.#"),1)=".",FALSE,TRUE)</formula>
    </cfRule>
    <cfRule type="expression" dxfId="2278" priority="1830">
      <formula>IF(RIGHT(TEXT(AQ479,"0.#"),1)=".",TRUE,FALSE)</formula>
    </cfRule>
  </conditionalFormatting>
  <conditionalFormatting sqref="AQ480">
    <cfRule type="expression" dxfId="2277" priority="1827">
      <formula>IF(RIGHT(TEXT(AQ480,"0.#"),1)=".",FALSE,TRUE)</formula>
    </cfRule>
    <cfRule type="expression" dxfId="2276" priority="1828">
      <formula>IF(RIGHT(TEXT(AQ480,"0.#"),1)=".",TRUE,FALSE)</formula>
    </cfRule>
  </conditionalFormatting>
  <conditionalFormatting sqref="AM47">
    <cfRule type="expression" dxfId="2275" priority="2119">
      <formula>IF(RIGHT(TEXT(AM47,"0.#"),1)=".",FALSE,TRUE)</formula>
    </cfRule>
    <cfRule type="expression" dxfId="2274" priority="2120">
      <formula>IF(RIGHT(TEXT(AM47,"0.#"),1)=".",TRUE,FALSE)</formula>
    </cfRule>
  </conditionalFormatting>
  <conditionalFormatting sqref="AI46">
    <cfRule type="expression" dxfId="2273" priority="2123">
      <formula>IF(RIGHT(TEXT(AI46,"0.#"),1)=".",FALSE,TRUE)</formula>
    </cfRule>
    <cfRule type="expression" dxfId="2272" priority="2124">
      <formula>IF(RIGHT(TEXT(AI46,"0.#"),1)=".",TRUE,FALSE)</formula>
    </cfRule>
  </conditionalFormatting>
  <conditionalFormatting sqref="AM46">
    <cfRule type="expression" dxfId="2271" priority="2121">
      <formula>IF(RIGHT(TEXT(AM46,"0.#"),1)=".",FALSE,TRUE)</formula>
    </cfRule>
    <cfRule type="expression" dxfId="2270" priority="2122">
      <formula>IF(RIGHT(TEXT(AM46,"0.#"),1)=".",TRUE,FALSE)</formula>
    </cfRule>
  </conditionalFormatting>
  <conditionalFormatting sqref="AU46:AU48">
    <cfRule type="expression" dxfId="2269" priority="2113">
      <formula>IF(RIGHT(TEXT(AU46,"0.#"),1)=".",FALSE,TRUE)</formula>
    </cfRule>
    <cfRule type="expression" dxfId="2268" priority="2114">
      <formula>IF(RIGHT(TEXT(AU46,"0.#"),1)=".",TRUE,FALSE)</formula>
    </cfRule>
  </conditionalFormatting>
  <conditionalFormatting sqref="AM48">
    <cfRule type="expression" dxfId="2267" priority="2117">
      <formula>IF(RIGHT(TEXT(AM48,"0.#"),1)=".",FALSE,TRUE)</formula>
    </cfRule>
    <cfRule type="expression" dxfId="2266" priority="2118">
      <formula>IF(RIGHT(TEXT(AM48,"0.#"),1)=".",TRUE,FALSE)</formula>
    </cfRule>
  </conditionalFormatting>
  <conditionalFormatting sqref="AQ46:AQ48">
    <cfRule type="expression" dxfId="2265" priority="2115">
      <formula>IF(RIGHT(TEXT(AQ46,"0.#"),1)=".",FALSE,TRUE)</formula>
    </cfRule>
    <cfRule type="expression" dxfId="2264" priority="2116">
      <formula>IF(RIGHT(TEXT(AQ46,"0.#"),1)=".",TRUE,FALSE)</formula>
    </cfRule>
  </conditionalFormatting>
  <conditionalFormatting sqref="AE146:AE147 AI146:AI147 AM146:AM147 AQ146:AQ147 AU146:AU147">
    <cfRule type="expression" dxfId="2263" priority="2107">
      <formula>IF(RIGHT(TEXT(AE146,"0.#"),1)=".",FALSE,TRUE)</formula>
    </cfRule>
    <cfRule type="expression" dxfId="2262" priority="2108">
      <formula>IF(RIGHT(TEXT(AE146,"0.#"),1)=".",TRUE,FALSE)</formula>
    </cfRule>
  </conditionalFormatting>
  <conditionalFormatting sqref="AE138:AE139 AI138:AI139 AM138:AM139 AQ138:AQ139 AU138:AU139">
    <cfRule type="expression" dxfId="2261" priority="2111">
      <formula>IF(RIGHT(TEXT(AE138,"0.#"),1)=".",FALSE,TRUE)</formula>
    </cfRule>
    <cfRule type="expression" dxfId="2260" priority="2112">
      <formula>IF(RIGHT(TEXT(AE138,"0.#"),1)=".",TRUE,FALSE)</formula>
    </cfRule>
  </conditionalFormatting>
  <conditionalFormatting sqref="AE142:AE143 AI142:AI143 AM142:AM143 AQ142:AQ143 AU142:AU143">
    <cfRule type="expression" dxfId="2259" priority="2109">
      <formula>IF(RIGHT(TEXT(AE142,"0.#"),1)=".",FALSE,TRUE)</formula>
    </cfRule>
    <cfRule type="expression" dxfId="2258" priority="2110">
      <formula>IF(RIGHT(TEXT(AE142,"0.#"),1)=".",TRUE,FALSE)</formula>
    </cfRule>
  </conditionalFormatting>
  <conditionalFormatting sqref="AE198:AE199 AI198:AI199 AM198:AM199 AQ198:AQ199 AU198:AU199">
    <cfRule type="expression" dxfId="2257" priority="2101">
      <formula>IF(RIGHT(TEXT(AE198,"0.#"),1)=".",FALSE,TRUE)</formula>
    </cfRule>
    <cfRule type="expression" dxfId="2256" priority="2102">
      <formula>IF(RIGHT(TEXT(AE198,"0.#"),1)=".",TRUE,FALSE)</formula>
    </cfRule>
  </conditionalFormatting>
  <conditionalFormatting sqref="AE150:AE151 AI150:AI151 AM150:AM151 AQ150:AQ151 AU150:AU151">
    <cfRule type="expression" dxfId="2255" priority="2105">
      <formula>IF(RIGHT(TEXT(AE150,"0.#"),1)=".",FALSE,TRUE)</formula>
    </cfRule>
    <cfRule type="expression" dxfId="2254" priority="2106">
      <formula>IF(RIGHT(TEXT(AE150,"0.#"),1)=".",TRUE,FALSE)</formula>
    </cfRule>
  </conditionalFormatting>
  <conditionalFormatting sqref="AE194:AE195 AI194:AI195 AM194:AM195 AQ194:AQ195 AU194:AU195">
    <cfRule type="expression" dxfId="2253" priority="2103">
      <formula>IF(RIGHT(TEXT(AE194,"0.#"),1)=".",FALSE,TRUE)</formula>
    </cfRule>
    <cfRule type="expression" dxfId="2252" priority="2104">
      <formula>IF(RIGHT(TEXT(AE194,"0.#"),1)=".",TRUE,FALSE)</formula>
    </cfRule>
  </conditionalFormatting>
  <conditionalFormatting sqref="AE210:AE211 AI210:AI211 AM210:AM211 AQ210:AQ211 AU210:AU211">
    <cfRule type="expression" dxfId="2251" priority="2095">
      <formula>IF(RIGHT(TEXT(AE210,"0.#"),1)=".",FALSE,TRUE)</formula>
    </cfRule>
    <cfRule type="expression" dxfId="2250" priority="2096">
      <formula>IF(RIGHT(TEXT(AE210,"0.#"),1)=".",TRUE,FALSE)</formula>
    </cfRule>
  </conditionalFormatting>
  <conditionalFormatting sqref="AE202:AE203 AI202:AI203 AM202:AM203 AQ202:AQ203 AU202:AU203">
    <cfRule type="expression" dxfId="2249" priority="2099">
      <formula>IF(RIGHT(TEXT(AE202,"0.#"),1)=".",FALSE,TRUE)</formula>
    </cfRule>
    <cfRule type="expression" dxfId="2248" priority="2100">
      <formula>IF(RIGHT(TEXT(AE202,"0.#"),1)=".",TRUE,FALSE)</formula>
    </cfRule>
  </conditionalFormatting>
  <conditionalFormatting sqref="AE206:AE207 AI206:AI207 AM206:AM207 AQ206:AQ207 AU206:AU207">
    <cfRule type="expression" dxfId="2247" priority="2097">
      <formula>IF(RIGHT(TEXT(AE206,"0.#"),1)=".",FALSE,TRUE)</formula>
    </cfRule>
    <cfRule type="expression" dxfId="2246" priority="2098">
      <formula>IF(RIGHT(TEXT(AE206,"0.#"),1)=".",TRUE,FALSE)</formula>
    </cfRule>
  </conditionalFormatting>
  <conditionalFormatting sqref="AE262:AE263 AI262:AI263 AM262:AM263 AQ262:AQ263 AU262:AU263">
    <cfRule type="expression" dxfId="2245" priority="2089">
      <formula>IF(RIGHT(TEXT(AE262,"0.#"),1)=".",FALSE,TRUE)</formula>
    </cfRule>
    <cfRule type="expression" dxfId="2244" priority="2090">
      <formula>IF(RIGHT(TEXT(AE262,"0.#"),1)=".",TRUE,FALSE)</formula>
    </cfRule>
  </conditionalFormatting>
  <conditionalFormatting sqref="AE254:AE255 AI254:AI255 AM254:AM255 AQ254:AQ255 AU254:AU255">
    <cfRule type="expression" dxfId="2243" priority="2093">
      <formula>IF(RIGHT(TEXT(AE254,"0.#"),1)=".",FALSE,TRUE)</formula>
    </cfRule>
    <cfRule type="expression" dxfId="2242" priority="2094">
      <formula>IF(RIGHT(TEXT(AE254,"0.#"),1)=".",TRUE,FALSE)</formula>
    </cfRule>
  </conditionalFormatting>
  <conditionalFormatting sqref="AE258:AE259 AI258:AI259 AM258:AM259 AQ258:AQ259 AU258:AU259">
    <cfRule type="expression" dxfId="2241" priority="2091">
      <formula>IF(RIGHT(TEXT(AE258,"0.#"),1)=".",FALSE,TRUE)</formula>
    </cfRule>
    <cfRule type="expression" dxfId="2240" priority="2092">
      <formula>IF(RIGHT(TEXT(AE258,"0.#"),1)=".",TRUE,FALSE)</formula>
    </cfRule>
  </conditionalFormatting>
  <conditionalFormatting sqref="AE314:AE315 AI314:AI315 AM314:AM315 AQ314:AQ315 AU314:AU315">
    <cfRule type="expression" dxfId="2239" priority="2083">
      <formula>IF(RIGHT(TEXT(AE314,"0.#"),1)=".",FALSE,TRUE)</formula>
    </cfRule>
    <cfRule type="expression" dxfId="2238" priority="2084">
      <formula>IF(RIGHT(TEXT(AE314,"0.#"),1)=".",TRUE,FALSE)</formula>
    </cfRule>
  </conditionalFormatting>
  <conditionalFormatting sqref="AE266:AE267 AI266:AI267 AM266:AM267 AQ266:AQ267 AU266:AU267">
    <cfRule type="expression" dxfId="2237" priority="2087">
      <formula>IF(RIGHT(TEXT(AE266,"0.#"),1)=".",FALSE,TRUE)</formula>
    </cfRule>
    <cfRule type="expression" dxfId="2236" priority="2088">
      <formula>IF(RIGHT(TEXT(AE266,"0.#"),1)=".",TRUE,FALSE)</formula>
    </cfRule>
  </conditionalFormatting>
  <conditionalFormatting sqref="AE270:AE271 AI270:AI271 AM270:AM271 AQ270:AQ271 AU270:AU271">
    <cfRule type="expression" dxfId="2235" priority="2085">
      <formula>IF(RIGHT(TEXT(AE270,"0.#"),1)=".",FALSE,TRUE)</formula>
    </cfRule>
    <cfRule type="expression" dxfId="2234" priority="2086">
      <formula>IF(RIGHT(TEXT(AE270,"0.#"),1)=".",TRUE,FALSE)</formula>
    </cfRule>
  </conditionalFormatting>
  <conditionalFormatting sqref="AE326:AE327 AI326:AI327 AM326:AM327 AQ326:AQ327 AU326:AU327">
    <cfRule type="expression" dxfId="2233" priority="2077">
      <formula>IF(RIGHT(TEXT(AE326,"0.#"),1)=".",FALSE,TRUE)</formula>
    </cfRule>
    <cfRule type="expression" dxfId="2232" priority="2078">
      <formula>IF(RIGHT(TEXT(AE326,"0.#"),1)=".",TRUE,FALSE)</formula>
    </cfRule>
  </conditionalFormatting>
  <conditionalFormatting sqref="AE318:AE319 AI318:AI319 AM318:AM319 AQ318:AQ319 AU318:AU319">
    <cfRule type="expression" dxfId="2231" priority="2081">
      <formula>IF(RIGHT(TEXT(AE318,"0.#"),1)=".",FALSE,TRUE)</formula>
    </cfRule>
    <cfRule type="expression" dxfId="2230" priority="2082">
      <formula>IF(RIGHT(TEXT(AE318,"0.#"),1)=".",TRUE,FALSE)</formula>
    </cfRule>
  </conditionalFormatting>
  <conditionalFormatting sqref="AE322:AE323 AI322:AI323 AM322:AM323 AQ322:AQ323 AU322:AU323">
    <cfRule type="expression" dxfId="2229" priority="2079">
      <formula>IF(RIGHT(TEXT(AE322,"0.#"),1)=".",FALSE,TRUE)</formula>
    </cfRule>
    <cfRule type="expression" dxfId="2228" priority="2080">
      <formula>IF(RIGHT(TEXT(AE322,"0.#"),1)=".",TRUE,FALSE)</formula>
    </cfRule>
  </conditionalFormatting>
  <conditionalFormatting sqref="AE378:AE379 AI378:AI379 AM378:AM379 AQ378:AQ379 AU378:AU379">
    <cfRule type="expression" dxfId="2227" priority="2071">
      <formula>IF(RIGHT(TEXT(AE378,"0.#"),1)=".",FALSE,TRUE)</formula>
    </cfRule>
    <cfRule type="expression" dxfId="2226" priority="2072">
      <formula>IF(RIGHT(TEXT(AE378,"0.#"),1)=".",TRUE,FALSE)</formula>
    </cfRule>
  </conditionalFormatting>
  <conditionalFormatting sqref="AE330:AE331 AI330:AI331 AM330:AM331 AQ330:AQ331 AU330:AU331">
    <cfRule type="expression" dxfId="2225" priority="2075">
      <formula>IF(RIGHT(TEXT(AE330,"0.#"),1)=".",FALSE,TRUE)</formula>
    </cfRule>
    <cfRule type="expression" dxfId="2224" priority="2076">
      <formula>IF(RIGHT(TEXT(AE330,"0.#"),1)=".",TRUE,FALSE)</formula>
    </cfRule>
  </conditionalFormatting>
  <conditionalFormatting sqref="AE374:AE375 AI374:AI375 AM374:AM375 AQ374:AQ375 AU374:AU375">
    <cfRule type="expression" dxfId="2223" priority="2073">
      <formula>IF(RIGHT(TEXT(AE374,"0.#"),1)=".",FALSE,TRUE)</formula>
    </cfRule>
    <cfRule type="expression" dxfId="2222" priority="2074">
      <formula>IF(RIGHT(TEXT(AE374,"0.#"),1)=".",TRUE,FALSE)</formula>
    </cfRule>
  </conditionalFormatting>
  <conditionalFormatting sqref="AE390:AE391 AI390:AI391 AM390:AM391 AQ390:AQ391 AU390:AU391">
    <cfRule type="expression" dxfId="2221" priority="2065">
      <formula>IF(RIGHT(TEXT(AE390,"0.#"),1)=".",FALSE,TRUE)</formula>
    </cfRule>
    <cfRule type="expression" dxfId="2220" priority="2066">
      <formula>IF(RIGHT(TEXT(AE390,"0.#"),1)=".",TRUE,FALSE)</formula>
    </cfRule>
  </conditionalFormatting>
  <conditionalFormatting sqref="AE382:AE383 AI382:AI383 AM382:AM383 AQ382:AQ383 AU382:AU383">
    <cfRule type="expression" dxfId="2219" priority="2069">
      <formula>IF(RIGHT(TEXT(AE382,"0.#"),1)=".",FALSE,TRUE)</formula>
    </cfRule>
    <cfRule type="expression" dxfId="2218" priority="2070">
      <formula>IF(RIGHT(TEXT(AE382,"0.#"),1)=".",TRUE,FALSE)</formula>
    </cfRule>
  </conditionalFormatting>
  <conditionalFormatting sqref="AE386:AE387 AI386:AI387 AM386:AM387 AQ386:AQ387 AU386:AU387">
    <cfRule type="expression" dxfId="2217" priority="2067">
      <formula>IF(RIGHT(TEXT(AE386,"0.#"),1)=".",FALSE,TRUE)</formula>
    </cfRule>
    <cfRule type="expression" dxfId="2216" priority="2068">
      <formula>IF(RIGHT(TEXT(AE386,"0.#"),1)=".",TRUE,FALSE)</formula>
    </cfRule>
  </conditionalFormatting>
  <conditionalFormatting sqref="AE440">
    <cfRule type="expression" dxfId="2215" priority="2059">
      <formula>IF(RIGHT(TEXT(AE440,"0.#"),1)=".",FALSE,TRUE)</formula>
    </cfRule>
    <cfRule type="expression" dxfId="2214" priority="2060">
      <formula>IF(RIGHT(TEXT(AE440,"0.#"),1)=".",TRUE,FALSE)</formula>
    </cfRule>
  </conditionalFormatting>
  <conditionalFormatting sqref="AE438">
    <cfRule type="expression" dxfId="2213" priority="2063">
      <formula>IF(RIGHT(TEXT(AE438,"0.#"),1)=".",FALSE,TRUE)</formula>
    </cfRule>
    <cfRule type="expression" dxfId="2212" priority="2064">
      <formula>IF(RIGHT(TEXT(AE438,"0.#"),1)=".",TRUE,FALSE)</formula>
    </cfRule>
  </conditionalFormatting>
  <conditionalFormatting sqref="AE439">
    <cfRule type="expression" dxfId="2211" priority="2061">
      <formula>IF(RIGHT(TEXT(AE439,"0.#"),1)=".",FALSE,TRUE)</formula>
    </cfRule>
    <cfRule type="expression" dxfId="2210" priority="2062">
      <formula>IF(RIGHT(TEXT(AE439,"0.#"),1)=".",TRUE,FALSE)</formula>
    </cfRule>
  </conditionalFormatting>
  <conditionalFormatting sqref="AM440">
    <cfRule type="expression" dxfId="2209" priority="2053">
      <formula>IF(RIGHT(TEXT(AM440,"0.#"),1)=".",FALSE,TRUE)</formula>
    </cfRule>
    <cfRule type="expression" dxfId="2208" priority="2054">
      <formula>IF(RIGHT(TEXT(AM440,"0.#"),1)=".",TRUE,FALSE)</formula>
    </cfRule>
  </conditionalFormatting>
  <conditionalFormatting sqref="AM438">
    <cfRule type="expression" dxfId="2207" priority="2057">
      <formula>IF(RIGHT(TEXT(AM438,"0.#"),1)=".",FALSE,TRUE)</formula>
    </cfRule>
    <cfRule type="expression" dxfId="2206" priority="2058">
      <formula>IF(RIGHT(TEXT(AM438,"0.#"),1)=".",TRUE,FALSE)</formula>
    </cfRule>
  </conditionalFormatting>
  <conditionalFormatting sqref="AM439">
    <cfRule type="expression" dxfId="2205" priority="2055">
      <formula>IF(RIGHT(TEXT(AM439,"0.#"),1)=".",FALSE,TRUE)</formula>
    </cfRule>
    <cfRule type="expression" dxfId="2204" priority="2056">
      <formula>IF(RIGHT(TEXT(AM439,"0.#"),1)=".",TRUE,FALSE)</formula>
    </cfRule>
  </conditionalFormatting>
  <conditionalFormatting sqref="AU440">
    <cfRule type="expression" dxfId="2203" priority="2047">
      <formula>IF(RIGHT(TEXT(AU440,"0.#"),1)=".",FALSE,TRUE)</formula>
    </cfRule>
    <cfRule type="expression" dxfId="2202" priority="2048">
      <formula>IF(RIGHT(TEXT(AU440,"0.#"),1)=".",TRUE,FALSE)</formula>
    </cfRule>
  </conditionalFormatting>
  <conditionalFormatting sqref="AU438">
    <cfRule type="expression" dxfId="2201" priority="2051">
      <formula>IF(RIGHT(TEXT(AU438,"0.#"),1)=".",FALSE,TRUE)</formula>
    </cfRule>
    <cfRule type="expression" dxfId="2200" priority="2052">
      <formula>IF(RIGHT(TEXT(AU438,"0.#"),1)=".",TRUE,FALSE)</formula>
    </cfRule>
  </conditionalFormatting>
  <conditionalFormatting sqref="AU439">
    <cfRule type="expression" dxfId="2199" priority="2049">
      <formula>IF(RIGHT(TEXT(AU439,"0.#"),1)=".",FALSE,TRUE)</formula>
    </cfRule>
    <cfRule type="expression" dxfId="2198" priority="2050">
      <formula>IF(RIGHT(TEXT(AU439,"0.#"),1)=".",TRUE,FALSE)</formula>
    </cfRule>
  </conditionalFormatting>
  <conditionalFormatting sqref="AI440">
    <cfRule type="expression" dxfId="2197" priority="2041">
      <formula>IF(RIGHT(TEXT(AI440,"0.#"),1)=".",FALSE,TRUE)</formula>
    </cfRule>
    <cfRule type="expression" dxfId="2196" priority="2042">
      <formula>IF(RIGHT(TEXT(AI440,"0.#"),1)=".",TRUE,FALSE)</formula>
    </cfRule>
  </conditionalFormatting>
  <conditionalFormatting sqref="AI438">
    <cfRule type="expression" dxfId="2195" priority="2045">
      <formula>IF(RIGHT(TEXT(AI438,"0.#"),1)=".",FALSE,TRUE)</formula>
    </cfRule>
    <cfRule type="expression" dxfId="2194" priority="2046">
      <formula>IF(RIGHT(TEXT(AI438,"0.#"),1)=".",TRUE,FALSE)</formula>
    </cfRule>
  </conditionalFormatting>
  <conditionalFormatting sqref="AI439">
    <cfRule type="expression" dxfId="2193" priority="2043">
      <formula>IF(RIGHT(TEXT(AI439,"0.#"),1)=".",FALSE,TRUE)</formula>
    </cfRule>
    <cfRule type="expression" dxfId="2192" priority="2044">
      <formula>IF(RIGHT(TEXT(AI439,"0.#"),1)=".",TRUE,FALSE)</formula>
    </cfRule>
  </conditionalFormatting>
  <conditionalFormatting sqref="AQ438">
    <cfRule type="expression" dxfId="2191" priority="2035">
      <formula>IF(RIGHT(TEXT(AQ438,"0.#"),1)=".",FALSE,TRUE)</formula>
    </cfRule>
    <cfRule type="expression" dxfId="2190" priority="2036">
      <formula>IF(RIGHT(TEXT(AQ438,"0.#"),1)=".",TRUE,FALSE)</formula>
    </cfRule>
  </conditionalFormatting>
  <conditionalFormatting sqref="AQ439">
    <cfRule type="expression" dxfId="2189" priority="2039">
      <formula>IF(RIGHT(TEXT(AQ439,"0.#"),1)=".",FALSE,TRUE)</formula>
    </cfRule>
    <cfRule type="expression" dxfId="2188" priority="2040">
      <formula>IF(RIGHT(TEXT(AQ439,"0.#"),1)=".",TRUE,FALSE)</formula>
    </cfRule>
  </conditionalFormatting>
  <conditionalFormatting sqref="AQ440">
    <cfRule type="expression" dxfId="2187" priority="2037">
      <formula>IF(RIGHT(TEXT(AQ440,"0.#"),1)=".",FALSE,TRUE)</formula>
    </cfRule>
    <cfRule type="expression" dxfId="2186" priority="2038">
      <formula>IF(RIGHT(TEXT(AQ440,"0.#"),1)=".",TRUE,FALSE)</formula>
    </cfRule>
  </conditionalFormatting>
  <conditionalFormatting sqref="AE445">
    <cfRule type="expression" dxfId="2185" priority="2029">
      <formula>IF(RIGHT(TEXT(AE445,"0.#"),1)=".",FALSE,TRUE)</formula>
    </cfRule>
    <cfRule type="expression" dxfId="2184" priority="2030">
      <formula>IF(RIGHT(TEXT(AE445,"0.#"),1)=".",TRUE,FALSE)</formula>
    </cfRule>
  </conditionalFormatting>
  <conditionalFormatting sqref="AE443">
    <cfRule type="expression" dxfId="2183" priority="2033">
      <formula>IF(RIGHT(TEXT(AE443,"0.#"),1)=".",FALSE,TRUE)</formula>
    </cfRule>
    <cfRule type="expression" dxfId="2182" priority="2034">
      <formula>IF(RIGHT(TEXT(AE443,"0.#"),1)=".",TRUE,FALSE)</formula>
    </cfRule>
  </conditionalFormatting>
  <conditionalFormatting sqref="AE444">
    <cfRule type="expression" dxfId="2181" priority="2031">
      <formula>IF(RIGHT(TEXT(AE444,"0.#"),1)=".",FALSE,TRUE)</formula>
    </cfRule>
    <cfRule type="expression" dxfId="2180" priority="2032">
      <formula>IF(RIGHT(TEXT(AE444,"0.#"),1)=".",TRUE,FALSE)</formula>
    </cfRule>
  </conditionalFormatting>
  <conditionalFormatting sqref="AM445">
    <cfRule type="expression" dxfId="2179" priority="2023">
      <formula>IF(RIGHT(TEXT(AM445,"0.#"),1)=".",FALSE,TRUE)</formula>
    </cfRule>
    <cfRule type="expression" dxfId="2178" priority="2024">
      <formula>IF(RIGHT(TEXT(AM445,"0.#"),1)=".",TRUE,FALSE)</formula>
    </cfRule>
  </conditionalFormatting>
  <conditionalFormatting sqref="AM443">
    <cfRule type="expression" dxfId="2177" priority="2027">
      <formula>IF(RIGHT(TEXT(AM443,"0.#"),1)=".",FALSE,TRUE)</formula>
    </cfRule>
    <cfRule type="expression" dxfId="2176" priority="2028">
      <formula>IF(RIGHT(TEXT(AM443,"0.#"),1)=".",TRUE,FALSE)</formula>
    </cfRule>
  </conditionalFormatting>
  <conditionalFormatting sqref="AM444">
    <cfRule type="expression" dxfId="2175" priority="2025">
      <formula>IF(RIGHT(TEXT(AM444,"0.#"),1)=".",FALSE,TRUE)</formula>
    </cfRule>
    <cfRule type="expression" dxfId="2174" priority="2026">
      <formula>IF(RIGHT(TEXT(AM444,"0.#"),1)=".",TRUE,FALSE)</formula>
    </cfRule>
  </conditionalFormatting>
  <conditionalFormatting sqref="AU445">
    <cfRule type="expression" dxfId="2173" priority="2017">
      <formula>IF(RIGHT(TEXT(AU445,"0.#"),1)=".",FALSE,TRUE)</formula>
    </cfRule>
    <cfRule type="expression" dxfId="2172" priority="2018">
      <formula>IF(RIGHT(TEXT(AU445,"0.#"),1)=".",TRUE,FALSE)</formula>
    </cfRule>
  </conditionalFormatting>
  <conditionalFormatting sqref="AU443">
    <cfRule type="expression" dxfId="2171" priority="2021">
      <formula>IF(RIGHT(TEXT(AU443,"0.#"),1)=".",FALSE,TRUE)</formula>
    </cfRule>
    <cfRule type="expression" dxfId="2170" priority="2022">
      <formula>IF(RIGHT(TEXT(AU443,"0.#"),1)=".",TRUE,FALSE)</formula>
    </cfRule>
  </conditionalFormatting>
  <conditionalFormatting sqref="AU444">
    <cfRule type="expression" dxfId="2169" priority="2019">
      <formula>IF(RIGHT(TEXT(AU444,"0.#"),1)=".",FALSE,TRUE)</formula>
    </cfRule>
    <cfRule type="expression" dxfId="2168" priority="2020">
      <formula>IF(RIGHT(TEXT(AU444,"0.#"),1)=".",TRUE,FALSE)</formula>
    </cfRule>
  </conditionalFormatting>
  <conditionalFormatting sqref="AI445">
    <cfRule type="expression" dxfId="2167" priority="2011">
      <formula>IF(RIGHT(TEXT(AI445,"0.#"),1)=".",FALSE,TRUE)</formula>
    </cfRule>
    <cfRule type="expression" dxfId="2166" priority="2012">
      <formula>IF(RIGHT(TEXT(AI445,"0.#"),1)=".",TRUE,FALSE)</formula>
    </cfRule>
  </conditionalFormatting>
  <conditionalFormatting sqref="AI443">
    <cfRule type="expression" dxfId="2165" priority="2015">
      <formula>IF(RIGHT(TEXT(AI443,"0.#"),1)=".",FALSE,TRUE)</formula>
    </cfRule>
    <cfRule type="expression" dxfId="2164" priority="2016">
      <formula>IF(RIGHT(TEXT(AI443,"0.#"),1)=".",TRUE,FALSE)</formula>
    </cfRule>
  </conditionalFormatting>
  <conditionalFormatting sqref="AI444">
    <cfRule type="expression" dxfId="2163" priority="2013">
      <formula>IF(RIGHT(TEXT(AI444,"0.#"),1)=".",FALSE,TRUE)</formula>
    </cfRule>
    <cfRule type="expression" dxfId="2162" priority="2014">
      <formula>IF(RIGHT(TEXT(AI444,"0.#"),1)=".",TRUE,FALSE)</formula>
    </cfRule>
  </conditionalFormatting>
  <conditionalFormatting sqref="AQ443">
    <cfRule type="expression" dxfId="2161" priority="2005">
      <formula>IF(RIGHT(TEXT(AQ443,"0.#"),1)=".",FALSE,TRUE)</formula>
    </cfRule>
    <cfRule type="expression" dxfId="2160" priority="2006">
      <formula>IF(RIGHT(TEXT(AQ443,"0.#"),1)=".",TRUE,FALSE)</formula>
    </cfRule>
  </conditionalFormatting>
  <conditionalFormatting sqref="AQ444">
    <cfRule type="expression" dxfId="2159" priority="2009">
      <formula>IF(RIGHT(TEXT(AQ444,"0.#"),1)=".",FALSE,TRUE)</formula>
    </cfRule>
    <cfRule type="expression" dxfId="2158" priority="2010">
      <formula>IF(RIGHT(TEXT(AQ444,"0.#"),1)=".",TRUE,FALSE)</formula>
    </cfRule>
  </conditionalFormatting>
  <conditionalFormatting sqref="AQ445">
    <cfRule type="expression" dxfId="2157" priority="2007">
      <formula>IF(RIGHT(TEXT(AQ445,"0.#"),1)=".",FALSE,TRUE)</formula>
    </cfRule>
    <cfRule type="expression" dxfId="2156" priority="2008">
      <formula>IF(RIGHT(TEXT(AQ445,"0.#"),1)=".",TRUE,FALSE)</formula>
    </cfRule>
  </conditionalFormatting>
  <conditionalFormatting sqref="Y872:Y899">
    <cfRule type="expression" dxfId="2155" priority="2235">
      <formula>IF(RIGHT(TEXT(Y872,"0.#"),1)=".",FALSE,TRUE)</formula>
    </cfRule>
    <cfRule type="expression" dxfId="2154" priority="2236">
      <formula>IF(RIGHT(TEXT(Y872,"0.#"),1)=".",TRUE,FALSE)</formula>
    </cfRule>
  </conditionalFormatting>
  <conditionalFormatting sqref="Y905:Y932">
    <cfRule type="expression" dxfId="2153" priority="2223">
      <formula>IF(RIGHT(TEXT(Y905,"0.#"),1)=".",FALSE,TRUE)</formula>
    </cfRule>
    <cfRule type="expression" dxfId="2152" priority="2224">
      <formula>IF(RIGHT(TEXT(Y905,"0.#"),1)=".",TRUE,FALSE)</formula>
    </cfRule>
  </conditionalFormatting>
  <conditionalFormatting sqref="Y904">
    <cfRule type="expression" dxfId="2151" priority="2217">
      <formula>IF(RIGHT(TEXT(Y904,"0.#"),1)=".",FALSE,TRUE)</formula>
    </cfRule>
    <cfRule type="expression" dxfId="2150" priority="2218">
      <formula>IF(RIGHT(TEXT(Y904,"0.#"),1)=".",TRUE,FALSE)</formula>
    </cfRule>
  </conditionalFormatting>
  <conditionalFormatting sqref="Y946:Y965">
    <cfRule type="expression" dxfId="2149" priority="2211">
      <formula>IF(RIGHT(TEXT(Y946,"0.#"),1)=".",FALSE,TRUE)</formula>
    </cfRule>
    <cfRule type="expression" dxfId="2148" priority="2212">
      <formula>IF(RIGHT(TEXT(Y946,"0.#"),1)=".",TRUE,FALSE)</formula>
    </cfRule>
  </conditionalFormatting>
  <conditionalFormatting sqref="Y979:Y997">
    <cfRule type="expression" dxfId="2147" priority="2199">
      <formula>IF(RIGHT(TEXT(Y979,"0.#"),1)=".",FALSE,TRUE)</formula>
    </cfRule>
    <cfRule type="expression" dxfId="2146" priority="2200">
      <formula>IF(RIGHT(TEXT(Y979,"0.#"),1)=".",TRUE,FALSE)</formula>
    </cfRule>
  </conditionalFormatting>
  <conditionalFormatting sqref="Y1004:Y1031">
    <cfRule type="expression" dxfId="2145" priority="2187">
      <formula>IF(RIGHT(TEXT(Y1004,"0.#"),1)=".",FALSE,TRUE)</formula>
    </cfRule>
    <cfRule type="expression" dxfId="2144" priority="2188">
      <formula>IF(RIGHT(TEXT(Y1004,"0.#"),1)=".",TRUE,FALSE)</formula>
    </cfRule>
  </conditionalFormatting>
  <conditionalFormatting sqref="W23">
    <cfRule type="expression" dxfId="2143" priority="2471">
      <formula>IF(RIGHT(TEXT(W23,"0.#"),1)=".",FALSE,TRUE)</formula>
    </cfRule>
    <cfRule type="expression" dxfId="2142" priority="2472">
      <formula>IF(RIGHT(TEXT(W23,"0.#"),1)=".",TRUE,FALSE)</formula>
    </cfRule>
  </conditionalFormatting>
  <conditionalFormatting sqref="W24:W27">
    <cfRule type="expression" dxfId="2141" priority="2469">
      <formula>IF(RIGHT(TEXT(W24,"0.#"),1)=".",FALSE,TRUE)</formula>
    </cfRule>
    <cfRule type="expression" dxfId="2140" priority="2470">
      <formula>IF(RIGHT(TEXT(W24,"0.#"),1)=".",TRUE,FALSE)</formula>
    </cfRule>
  </conditionalFormatting>
  <conditionalFormatting sqref="W28">
    <cfRule type="expression" dxfId="2139" priority="2461">
      <formula>IF(RIGHT(TEXT(W28,"0.#"),1)=".",FALSE,TRUE)</formula>
    </cfRule>
    <cfRule type="expression" dxfId="2138" priority="2462">
      <formula>IF(RIGHT(TEXT(W28,"0.#"),1)=".",TRUE,FALSE)</formula>
    </cfRule>
  </conditionalFormatting>
  <conditionalFormatting sqref="P23">
    <cfRule type="expression" dxfId="2137" priority="2459">
      <formula>IF(RIGHT(TEXT(P23,"0.#"),1)=".",FALSE,TRUE)</formula>
    </cfRule>
    <cfRule type="expression" dxfId="2136" priority="2460">
      <formula>IF(RIGHT(TEXT(P23,"0.#"),1)=".",TRUE,FALSE)</formula>
    </cfRule>
  </conditionalFormatting>
  <conditionalFormatting sqref="P24:P27">
    <cfRule type="expression" dxfId="2135" priority="2457">
      <formula>IF(RIGHT(TEXT(P24,"0.#"),1)=".",FALSE,TRUE)</formula>
    </cfRule>
    <cfRule type="expression" dxfId="2134" priority="2458">
      <formula>IF(RIGHT(TEXT(P24,"0.#"),1)=".",TRUE,FALSE)</formula>
    </cfRule>
  </conditionalFormatting>
  <conditionalFormatting sqref="P28">
    <cfRule type="expression" dxfId="2133" priority="2455">
      <formula>IF(RIGHT(TEXT(P28,"0.#"),1)=".",FALSE,TRUE)</formula>
    </cfRule>
    <cfRule type="expression" dxfId="2132" priority="2456">
      <formula>IF(RIGHT(TEXT(P28,"0.#"),1)=".",TRUE,FALSE)</formula>
    </cfRule>
  </conditionalFormatting>
  <conditionalFormatting sqref="AQ114">
    <cfRule type="expression" dxfId="2131" priority="2439">
      <formula>IF(RIGHT(TEXT(AQ114,"0.#"),1)=".",FALSE,TRUE)</formula>
    </cfRule>
    <cfRule type="expression" dxfId="2130" priority="2440">
      <formula>IF(RIGHT(TEXT(AQ114,"0.#"),1)=".",TRUE,FALSE)</formula>
    </cfRule>
  </conditionalFormatting>
  <conditionalFormatting sqref="AQ104">
    <cfRule type="expression" dxfId="2129" priority="2453">
      <formula>IF(RIGHT(TEXT(AQ104,"0.#"),1)=".",FALSE,TRUE)</formula>
    </cfRule>
    <cfRule type="expression" dxfId="2128" priority="2454">
      <formula>IF(RIGHT(TEXT(AQ104,"0.#"),1)=".",TRUE,FALSE)</formula>
    </cfRule>
  </conditionalFormatting>
  <conditionalFormatting sqref="AQ105">
    <cfRule type="expression" dxfId="2127" priority="2451">
      <formula>IF(RIGHT(TEXT(AQ105,"0.#"),1)=".",FALSE,TRUE)</formula>
    </cfRule>
    <cfRule type="expression" dxfId="2126" priority="2452">
      <formula>IF(RIGHT(TEXT(AQ105,"0.#"),1)=".",TRUE,FALSE)</formula>
    </cfRule>
  </conditionalFormatting>
  <conditionalFormatting sqref="AQ107">
    <cfRule type="expression" dxfId="2125" priority="2449">
      <formula>IF(RIGHT(TEXT(AQ107,"0.#"),1)=".",FALSE,TRUE)</formula>
    </cfRule>
    <cfRule type="expression" dxfId="2124" priority="2450">
      <formula>IF(RIGHT(TEXT(AQ107,"0.#"),1)=".",TRUE,FALSE)</formula>
    </cfRule>
  </conditionalFormatting>
  <conditionalFormatting sqref="AQ108">
    <cfRule type="expression" dxfId="2123" priority="2447">
      <formula>IF(RIGHT(TEXT(AQ108,"0.#"),1)=".",FALSE,TRUE)</formula>
    </cfRule>
    <cfRule type="expression" dxfId="2122" priority="2448">
      <formula>IF(RIGHT(TEXT(AQ108,"0.#"),1)=".",TRUE,FALSE)</formula>
    </cfRule>
  </conditionalFormatting>
  <conditionalFormatting sqref="AQ110">
    <cfRule type="expression" dxfId="2121" priority="2445">
      <formula>IF(RIGHT(TEXT(AQ110,"0.#"),1)=".",FALSE,TRUE)</formula>
    </cfRule>
    <cfRule type="expression" dxfId="2120" priority="2446">
      <formula>IF(RIGHT(TEXT(AQ110,"0.#"),1)=".",TRUE,FALSE)</formula>
    </cfRule>
  </conditionalFormatting>
  <conditionalFormatting sqref="AQ111">
    <cfRule type="expression" dxfId="2119" priority="2443">
      <formula>IF(RIGHT(TEXT(AQ111,"0.#"),1)=".",FALSE,TRUE)</formula>
    </cfRule>
    <cfRule type="expression" dxfId="2118" priority="2444">
      <formula>IF(RIGHT(TEXT(AQ111,"0.#"),1)=".",TRUE,FALSE)</formula>
    </cfRule>
  </conditionalFormatting>
  <conditionalFormatting sqref="AQ113">
    <cfRule type="expression" dxfId="2117" priority="2441">
      <formula>IF(RIGHT(TEXT(AQ113,"0.#"),1)=".",FALSE,TRUE)</formula>
    </cfRule>
    <cfRule type="expression" dxfId="2116" priority="2442">
      <formula>IF(RIGHT(TEXT(AQ113,"0.#"),1)=".",TRUE,FALSE)</formula>
    </cfRule>
  </conditionalFormatting>
  <conditionalFormatting sqref="AE67">
    <cfRule type="expression" dxfId="2115" priority="2371">
      <formula>IF(RIGHT(TEXT(AE67,"0.#"),1)=".",FALSE,TRUE)</formula>
    </cfRule>
    <cfRule type="expression" dxfId="2114" priority="2372">
      <formula>IF(RIGHT(TEXT(AE67,"0.#"),1)=".",TRUE,FALSE)</formula>
    </cfRule>
  </conditionalFormatting>
  <conditionalFormatting sqref="AE68">
    <cfRule type="expression" dxfId="2113" priority="2369">
      <formula>IF(RIGHT(TEXT(AE68,"0.#"),1)=".",FALSE,TRUE)</formula>
    </cfRule>
    <cfRule type="expression" dxfId="2112" priority="2370">
      <formula>IF(RIGHT(TEXT(AE68,"0.#"),1)=".",TRUE,FALSE)</formula>
    </cfRule>
  </conditionalFormatting>
  <conditionalFormatting sqref="AE69">
    <cfRule type="expression" dxfId="2111" priority="2367">
      <formula>IF(RIGHT(TEXT(AE69,"0.#"),1)=".",FALSE,TRUE)</formula>
    </cfRule>
    <cfRule type="expression" dxfId="2110" priority="2368">
      <formula>IF(RIGHT(TEXT(AE69,"0.#"),1)=".",TRUE,FALSE)</formula>
    </cfRule>
  </conditionalFormatting>
  <conditionalFormatting sqref="AI69">
    <cfRule type="expression" dxfId="2109" priority="2365">
      <formula>IF(RIGHT(TEXT(AI69,"0.#"),1)=".",FALSE,TRUE)</formula>
    </cfRule>
    <cfRule type="expression" dxfId="2108" priority="2366">
      <formula>IF(RIGHT(TEXT(AI69,"0.#"),1)=".",TRUE,FALSE)</formula>
    </cfRule>
  </conditionalFormatting>
  <conditionalFormatting sqref="AI68">
    <cfRule type="expression" dxfId="2107" priority="2363">
      <formula>IF(RIGHT(TEXT(AI68,"0.#"),1)=".",FALSE,TRUE)</formula>
    </cfRule>
    <cfRule type="expression" dxfId="2106" priority="2364">
      <formula>IF(RIGHT(TEXT(AI68,"0.#"),1)=".",TRUE,FALSE)</formula>
    </cfRule>
  </conditionalFormatting>
  <conditionalFormatting sqref="AI67">
    <cfRule type="expression" dxfId="2105" priority="2361">
      <formula>IF(RIGHT(TEXT(AI67,"0.#"),1)=".",FALSE,TRUE)</formula>
    </cfRule>
    <cfRule type="expression" dxfId="2104" priority="2362">
      <formula>IF(RIGHT(TEXT(AI67,"0.#"),1)=".",TRUE,FALSE)</formula>
    </cfRule>
  </conditionalFormatting>
  <conditionalFormatting sqref="AM67">
    <cfRule type="expression" dxfId="2103" priority="2359">
      <formula>IF(RIGHT(TEXT(AM67,"0.#"),1)=".",FALSE,TRUE)</formula>
    </cfRule>
    <cfRule type="expression" dxfId="2102" priority="2360">
      <formula>IF(RIGHT(TEXT(AM67,"0.#"),1)=".",TRUE,FALSE)</formula>
    </cfRule>
  </conditionalFormatting>
  <conditionalFormatting sqref="AM68">
    <cfRule type="expression" dxfId="2101" priority="2357">
      <formula>IF(RIGHT(TEXT(AM68,"0.#"),1)=".",FALSE,TRUE)</formula>
    </cfRule>
    <cfRule type="expression" dxfId="2100" priority="2358">
      <formula>IF(RIGHT(TEXT(AM68,"0.#"),1)=".",TRUE,FALSE)</formula>
    </cfRule>
  </conditionalFormatting>
  <conditionalFormatting sqref="AM69">
    <cfRule type="expression" dxfId="2099" priority="2355">
      <formula>IF(RIGHT(TEXT(AM69,"0.#"),1)=".",FALSE,TRUE)</formula>
    </cfRule>
    <cfRule type="expression" dxfId="2098" priority="2356">
      <formula>IF(RIGHT(TEXT(AM69,"0.#"),1)=".",TRUE,FALSE)</formula>
    </cfRule>
  </conditionalFormatting>
  <conditionalFormatting sqref="AQ67:AQ69">
    <cfRule type="expression" dxfId="2097" priority="2353">
      <formula>IF(RIGHT(TEXT(AQ67,"0.#"),1)=".",FALSE,TRUE)</formula>
    </cfRule>
    <cfRule type="expression" dxfId="2096" priority="2354">
      <formula>IF(RIGHT(TEXT(AQ67,"0.#"),1)=".",TRUE,FALSE)</formula>
    </cfRule>
  </conditionalFormatting>
  <conditionalFormatting sqref="AU67:AU69">
    <cfRule type="expression" dxfId="2095" priority="2351">
      <formula>IF(RIGHT(TEXT(AU67,"0.#"),1)=".",FALSE,TRUE)</formula>
    </cfRule>
    <cfRule type="expression" dxfId="2094" priority="2352">
      <formula>IF(RIGHT(TEXT(AU67,"0.#"),1)=".",TRUE,FALSE)</formula>
    </cfRule>
  </conditionalFormatting>
  <conditionalFormatting sqref="AE70">
    <cfRule type="expression" dxfId="2093" priority="2349">
      <formula>IF(RIGHT(TEXT(AE70,"0.#"),1)=".",FALSE,TRUE)</formula>
    </cfRule>
    <cfRule type="expression" dxfId="2092" priority="2350">
      <formula>IF(RIGHT(TEXT(AE70,"0.#"),1)=".",TRUE,FALSE)</formula>
    </cfRule>
  </conditionalFormatting>
  <conditionalFormatting sqref="AE71">
    <cfRule type="expression" dxfId="2091" priority="2347">
      <formula>IF(RIGHT(TEXT(AE71,"0.#"),1)=".",FALSE,TRUE)</formula>
    </cfRule>
    <cfRule type="expression" dxfId="2090" priority="2348">
      <formula>IF(RIGHT(TEXT(AE71,"0.#"),1)=".",TRUE,FALSE)</formula>
    </cfRule>
  </conditionalFormatting>
  <conditionalFormatting sqref="AE72">
    <cfRule type="expression" dxfId="2089" priority="2345">
      <formula>IF(RIGHT(TEXT(AE72,"0.#"),1)=".",FALSE,TRUE)</formula>
    </cfRule>
    <cfRule type="expression" dxfId="2088" priority="2346">
      <formula>IF(RIGHT(TEXT(AE72,"0.#"),1)=".",TRUE,FALSE)</formula>
    </cfRule>
  </conditionalFormatting>
  <conditionalFormatting sqref="AI72">
    <cfRule type="expression" dxfId="2087" priority="2343">
      <formula>IF(RIGHT(TEXT(AI72,"0.#"),1)=".",FALSE,TRUE)</formula>
    </cfRule>
    <cfRule type="expression" dxfId="2086" priority="2344">
      <formula>IF(RIGHT(TEXT(AI72,"0.#"),1)=".",TRUE,FALSE)</formula>
    </cfRule>
  </conditionalFormatting>
  <conditionalFormatting sqref="AI71">
    <cfRule type="expression" dxfId="2085" priority="2341">
      <formula>IF(RIGHT(TEXT(AI71,"0.#"),1)=".",FALSE,TRUE)</formula>
    </cfRule>
    <cfRule type="expression" dxfId="2084" priority="2342">
      <formula>IF(RIGHT(TEXT(AI71,"0.#"),1)=".",TRUE,FALSE)</formula>
    </cfRule>
  </conditionalFormatting>
  <conditionalFormatting sqref="AI70">
    <cfRule type="expression" dxfId="2083" priority="2339">
      <formula>IF(RIGHT(TEXT(AI70,"0.#"),1)=".",FALSE,TRUE)</formula>
    </cfRule>
    <cfRule type="expression" dxfId="2082" priority="2340">
      <formula>IF(RIGHT(TEXT(AI70,"0.#"),1)=".",TRUE,FALSE)</formula>
    </cfRule>
  </conditionalFormatting>
  <conditionalFormatting sqref="AM70">
    <cfRule type="expression" dxfId="2081" priority="2337">
      <formula>IF(RIGHT(TEXT(AM70,"0.#"),1)=".",FALSE,TRUE)</formula>
    </cfRule>
    <cfRule type="expression" dxfId="2080" priority="2338">
      <formula>IF(RIGHT(TEXT(AM70,"0.#"),1)=".",TRUE,FALSE)</formula>
    </cfRule>
  </conditionalFormatting>
  <conditionalFormatting sqref="AM71">
    <cfRule type="expression" dxfId="2079" priority="2335">
      <formula>IF(RIGHT(TEXT(AM71,"0.#"),1)=".",FALSE,TRUE)</formula>
    </cfRule>
    <cfRule type="expression" dxfId="2078" priority="2336">
      <formula>IF(RIGHT(TEXT(AM71,"0.#"),1)=".",TRUE,FALSE)</formula>
    </cfRule>
  </conditionalFormatting>
  <conditionalFormatting sqref="AM72">
    <cfRule type="expression" dxfId="2077" priority="2333">
      <formula>IF(RIGHT(TEXT(AM72,"0.#"),1)=".",FALSE,TRUE)</formula>
    </cfRule>
    <cfRule type="expression" dxfId="2076" priority="2334">
      <formula>IF(RIGHT(TEXT(AM72,"0.#"),1)=".",TRUE,FALSE)</formula>
    </cfRule>
  </conditionalFormatting>
  <conditionalFormatting sqref="AQ70:AQ72">
    <cfRule type="expression" dxfId="2075" priority="2331">
      <formula>IF(RIGHT(TEXT(AQ70,"0.#"),1)=".",FALSE,TRUE)</formula>
    </cfRule>
    <cfRule type="expression" dxfId="2074" priority="2332">
      <formula>IF(RIGHT(TEXT(AQ70,"0.#"),1)=".",TRUE,FALSE)</formula>
    </cfRule>
  </conditionalFormatting>
  <conditionalFormatting sqref="AU70:AU72">
    <cfRule type="expression" dxfId="2073" priority="2329">
      <formula>IF(RIGHT(TEXT(AU70,"0.#"),1)=".",FALSE,TRUE)</formula>
    </cfRule>
    <cfRule type="expression" dxfId="2072" priority="2330">
      <formula>IF(RIGHT(TEXT(AU70,"0.#"),1)=".",TRUE,FALSE)</formula>
    </cfRule>
  </conditionalFormatting>
  <conditionalFormatting sqref="AU656">
    <cfRule type="expression" dxfId="2071" priority="847">
      <formula>IF(RIGHT(TEXT(AU656,"0.#"),1)=".",FALSE,TRUE)</formula>
    </cfRule>
    <cfRule type="expression" dxfId="2070" priority="848">
      <formula>IF(RIGHT(TEXT(AU656,"0.#"),1)=".",TRUE,FALSE)</formula>
    </cfRule>
  </conditionalFormatting>
  <conditionalFormatting sqref="AQ655">
    <cfRule type="expression" dxfId="2069" priority="839">
      <formula>IF(RIGHT(TEXT(AQ655,"0.#"),1)=".",FALSE,TRUE)</formula>
    </cfRule>
    <cfRule type="expression" dxfId="2068" priority="840">
      <formula>IF(RIGHT(TEXT(AQ655,"0.#"),1)=".",TRUE,FALSE)</formula>
    </cfRule>
  </conditionalFormatting>
  <conditionalFormatting sqref="AI696">
    <cfRule type="expression" dxfId="2067" priority="631">
      <formula>IF(RIGHT(TEXT(AI696,"0.#"),1)=".",FALSE,TRUE)</formula>
    </cfRule>
    <cfRule type="expression" dxfId="2066" priority="632">
      <formula>IF(RIGHT(TEXT(AI696,"0.#"),1)=".",TRUE,FALSE)</formula>
    </cfRule>
  </conditionalFormatting>
  <conditionalFormatting sqref="AQ694">
    <cfRule type="expression" dxfId="2065" priority="625">
      <formula>IF(RIGHT(TEXT(AQ694,"0.#"),1)=".",FALSE,TRUE)</formula>
    </cfRule>
    <cfRule type="expression" dxfId="2064" priority="626">
      <formula>IF(RIGHT(TEXT(AQ694,"0.#"),1)=".",TRUE,FALSE)</formula>
    </cfRule>
  </conditionalFormatting>
  <conditionalFormatting sqref="AL872:AO899">
    <cfRule type="expression" dxfId="2063" priority="2237">
      <formula>IF(AND(AL872&gt;=0, RIGHT(TEXT(AL872,"0.#"),1)&lt;&gt;"."),TRUE,FALSE)</formula>
    </cfRule>
    <cfRule type="expression" dxfId="2062" priority="2238">
      <formula>IF(AND(AL872&gt;=0, RIGHT(TEXT(AL872,"0.#"),1)="."),TRUE,FALSE)</formula>
    </cfRule>
    <cfRule type="expression" dxfId="2061" priority="2239">
      <formula>IF(AND(AL872&lt;0, RIGHT(TEXT(AL872,"0.#"),1)&lt;&gt;"."),TRUE,FALSE)</formula>
    </cfRule>
    <cfRule type="expression" dxfId="2060" priority="2240">
      <formula>IF(AND(AL872&lt;0, RIGHT(TEXT(AL872,"0.#"),1)="."),TRUE,FALSE)</formula>
    </cfRule>
  </conditionalFormatting>
  <conditionalFormatting sqref="AL905:AO932">
    <cfRule type="expression" dxfId="2059" priority="2225">
      <formula>IF(AND(AL905&gt;=0, RIGHT(TEXT(AL905,"0.#"),1)&lt;&gt;"."),TRUE,FALSE)</formula>
    </cfRule>
    <cfRule type="expression" dxfId="2058" priority="2226">
      <formula>IF(AND(AL905&gt;=0, RIGHT(TEXT(AL905,"0.#"),1)="."),TRUE,FALSE)</formula>
    </cfRule>
    <cfRule type="expression" dxfId="2057" priority="2227">
      <formula>IF(AND(AL905&lt;0, RIGHT(TEXT(AL905,"0.#"),1)&lt;&gt;"."),TRUE,FALSE)</formula>
    </cfRule>
    <cfRule type="expression" dxfId="2056" priority="2228">
      <formula>IF(AND(AL905&lt;0, RIGHT(TEXT(AL905,"0.#"),1)="."),TRUE,FALSE)</formula>
    </cfRule>
  </conditionalFormatting>
  <conditionalFormatting sqref="AL904:AO904">
    <cfRule type="expression" dxfId="2055" priority="2219">
      <formula>IF(AND(AL904&gt;=0, RIGHT(TEXT(AL904,"0.#"),1)&lt;&gt;"."),TRUE,FALSE)</formula>
    </cfRule>
    <cfRule type="expression" dxfId="2054" priority="2220">
      <formula>IF(AND(AL904&gt;=0, RIGHT(TEXT(AL904,"0.#"),1)="."),TRUE,FALSE)</formula>
    </cfRule>
    <cfRule type="expression" dxfId="2053" priority="2221">
      <formula>IF(AND(AL904&lt;0, RIGHT(TEXT(AL904,"0.#"),1)&lt;&gt;"."),TRUE,FALSE)</formula>
    </cfRule>
    <cfRule type="expression" dxfId="2052" priority="2222">
      <formula>IF(AND(AL904&lt;0, RIGHT(TEXT(AL904,"0.#"),1)="."),TRUE,FALSE)</formula>
    </cfRule>
  </conditionalFormatting>
  <conditionalFormatting sqref="AL946:AO965">
    <cfRule type="expression" dxfId="2051" priority="2213">
      <formula>IF(AND(AL946&gt;=0, RIGHT(TEXT(AL946,"0.#"),1)&lt;&gt;"."),TRUE,FALSE)</formula>
    </cfRule>
    <cfRule type="expression" dxfId="2050" priority="2214">
      <formula>IF(AND(AL946&gt;=0, RIGHT(TEXT(AL946,"0.#"),1)="."),TRUE,FALSE)</formula>
    </cfRule>
    <cfRule type="expression" dxfId="2049" priority="2215">
      <formula>IF(AND(AL946&lt;0, RIGHT(TEXT(AL946,"0.#"),1)&lt;&gt;"."),TRUE,FALSE)</formula>
    </cfRule>
    <cfRule type="expression" dxfId="2048" priority="2216">
      <formula>IF(AND(AL946&lt;0, RIGHT(TEXT(AL946,"0.#"),1)="."),TRUE,FALSE)</formula>
    </cfRule>
  </conditionalFormatting>
  <conditionalFormatting sqref="AL979:AO997">
    <cfRule type="expression" dxfId="2047" priority="2201">
      <formula>IF(AND(AL979&gt;=0, RIGHT(TEXT(AL979,"0.#"),1)&lt;&gt;"."),TRUE,FALSE)</formula>
    </cfRule>
    <cfRule type="expression" dxfId="2046" priority="2202">
      <formula>IF(AND(AL979&gt;=0, RIGHT(TEXT(AL979,"0.#"),1)="."),TRUE,FALSE)</formula>
    </cfRule>
    <cfRule type="expression" dxfId="2045" priority="2203">
      <formula>IF(AND(AL979&lt;0, RIGHT(TEXT(AL979,"0.#"),1)&lt;&gt;"."),TRUE,FALSE)</formula>
    </cfRule>
    <cfRule type="expression" dxfId="2044" priority="2204">
      <formula>IF(AND(AL979&lt;0, RIGHT(TEXT(AL979,"0.#"),1)="."),TRUE,FALSE)</formula>
    </cfRule>
  </conditionalFormatting>
  <conditionalFormatting sqref="AL1004:AO1031">
    <cfRule type="expression" dxfId="2043" priority="2189">
      <formula>IF(AND(AL1004&gt;=0, RIGHT(TEXT(AL1004,"0.#"),1)&lt;&gt;"."),TRUE,FALSE)</formula>
    </cfRule>
    <cfRule type="expression" dxfId="2042" priority="2190">
      <formula>IF(AND(AL1004&gt;=0, RIGHT(TEXT(AL1004,"0.#"),1)="."),TRUE,FALSE)</formula>
    </cfRule>
    <cfRule type="expression" dxfId="2041" priority="2191">
      <formula>IF(AND(AL1004&lt;0, RIGHT(TEXT(AL1004,"0.#"),1)&lt;&gt;"."),TRUE,FALSE)</formula>
    </cfRule>
    <cfRule type="expression" dxfId="2040" priority="2192">
      <formula>IF(AND(AL1004&lt;0, RIGHT(TEXT(AL1004,"0.#"),1)="."),TRUE,FALSE)</formula>
    </cfRule>
  </conditionalFormatting>
  <conditionalFormatting sqref="Y1003">
    <cfRule type="expression" dxfId="2039" priority="2181">
      <formula>IF(RIGHT(TEXT(Y1003,"0.#"),1)=".",FALSE,TRUE)</formula>
    </cfRule>
    <cfRule type="expression" dxfId="2038" priority="2182">
      <formula>IF(RIGHT(TEXT(Y1003,"0.#"),1)=".",TRUE,FALSE)</formula>
    </cfRule>
  </conditionalFormatting>
  <conditionalFormatting sqref="AL1037:AO1064">
    <cfRule type="expression" dxfId="2037" priority="2177">
      <formula>IF(AND(AL1037&gt;=0, RIGHT(TEXT(AL1037,"0.#"),1)&lt;&gt;"."),TRUE,FALSE)</formula>
    </cfRule>
    <cfRule type="expression" dxfId="2036" priority="2178">
      <formula>IF(AND(AL1037&gt;=0, RIGHT(TEXT(AL1037,"0.#"),1)="."),TRUE,FALSE)</formula>
    </cfRule>
    <cfRule type="expression" dxfId="2035" priority="2179">
      <formula>IF(AND(AL1037&lt;0, RIGHT(TEXT(AL1037,"0.#"),1)&lt;&gt;"."),TRUE,FALSE)</formula>
    </cfRule>
    <cfRule type="expression" dxfId="2034" priority="2180">
      <formula>IF(AND(AL1037&lt;0, RIGHT(TEXT(AL1037,"0.#"),1)="."),TRUE,FALSE)</formula>
    </cfRule>
  </conditionalFormatting>
  <conditionalFormatting sqref="Y1037:Y1064">
    <cfRule type="expression" dxfId="2033" priority="2175">
      <formula>IF(RIGHT(TEXT(Y1037,"0.#"),1)=".",FALSE,TRUE)</formula>
    </cfRule>
    <cfRule type="expression" dxfId="2032" priority="2176">
      <formula>IF(RIGHT(TEXT(Y1037,"0.#"),1)=".",TRUE,FALSE)</formula>
    </cfRule>
  </conditionalFormatting>
  <conditionalFormatting sqref="AL1035:AO1036">
    <cfRule type="expression" dxfId="2031" priority="2171">
      <formula>IF(AND(AL1035&gt;=0, RIGHT(TEXT(AL1035,"0.#"),1)&lt;&gt;"."),TRUE,FALSE)</formula>
    </cfRule>
    <cfRule type="expression" dxfId="2030" priority="2172">
      <formula>IF(AND(AL1035&gt;=0, RIGHT(TEXT(AL1035,"0.#"),1)="."),TRUE,FALSE)</formula>
    </cfRule>
    <cfRule type="expression" dxfId="2029" priority="2173">
      <formula>IF(AND(AL1035&lt;0, RIGHT(TEXT(AL1035,"0.#"),1)&lt;&gt;"."),TRUE,FALSE)</formula>
    </cfRule>
    <cfRule type="expression" dxfId="2028" priority="2174">
      <formula>IF(AND(AL1035&lt;0, RIGHT(TEXT(AL1035,"0.#"),1)="."),TRUE,FALSE)</formula>
    </cfRule>
  </conditionalFormatting>
  <conditionalFormatting sqref="Y1035:Y1036">
    <cfRule type="expression" dxfId="2027" priority="2169">
      <formula>IF(RIGHT(TEXT(Y1035,"0.#"),1)=".",FALSE,TRUE)</formula>
    </cfRule>
    <cfRule type="expression" dxfId="2026" priority="2170">
      <formula>IF(RIGHT(TEXT(Y1035,"0.#"),1)=".",TRUE,FALSE)</formula>
    </cfRule>
  </conditionalFormatting>
  <conditionalFormatting sqref="AL1070:AO1097">
    <cfRule type="expression" dxfId="2025" priority="2165">
      <formula>IF(AND(AL1070&gt;=0, RIGHT(TEXT(AL1070,"0.#"),1)&lt;&gt;"."),TRUE,FALSE)</formula>
    </cfRule>
    <cfRule type="expression" dxfId="2024" priority="2166">
      <formula>IF(AND(AL1070&gt;=0, RIGHT(TEXT(AL1070,"0.#"),1)="."),TRUE,FALSE)</formula>
    </cfRule>
    <cfRule type="expression" dxfId="2023" priority="2167">
      <formula>IF(AND(AL1070&lt;0, RIGHT(TEXT(AL1070,"0.#"),1)&lt;&gt;"."),TRUE,FALSE)</formula>
    </cfRule>
    <cfRule type="expression" dxfId="2022" priority="2168">
      <formula>IF(AND(AL1070&lt;0, RIGHT(TEXT(AL1070,"0.#"),1)="."),TRUE,FALSE)</formula>
    </cfRule>
  </conditionalFormatting>
  <conditionalFormatting sqref="Y1070:Y1097">
    <cfRule type="expression" dxfId="2021" priority="2163">
      <formula>IF(RIGHT(TEXT(Y1070,"0.#"),1)=".",FALSE,TRUE)</formula>
    </cfRule>
    <cfRule type="expression" dxfId="2020" priority="2164">
      <formula>IF(RIGHT(TEXT(Y1070,"0.#"),1)=".",TRUE,FALSE)</formula>
    </cfRule>
  </conditionalFormatting>
  <conditionalFormatting sqref="AL1068:AO1069">
    <cfRule type="expression" dxfId="2019" priority="2159">
      <formula>IF(AND(AL1068&gt;=0, RIGHT(TEXT(AL1068,"0.#"),1)&lt;&gt;"."),TRUE,FALSE)</formula>
    </cfRule>
    <cfRule type="expression" dxfId="2018" priority="2160">
      <formula>IF(AND(AL1068&gt;=0, RIGHT(TEXT(AL1068,"0.#"),1)="."),TRUE,FALSE)</formula>
    </cfRule>
    <cfRule type="expression" dxfId="2017" priority="2161">
      <formula>IF(AND(AL1068&lt;0, RIGHT(TEXT(AL1068,"0.#"),1)&lt;&gt;"."),TRUE,FALSE)</formula>
    </cfRule>
    <cfRule type="expression" dxfId="2016" priority="2162">
      <formula>IF(AND(AL1068&lt;0, RIGHT(TEXT(AL1068,"0.#"),1)="."),TRUE,FALSE)</formula>
    </cfRule>
  </conditionalFormatting>
  <conditionalFormatting sqref="Y1068:Y1069">
    <cfRule type="expression" dxfId="2015" priority="2157">
      <formula>IF(RIGHT(TEXT(Y1068,"0.#"),1)=".",FALSE,TRUE)</formula>
    </cfRule>
    <cfRule type="expression" dxfId="2014" priority="2158">
      <formula>IF(RIGHT(TEXT(Y1068,"0.#"),1)=".",TRUE,FALSE)</formula>
    </cfRule>
  </conditionalFormatting>
  <conditionalFormatting sqref="AE39">
    <cfRule type="expression" dxfId="2013" priority="2155">
      <formula>IF(RIGHT(TEXT(AE39,"0.#"),1)=".",FALSE,TRUE)</formula>
    </cfRule>
    <cfRule type="expression" dxfId="2012" priority="2156">
      <formula>IF(RIGHT(TEXT(AE39,"0.#"),1)=".",TRUE,FALSE)</formula>
    </cfRule>
  </conditionalFormatting>
  <conditionalFormatting sqref="AM41">
    <cfRule type="expression" dxfId="2011" priority="2139">
      <formula>IF(RIGHT(TEXT(AM41,"0.#"),1)=".",FALSE,TRUE)</formula>
    </cfRule>
    <cfRule type="expression" dxfId="2010" priority="2140">
      <formula>IF(RIGHT(TEXT(AM41,"0.#"),1)=".",TRUE,FALSE)</formula>
    </cfRule>
  </conditionalFormatting>
  <conditionalFormatting sqref="AE40">
    <cfRule type="expression" dxfId="2009" priority="2153">
      <formula>IF(RIGHT(TEXT(AE40,"0.#"),1)=".",FALSE,TRUE)</formula>
    </cfRule>
    <cfRule type="expression" dxfId="2008" priority="2154">
      <formula>IF(RIGHT(TEXT(AE40,"0.#"),1)=".",TRUE,FALSE)</formula>
    </cfRule>
  </conditionalFormatting>
  <conditionalFormatting sqref="AE41">
    <cfRule type="expression" dxfId="2007" priority="2151">
      <formula>IF(RIGHT(TEXT(AE41,"0.#"),1)=".",FALSE,TRUE)</formula>
    </cfRule>
    <cfRule type="expression" dxfId="2006" priority="2152">
      <formula>IF(RIGHT(TEXT(AE41,"0.#"),1)=".",TRUE,FALSE)</formula>
    </cfRule>
  </conditionalFormatting>
  <conditionalFormatting sqref="AI41">
    <cfRule type="expression" dxfId="2005" priority="2149">
      <formula>IF(RIGHT(TEXT(AI41,"0.#"),1)=".",FALSE,TRUE)</formula>
    </cfRule>
    <cfRule type="expression" dxfId="2004" priority="2150">
      <formula>IF(RIGHT(TEXT(AI41,"0.#"),1)=".",TRUE,FALSE)</formula>
    </cfRule>
  </conditionalFormatting>
  <conditionalFormatting sqref="AI40">
    <cfRule type="expression" dxfId="2003" priority="2147">
      <formula>IF(RIGHT(TEXT(AI40,"0.#"),1)=".",FALSE,TRUE)</formula>
    </cfRule>
    <cfRule type="expression" dxfId="2002" priority="2148">
      <formula>IF(RIGHT(TEXT(AI40,"0.#"),1)=".",TRUE,FALSE)</formula>
    </cfRule>
  </conditionalFormatting>
  <conditionalFormatting sqref="AI39">
    <cfRule type="expression" dxfId="2001" priority="2145">
      <formula>IF(RIGHT(TEXT(AI39,"0.#"),1)=".",FALSE,TRUE)</formula>
    </cfRule>
    <cfRule type="expression" dxfId="2000" priority="2146">
      <formula>IF(RIGHT(TEXT(AI39,"0.#"),1)=".",TRUE,FALSE)</formula>
    </cfRule>
  </conditionalFormatting>
  <conditionalFormatting sqref="AM39">
    <cfRule type="expression" dxfId="1999" priority="2143">
      <formula>IF(RIGHT(TEXT(AM39,"0.#"),1)=".",FALSE,TRUE)</formula>
    </cfRule>
    <cfRule type="expression" dxfId="1998" priority="2144">
      <formula>IF(RIGHT(TEXT(AM39,"0.#"),1)=".",TRUE,FALSE)</formula>
    </cfRule>
  </conditionalFormatting>
  <conditionalFormatting sqref="AM40">
    <cfRule type="expression" dxfId="1997" priority="2141">
      <formula>IF(RIGHT(TEXT(AM40,"0.#"),1)=".",FALSE,TRUE)</formula>
    </cfRule>
    <cfRule type="expression" dxfId="1996" priority="2142">
      <formula>IF(RIGHT(TEXT(AM40,"0.#"),1)=".",TRUE,FALSE)</formula>
    </cfRule>
  </conditionalFormatting>
  <conditionalFormatting sqref="AQ39:AQ41">
    <cfRule type="expression" dxfId="1995" priority="2137">
      <formula>IF(RIGHT(TEXT(AQ39,"0.#"),1)=".",FALSE,TRUE)</formula>
    </cfRule>
    <cfRule type="expression" dxfId="1994" priority="2138">
      <formula>IF(RIGHT(TEXT(AQ39,"0.#"),1)=".",TRUE,FALSE)</formula>
    </cfRule>
  </conditionalFormatting>
  <conditionalFormatting sqref="AU39:AU41">
    <cfRule type="expression" dxfId="1993" priority="2135">
      <formula>IF(RIGHT(TEXT(AU39,"0.#"),1)=".",FALSE,TRUE)</formula>
    </cfRule>
    <cfRule type="expression" dxfId="1992" priority="2136">
      <formula>IF(RIGHT(TEXT(AU39,"0.#"),1)=".",TRUE,FALSE)</formula>
    </cfRule>
  </conditionalFormatting>
  <conditionalFormatting sqref="AE46">
    <cfRule type="expression" dxfId="1991" priority="2133">
      <formula>IF(RIGHT(TEXT(AE46,"0.#"),1)=".",FALSE,TRUE)</formula>
    </cfRule>
    <cfRule type="expression" dxfId="1990" priority="2134">
      <formula>IF(RIGHT(TEXT(AE46,"0.#"),1)=".",TRUE,FALSE)</formula>
    </cfRule>
  </conditionalFormatting>
  <conditionalFormatting sqref="AE47">
    <cfRule type="expression" dxfId="1989" priority="2131">
      <formula>IF(RIGHT(TEXT(AE47,"0.#"),1)=".",FALSE,TRUE)</formula>
    </cfRule>
    <cfRule type="expression" dxfId="1988" priority="2132">
      <formula>IF(RIGHT(TEXT(AE47,"0.#"),1)=".",TRUE,FALSE)</formula>
    </cfRule>
  </conditionalFormatting>
  <conditionalFormatting sqref="AE48">
    <cfRule type="expression" dxfId="1987" priority="2129">
      <formula>IF(RIGHT(TEXT(AE48,"0.#"),1)=".",FALSE,TRUE)</formula>
    </cfRule>
    <cfRule type="expression" dxfId="1986" priority="2130">
      <formula>IF(RIGHT(TEXT(AE48,"0.#"),1)=".",TRUE,FALSE)</formula>
    </cfRule>
  </conditionalFormatting>
  <conditionalFormatting sqref="AI48">
    <cfRule type="expression" dxfId="1985" priority="2127">
      <formula>IF(RIGHT(TEXT(AI48,"0.#"),1)=".",FALSE,TRUE)</formula>
    </cfRule>
    <cfRule type="expression" dxfId="1984" priority="2128">
      <formula>IF(RIGHT(TEXT(AI48,"0.#"),1)=".",TRUE,FALSE)</formula>
    </cfRule>
  </conditionalFormatting>
  <conditionalFormatting sqref="AI47">
    <cfRule type="expression" dxfId="1983" priority="2125">
      <formula>IF(RIGHT(TEXT(AI47,"0.#"),1)=".",FALSE,TRUE)</formula>
    </cfRule>
    <cfRule type="expression" dxfId="1982" priority="2126">
      <formula>IF(RIGHT(TEXT(AI47,"0.#"),1)=".",TRUE,FALSE)</formula>
    </cfRule>
  </conditionalFormatting>
  <conditionalFormatting sqref="AE448">
    <cfRule type="expression" dxfId="1981" priority="2003">
      <formula>IF(RIGHT(TEXT(AE448,"0.#"),1)=".",FALSE,TRUE)</formula>
    </cfRule>
    <cfRule type="expression" dxfId="1980" priority="2004">
      <formula>IF(RIGHT(TEXT(AE448,"0.#"),1)=".",TRUE,FALSE)</formula>
    </cfRule>
  </conditionalFormatting>
  <conditionalFormatting sqref="AM450">
    <cfRule type="expression" dxfId="1979" priority="1993">
      <formula>IF(RIGHT(TEXT(AM450,"0.#"),1)=".",FALSE,TRUE)</formula>
    </cfRule>
    <cfRule type="expression" dxfId="1978" priority="1994">
      <formula>IF(RIGHT(TEXT(AM450,"0.#"),1)=".",TRUE,FALSE)</formula>
    </cfRule>
  </conditionalFormatting>
  <conditionalFormatting sqref="AE449">
    <cfRule type="expression" dxfId="1977" priority="2001">
      <formula>IF(RIGHT(TEXT(AE449,"0.#"),1)=".",FALSE,TRUE)</formula>
    </cfRule>
    <cfRule type="expression" dxfId="1976" priority="2002">
      <formula>IF(RIGHT(TEXT(AE449,"0.#"),1)=".",TRUE,FALSE)</formula>
    </cfRule>
  </conditionalFormatting>
  <conditionalFormatting sqref="AE450">
    <cfRule type="expression" dxfId="1975" priority="1999">
      <formula>IF(RIGHT(TEXT(AE450,"0.#"),1)=".",FALSE,TRUE)</formula>
    </cfRule>
    <cfRule type="expression" dxfId="1974" priority="2000">
      <formula>IF(RIGHT(TEXT(AE450,"0.#"),1)=".",TRUE,FALSE)</formula>
    </cfRule>
  </conditionalFormatting>
  <conditionalFormatting sqref="AM448">
    <cfRule type="expression" dxfId="1973" priority="1997">
      <formula>IF(RIGHT(TEXT(AM448,"0.#"),1)=".",FALSE,TRUE)</formula>
    </cfRule>
    <cfRule type="expression" dxfId="1972" priority="1998">
      <formula>IF(RIGHT(TEXT(AM448,"0.#"),1)=".",TRUE,FALSE)</formula>
    </cfRule>
  </conditionalFormatting>
  <conditionalFormatting sqref="AM449">
    <cfRule type="expression" dxfId="1971" priority="1995">
      <formula>IF(RIGHT(TEXT(AM449,"0.#"),1)=".",FALSE,TRUE)</formula>
    </cfRule>
    <cfRule type="expression" dxfId="1970" priority="1996">
      <formula>IF(RIGHT(TEXT(AM449,"0.#"),1)=".",TRUE,FALSE)</formula>
    </cfRule>
  </conditionalFormatting>
  <conditionalFormatting sqref="AU448">
    <cfRule type="expression" dxfId="1969" priority="1991">
      <formula>IF(RIGHT(TEXT(AU448,"0.#"),1)=".",FALSE,TRUE)</formula>
    </cfRule>
    <cfRule type="expression" dxfId="1968" priority="1992">
      <formula>IF(RIGHT(TEXT(AU448,"0.#"),1)=".",TRUE,FALSE)</formula>
    </cfRule>
  </conditionalFormatting>
  <conditionalFormatting sqref="AU449">
    <cfRule type="expression" dxfId="1967" priority="1989">
      <formula>IF(RIGHT(TEXT(AU449,"0.#"),1)=".",FALSE,TRUE)</formula>
    </cfRule>
    <cfRule type="expression" dxfId="1966" priority="1990">
      <formula>IF(RIGHT(TEXT(AU449,"0.#"),1)=".",TRUE,FALSE)</formula>
    </cfRule>
  </conditionalFormatting>
  <conditionalFormatting sqref="AU450">
    <cfRule type="expression" dxfId="1965" priority="1987">
      <formula>IF(RIGHT(TEXT(AU450,"0.#"),1)=".",FALSE,TRUE)</formula>
    </cfRule>
    <cfRule type="expression" dxfId="1964" priority="1988">
      <formula>IF(RIGHT(TEXT(AU450,"0.#"),1)=".",TRUE,FALSE)</formula>
    </cfRule>
  </conditionalFormatting>
  <conditionalFormatting sqref="AI450">
    <cfRule type="expression" dxfId="1963" priority="1981">
      <formula>IF(RIGHT(TEXT(AI450,"0.#"),1)=".",FALSE,TRUE)</formula>
    </cfRule>
    <cfRule type="expression" dxfId="1962" priority="1982">
      <formula>IF(RIGHT(TEXT(AI450,"0.#"),1)=".",TRUE,FALSE)</formula>
    </cfRule>
  </conditionalFormatting>
  <conditionalFormatting sqref="AI448">
    <cfRule type="expression" dxfId="1961" priority="1985">
      <formula>IF(RIGHT(TEXT(AI448,"0.#"),1)=".",FALSE,TRUE)</formula>
    </cfRule>
    <cfRule type="expression" dxfId="1960" priority="1986">
      <formula>IF(RIGHT(TEXT(AI448,"0.#"),1)=".",TRUE,FALSE)</formula>
    </cfRule>
  </conditionalFormatting>
  <conditionalFormatting sqref="AI449">
    <cfRule type="expression" dxfId="1959" priority="1983">
      <formula>IF(RIGHT(TEXT(AI449,"0.#"),1)=".",FALSE,TRUE)</formula>
    </cfRule>
    <cfRule type="expression" dxfId="1958" priority="1984">
      <formula>IF(RIGHT(TEXT(AI449,"0.#"),1)=".",TRUE,FALSE)</formula>
    </cfRule>
  </conditionalFormatting>
  <conditionalFormatting sqref="AQ449">
    <cfRule type="expression" dxfId="1957" priority="1979">
      <formula>IF(RIGHT(TEXT(AQ449,"0.#"),1)=".",FALSE,TRUE)</formula>
    </cfRule>
    <cfRule type="expression" dxfId="1956" priority="1980">
      <formula>IF(RIGHT(TEXT(AQ449,"0.#"),1)=".",TRUE,FALSE)</formula>
    </cfRule>
  </conditionalFormatting>
  <conditionalFormatting sqref="AQ450">
    <cfRule type="expression" dxfId="1955" priority="1977">
      <formula>IF(RIGHT(TEXT(AQ450,"0.#"),1)=".",FALSE,TRUE)</formula>
    </cfRule>
    <cfRule type="expression" dxfId="1954" priority="1978">
      <formula>IF(RIGHT(TEXT(AQ450,"0.#"),1)=".",TRUE,FALSE)</formula>
    </cfRule>
  </conditionalFormatting>
  <conditionalFormatting sqref="AQ448">
    <cfRule type="expression" dxfId="1953" priority="1975">
      <formula>IF(RIGHT(TEXT(AQ448,"0.#"),1)=".",FALSE,TRUE)</formula>
    </cfRule>
    <cfRule type="expression" dxfId="1952" priority="1976">
      <formula>IF(RIGHT(TEXT(AQ448,"0.#"),1)=".",TRUE,FALSE)</formula>
    </cfRule>
  </conditionalFormatting>
  <conditionalFormatting sqref="AE453">
    <cfRule type="expression" dxfId="1951" priority="1973">
      <formula>IF(RIGHT(TEXT(AE453,"0.#"),1)=".",FALSE,TRUE)</formula>
    </cfRule>
    <cfRule type="expression" dxfId="1950" priority="1974">
      <formula>IF(RIGHT(TEXT(AE453,"0.#"),1)=".",TRUE,FALSE)</formula>
    </cfRule>
  </conditionalFormatting>
  <conditionalFormatting sqref="AM455">
    <cfRule type="expression" dxfId="1949" priority="1963">
      <formula>IF(RIGHT(TEXT(AM455,"0.#"),1)=".",FALSE,TRUE)</formula>
    </cfRule>
    <cfRule type="expression" dxfId="1948" priority="1964">
      <formula>IF(RIGHT(TEXT(AM455,"0.#"),1)=".",TRUE,FALSE)</formula>
    </cfRule>
  </conditionalFormatting>
  <conditionalFormatting sqref="AE454">
    <cfRule type="expression" dxfId="1947" priority="1971">
      <formula>IF(RIGHT(TEXT(AE454,"0.#"),1)=".",FALSE,TRUE)</formula>
    </cfRule>
    <cfRule type="expression" dxfId="1946" priority="1972">
      <formula>IF(RIGHT(TEXT(AE454,"0.#"),1)=".",TRUE,FALSE)</formula>
    </cfRule>
  </conditionalFormatting>
  <conditionalFormatting sqref="AE455">
    <cfRule type="expression" dxfId="1945" priority="1969">
      <formula>IF(RIGHT(TEXT(AE455,"0.#"),1)=".",FALSE,TRUE)</formula>
    </cfRule>
    <cfRule type="expression" dxfId="1944" priority="1970">
      <formula>IF(RIGHT(TEXT(AE455,"0.#"),1)=".",TRUE,FALSE)</formula>
    </cfRule>
  </conditionalFormatting>
  <conditionalFormatting sqref="AM453">
    <cfRule type="expression" dxfId="1943" priority="1967">
      <formula>IF(RIGHT(TEXT(AM453,"0.#"),1)=".",FALSE,TRUE)</formula>
    </cfRule>
    <cfRule type="expression" dxfId="1942" priority="1968">
      <formula>IF(RIGHT(TEXT(AM453,"0.#"),1)=".",TRUE,FALSE)</formula>
    </cfRule>
  </conditionalFormatting>
  <conditionalFormatting sqref="AM454">
    <cfRule type="expression" dxfId="1941" priority="1965">
      <formula>IF(RIGHT(TEXT(AM454,"0.#"),1)=".",FALSE,TRUE)</formula>
    </cfRule>
    <cfRule type="expression" dxfId="1940" priority="1966">
      <formula>IF(RIGHT(TEXT(AM454,"0.#"),1)=".",TRUE,FALSE)</formula>
    </cfRule>
  </conditionalFormatting>
  <conditionalFormatting sqref="AU453">
    <cfRule type="expression" dxfId="1939" priority="1961">
      <formula>IF(RIGHT(TEXT(AU453,"0.#"),1)=".",FALSE,TRUE)</formula>
    </cfRule>
    <cfRule type="expression" dxfId="1938" priority="1962">
      <formula>IF(RIGHT(TEXT(AU453,"0.#"),1)=".",TRUE,FALSE)</formula>
    </cfRule>
  </conditionalFormatting>
  <conditionalFormatting sqref="AU454">
    <cfRule type="expression" dxfId="1937" priority="1959">
      <formula>IF(RIGHT(TEXT(AU454,"0.#"),1)=".",FALSE,TRUE)</formula>
    </cfRule>
    <cfRule type="expression" dxfId="1936" priority="1960">
      <formula>IF(RIGHT(TEXT(AU454,"0.#"),1)=".",TRUE,FALSE)</formula>
    </cfRule>
  </conditionalFormatting>
  <conditionalFormatting sqref="AU455">
    <cfRule type="expression" dxfId="1935" priority="1957">
      <formula>IF(RIGHT(TEXT(AU455,"0.#"),1)=".",FALSE,TRUE)</formula>
    </cfRule>
    <cfRule type="expression" dxfId="1934" priority="1958">
      <formula>IF(RIGHT(TEXT(AU455,"0.#"),1)=".",TRUE,FALSE)</formula>
    </cfRule>
  </conditionalFormatting>
  <conditionalFormatting sqref="AI455">
    <cfRule type="expression" dxfId="1933" priority="1951">
      <formula>IF(RIGHT(TEXT(AI455,"0.#"),1)=".",FALSE,TRUE)</formula>
    </cfRule>
    <cfRule type="expression" dxfId="1932" priority="1952">
      <formula>IF(RIGHT(TEXT(AI455,"0.#"),1)=".",TRUE,FALSE)</formula>
    </cfRule>
  </conditionalFormatting>
  <conditionalFormatting sqref="AI453">
    <cfRule type="expression" dxfId="1931" priority="1955">
      <formula>IF(RIGHT(TEXT(AI453,"0.#"),1)=".",FALSE,TRUE)</formula>
    </cfRule>
    <cfRule type="expression" dxfId="1930" priority="1956">
      <formula>IF(RIGHT(TEXT(AI453,"0.#"),1)=".",TRUE,FALSE)</formula>
    </cfRule>
  </conditionalFormatting>
  <conditionalFormatting sqref="AI454">
    <cfRule type="expression" dxfId="1929" priority="1953">
      <formula>IF(RIGHT(TEXT(AI454,"0.#"),1)=".",FALSE,TRUE)</formula>
    </cfRule>
    <cfRule type="expression" dxfId="1928" priority="1954">
      <formula>IF(RIGHT(TEXT(AI454,"0.#"),1)=".",TRUE,FALSE)</formula>
    </cfRule>
  </conditionalFormatting>
  <conditionalFormatting sqref="AQ454">
    <cfRule type="expression" dxfId="1927" priority="1949">
      <formula>IF(RIGHT(TEXT(AQ454,"0.#"),1)=".",FALSE,TRUE)</formula>
    </cfRule>
    <cfRule type="expression" dxfId="1926" priority="1950">
      <formula>IF(RIGHT(TEXT(AQ454,"0.#"),1)=".",TRUE,FALSE)</formula>
    </cfRule>
  </conditionalFormatting>
  <conditionalFormatting sqref="AQ455">
    <cfRule type="expression" dxfId="1925" priority="1947">
      <formula>IF(RIGHT(TEXT(AQ455,"0.#"),1)=".",FALSE,TRUE)</formula>
    </cfRule>
    <cfRule type="expression" dxfId="1924" priority="1948">
      <formula>IF(RIGHT(TEXT(AQ455,"0.#"),1)=".",TRUE,FALSE)</formula>
    </cfRule>
  </conditionalFormatting>
  <conditionalFormatting sqref="AQ453">
    <cfRule type="expression" dxfId="1923" priority="1945">
      <formula>IF(RIGHT(TEXT(AQ453,"0.#"),1)=".",FALSE,TRUE)</formula>
    </cfRule>
    <cfRule type="expression" dxfId="1922" priority="1946">
      <formula>IF(RIGHT(TEXT(AQ453,"0.#"),1)=".",TRUE,FALSE)</formula>
    </cfRule>
  </conditionalFormatting>
  <conditionalFormatting sqref="AE487">
    <cfRule type="expression" dxfId="1921" priority="1823">
      <formula>IF(RIGHT(TEXT(AE487,"0.#"),1)=".",FALSE,TRUE)</formula>
    </cfRule>
    <cfRule type="expression" dxfId="1920" priority="1824">
      <formula>IF(RIGHT(TEXT(AE487,"0.#"),1)=".",TRUE,FALSE)</formula>
    </cfRule>
  </conditionalFormatting>
  <conditionalFormatting sqref="AE488">
    <cfRule type="expression" dxfId="1919" priority="1821">
      <formula>IF(RIGHT(TEXT(AE488,"0.#"),1)=".",FALSE,TRUE)</formula>
    </cfRule>
    <cfRule type="expression" dxfId="1918" priority="1822">
      <formula>IF(RIGHT(TEXT(AE488,"0.#"),1)=".",TRUE,FALSE)</formula>
    </cfRule>
  </conditionalFormatting>
  <conditionalFormatting sqref="AE489">
    <cfRule type="expression" dxfId="1917" priority="1819">
      <formula>IF(RIGHT(TEXT(AE489,"0.#"),1)=".",FALSE,TRUE)</formula>
    </cfRule>
    <cfRule type="expression" dxfId="1916" priority="1820">
      <formula>IF(RIGHT(TEXT(AE489,"0.#"),1)=".",TRUE,FALSE)</formula>
    </cfRule>
  </conditionalFormatting>
  <conditionalFormatting sqref="AU487">
    <cfRule type="expression" dxfId="1915" priority="1811">
      <formula>IF(RIGHT(TEXT(AU487,"0.#"),1)=".",FALSE,TRUE)</formula>
    </cfRule>
    <cfRule type="expression" dxfId="1914" priority="1812">
      <formula>IF(RIGHT(TEXT(AU487,"0.#"),1)=".",TRUE,FALSE)</formula>
    </cfRule>
  </conditionalFormatting>
  <conditionalFormatting sqref="AU488">
    <cfRule type="expression" dxfId="1913" priority="1809">
      <formula>IF(RIGHT(TEXT(AU488,"0.#"),1)=".",FALSE,TRUE)</formula>
    </cfRule>
    <cfRule type="expression" dxfId="1912" priority="1810">
      <formula>IF(RIGHT(TEXT(AU488,"0.#"),1)=".",TRUE,FALSE)</formula>
    </cfRule>
  </conditionalFormatting>
  <conditionalFormatting sqref="AU489">
    <cfRule type="expression" dxfId="1911" priority="1807">
      <formula>IF(RIGHT(TEXT(AU489,"0.#"),1)=".",FALSE,TRUE)</formula>
    </cfRule>
    <cfRule type="expression" dxfId="1910" priority="1808">
      <formula>IF(RIGHT(TEXT(AU489,"0.#"),1)=".",TRUE,FALSE)</formula>
    </cfRule>
  </conditionalFormatting>
  <conditionalFormatting sqref="AQ488">
    <cfRule type="expression" dxfId="1909" priority="1799">
      <formula>IF(RIGHT(TEXT(AQ488,"0.#"),1)=".",FALSE,TRUE)</formula>
    </cfRule>
    <cfRule type="expression" dxfId="1908" priority="1800">
      <formula>IF(RIGHT(TEXT(AQ488,"0.#"),1)=".",TRUE,FALSE)</formula>
    </cfRule>
  </conditionalFormatting>
  <conditionalFormatting sqref="AQ489">
    <cfRule type="expression" dxfId="1907" priority="1797">
      <formula>IF(RIGHT(TEXT(AQ489,"0.#"),1)=".",FALSE,TRUE)</formula>
    </cfRule>
    <cfRule type="expression" dxfId="1906" priority="1798">
      <formula>IF(RIGHT(TEXT(AQ489,"0.#"),1)=".",TRUE,FALSE)</formula>
    </cfRule>
  </conditionalFormatting>
  <conditionalFormatting sqref="AQ487">
    <cfRule type="expression" dxfId="1905" priority="1795">
      <formula>IF(RIGHT(TEXT(AQ487,"0.#"),1)=".",FALSE,TRUE)</formula>
    </cfRule>
    <cfRule type="expression" dxfId="1904" priority="1796">
      <formula>IF(RIGHT(TEXT(AQ487,"0.#"),1)=".",TRUE,FALSE)</formula>
    </cfRule>
  </conditionalFormatting>
  <conditionalFormatting sqref="AE512">
    <cfRule type="expression" dxfId="1903" priority="1793">
      <formula>IF(RIGHT(TEXT(AE512,"0.#"),1)=".",FALSE,TRUE)</formula>
    </cfRule>
    <cfRule type="expression" dxfId="1902" priority="1794">
      <formula>IF(RIGHT(TEXT(AE512,"0.#"),1)=".",TRUE,FALSE)</formula>
    </cfRule>
  </conditionalFormatting>
  <conditionalFormatting sqref="AE513">
    <cfRule type="expression" dxfId="1901" priority="1791">
      <formula>IF(RIGHT(TEXT(AE513,"0.#"),1)=".",FALSE,TRUE)</formula>
    </cfRule>
    <cfRule type="expression" dxfId="1900" priority="1792">
      <formula>IF(RIGHT(TEXT(AE513,"0.#"),1)=".",TRUE,FALSE)</formula>
    </cfRule>
  </conditionalFormatting>
  <conditionalFormatting sqref="AE514">
    <cfRule type="expression" dxfId="1899" priority="1789">
      <formula>IF(RIGHT(TEXT(AE514,"0.#"),1)=".",FALSE,TRUE)</formula>
    </cfRule>
    <cfRule type="expression" dxfId="1898" priority="1790">
      <formula>IF(RIGHT(TEXT(AE514,"0.#"),1)=".",TRUE,FALSE)</formula>
    </cfRule>
  </conditionalFormatting>
  <conditionalFormatting sqref="AU512">
    <cfRule type="expression" dxfId="1897" priority="1781">
      <formula>IF(RIGHT(TEXT(AU512,"0.#"),1)=".",FALSE,TRUE)</formula>
    </cfRule>
    <cfRule type="expression" dxfId="1896" priority="1782">
      <formula>IF(RIGHT(TEXT(AU512,"0.#"),1)=".",TRUE,FALSE)</formula>
    </cfRule>
  </conditionalFormatting>
  <conditionalFormatting sqref="AU513">
    <cfRule type="expression" dxfId="1895" priority="1779">
      <formula>IF(RIGHT(TEXT(AU513,"0.#"),1)=".",FALSE,TRUE)</formula>
    </cfRule>
    <cfRule type="expression" dxfId="1894" priority="1780">
      <formula>IF(RIGHT(TEXT(AU513,"0.#"),1)=".",TRUE,FALSE)</formula>
    </cfRule>
  </conditionalFormatting>
  <conditionalFormatting sqref="AU514">
    <cfRule type="expression" dxfId="1893" priority="1777">
      <formula>IF(RIGHT(TEXT(AU514,"0.#"),1)=".",FALSE,TRUE)</formula>
    </cfRule>
    <cfRule type="expression" dxfId="1892" priority="1778">
      <formula>IF(RIGHT(TEXT(AU514,"0.#"),1)=".",TRUE,FALSE)</formula>
    </cfRule>
  </conditionalFormatting>
  <conditionalFormatting sqref="AQ513">
    <cfRule type="expression" dxfId="1891" priority="1769">
      <formula>IF(RIGHT(TEXT(AQ513,"0.#"),1)=".",FALSE,TRUE)</formula>
    </cfRule>
    <cfRule type="expression" dxfId="1890" priority="1770">
      <formula>IF(RIGHT(TEXT(AQ513,"0.#"),1)=".",TRUE,FALSE)</formula>
    </cfRule>
  </conditionalFormatting>
  <conditionalFormatting sqref="AQ514">
    <cfRule type="expression" dxfId="1889" priority="1767">
      <formula>IF(RIGHT(TEXT(AQ514,"0.#"),1)=".",FALSE,TRUE)</formula>
    </cfRule>
    <cfRule type="expression" dxfId="1888" priority="1768">
      <formula>IF(RIGHT(TEXT(AQ514,"0.#"),1)=".",TRUE,FALSE)</formula>
    </cfRule>
  </conditionalFormatting>
  <conditionalFormatting sqref="AQ512">
    <cfRule type="expression" dxfId="1887" priority="1765">
      <formula>IF(RIGHT(TEXT(AQ512,"0.#"),1)=".",FALSE,TRUE)</formula>
    </cfRule>
    <cfRule type="expression" dxfId="1886" priority="1766">
      <formula>IF(RIGHT(TEXT(AQ512,"0.#"),1)=".",TRUE,FALSE)</formula>
    </cfRule>
  </conditionalFormatting>
  <conditionalFormatting sqref="AE517">
    <cfRule type="expression" dxfId="1885" priority="1643">
      <formula>IF(RIGHT(TEXT(AE517,"0.#"),1)=".",FALSE,TRUE)</formula>
    </cfRule>
    <cfRule type="expression" dxfId="1884" priority="1644">
      <formula>IF(RIGHT(TEXT(AE517,"0.#"),1)=".",TRUE,FALSE)</formula>
    </cfRule>
  </conditionalFormatting>
  <conditionalFormatting sqref="AE518">
    <cfRule type="expression" dxfId="1883" priority="1641">
      <formula>IF(RIGHT(TEXT(AE518,"0.#"),1)=".",FALSE,TRUE)</formula>
    </cfRule>
    <cfRule type="expression" dxfId="1882" priority="1642">
      <formula>IF(RIGHT(TEXT(AE518,"0.#"),1)=".",TRUE,FALSE)</formula>
    </cfRule>
  </conditionalFormatting>
  <conditionalFormatting sqref="AE519">
    <cfRule type="expression" dxfId="1881" priority="1639">
      <formula>IF(RIGHT(TEXT(AE519,"0.#"),1)=".",FALSE,TRUE)</formula>
    </cfRule>
    <cfRule type="expression" dxfId="1880" priority="1640">
      <formula>IF(RIGHT(TEXT(AE519,"0.#"),1)=".",TRUE,FALSE)</formula>
    </cfRule>
  </conditionalFormatting>
  <conditionalFormatting sqref="AU517">
    <cfRule type="expression" dxfId="1879" priority="1631">
      <formula>IF(RIGHT(TEXT(AU517,"0.#"),1)=".",FALSE,TRUE)</formula>
    </cfRule>
    <cfRule type="expression" dxfId="1878" priority="1632">
      <formula>IF(RIGHT(TEXT(AU517,"0.#"),1)=".",TRUE,FALSE)</formula>
    </cfRule>
  </conditionalFormatting>
  <conditionalFormatting sqref="AU519">
    <cfRule type="expression" dxfId="1877" priority="1627">
      <formula>IF(RIGHT(TEXT(AU519,"0.#"),1)=".",FALSE,TRUE)</formula>
    </cfRule>
    <cfRule type="expression" dxfId="1876" priority="1628">
      <formula>IF(RIGHT(TEXT(AU519,"0.#"),1)=".",TRUE,FALSE)</formula>
    </cfRule>
  </conditionalFormatting>
  <conditionalFormatting sqref="AQ518">
    <cfRule type="expression" dxfId="1875" priority="1619">
      <formula>IF(RIGHT(TEXT(AQ518,"0.#"),1)=".",FALSE,TRUE)</formula>
    </cfRule>
    <cfRule type="expression" dxfId="1874" priority="1620">
      <formula>IF(RIGHT(TEXT(AQ518,"0.#"),1)=".",TRUE,FALSE)</formula>
    </cfRule>
  </conditionalFormatting>
  <conditionalFormatting sqref="AQ519">
    <cfRule type="expression" dxfId="1873" priority="1617">
      <formula>IF(RIGHT(TEXT(AQ519,"0.#"),1)=".",FALSE,TRUE)</formula>
    </cfRule>
    <cfRule type="expression" dxfId="1872" priority="1618">
      <formula>IF(RIGHT(TEXT(AQ519,"0.#"),1)=".",TRUE,FALSE)</formula>
    </cfRule>
  </conditionalFormatting>
  <conditionalFormatting sqref="AQ517">
    <cfRule type="expression" dxfId="1871" priority="1615">
      <formula>IF(RIGHT(TEXT(AQ517,"0.#"),1)=".",FALSE,TRUE)</formula>
    </cfRule>
    <cfRule type="expression" dxfId="1870" priority="1616">
      <formula>IF(RIGHT(TEXT(AQ517,"0.#"),1)=".",TRUE,FALSE)</formula>
    </cfRule>
  </conditionalFormatting>
  <conditionalFormatting sqref="AE522">
    <cfRule type="expression" dxfId="1869" priority="1613">
      <formula>IF(RIGHT(TEXT(AE522,"0.#"),1)=".",FALSE,TRUE)</formula>
    </cfRule>
    <cfRule type="expression" dxfId="1868" priority="1614">
      <formula>IF(RIGHT(TEXT(AE522,"0.#"),1)=".",TRUE,FALSE)</formula>
    </cfRule>
  </conditionalFormatting>
  <conditionalFormatting sqref="AE523">
    <cfRule type="expression" dxfId="1867" priority="1611">
      <formula>IF(RIGHT(TEXT(AE523,"0.#"),1)=".",FALSE,TRUE)</formula>
    </cfRule>
    <cfRule type="expression" dxfId="1866" priority="1612">
      <formula>IF(RIGHT(TEXT(AE523,"0.#"),1)=".",TRUE,FALSE)</formula>
    </cfRule>
  </conditionalFormatting>
  <conditionalFormatting sqref="AE524">
    <cfRule type="expression" dxfId="1865" priority="1609">
      <formula>IF(RIGHT(TEXT(AE524,"0.#"),1)=".",FALSE,TRUE)</formula>
    </cfRule>
    <cfRule type="expression" dxfId="1864" priority="1610">
      <formula>IF(RIGHT(TEXT(AE524,"0.#"),1)=".",TRUE,FALSE)</formula>
    </cfRule>
  </conditionalFormatting>
  <conditionalFormatting sqref="AU522">
    <cfRule type="expression" dxfId="1863" priority="1601">
      <formula>IF(RIGHT(TEXT(AU522,"0.#"),1)=".",FALSE,TRUE)</formula>
    </cfRule>
    <cfRule type="expression" dxfId="1862" priority="1602">
      <formula>IF(RIGHT(TEXT(AU522,"0.#"),1)=".",TRUE,FALSE)</formula>
    </cfRule>
  </conditionalFormatting>
  <conditionalFormatting sqref="AU523">
    <cfRule type="expression" dxfId="1861" priority="1599">
      <formula>IF(RIGHT(TEXT(AU523,"0.#"),1)=".",FALSE,TRUE)</formula>
    </cfRule>
    <cfRule type="expression" dxfId="1860" priority="1600">
      <formula>IF(RIGHT(TEXT(AU523,"0.#"),1)=".",TRUE,FALSE)</formula>
    </cfRule>
  </conditionalFormatting>
  <conditionalFormatting sqref="AU524">
    <cfRule type="expression" dxfId="1859" priority="1597">
      <formula>IF(RIGHT(TEXT(AU524,"0.#"),1)=".",FALSE,TRUE)</formula>
    </cfRule>
    <cfRule type="expression" dxfId="1858" priority="1598">
      <formula>IF(RIGHT(TEXT(AU524,"0.#"),1)=".",TRUE,FALSE)</formula>
    </cfRule>
  </conditionalFormatting>
  <conditionalFormatting sqref="AQ523">
    <cfRule type="expression" dxfId="1857" priority="1589">
      <formula>IF(RIGHT(TEXT(AQ523,"0.#"),1)=".",FALSE,TRUE)</formula>
    </cfRule>
    <cfRule type="expression" dxfId="1856" priority="1590">
      <formula>IF(RIGHT(TEXT(AQ523,"0.#"),1)=".",TRUE,FALSE)</formula>
    </cfRule>
  </conditionalFormatting>
  <conditionalFormatting sqref="AQ524">
    <cfRule type="expression" dxfId="1855" priority="1587">
      <formula>IF(RIGHT(TEXT(AQ524,"0.#"),1)=".",FALSE,TRUE)</formula>
    </cfRule>
    <cfRule type="expression" dxfId="1854" priority="1588">
      <formula>IF(RIGHT(TEXT(AQ524,"0.#"),1)=".",TRUE,FALSE)</formula>
    </cfRule>
  </conditionalFormatting>
  <conditionalFormatting sqref="AQ522">
    <cfRule type="expression" dxfId="1853" priority="1585">
      <formula>IF(RIGHT(TEXT(AQ522,"0.#"),1)=".",FALSE,TRUE)</formula>
    </cfRule>
    <cfRule type="expression" dxfId="1852" priority="1586">
      <formula>IF(RIGHT(TEXT(AQ522,"0.#"),1)=".",TRUE,FALSE)</formula>
    </cfRule>
  </conditionalFormatting>
  <conditionalFormatting sqref="AE527">
    <cfRule type="expression" dxfId="1851" priority="1583">
      <formula>IF(RIGHT(TEXT(AE527,"0.#"),1)=".",FALSE,TRUE)</formula>
    </cfRule>
    <cfRule type="expression" dxfId="1850" priority="1584">
      <formula>IF(RIGHT(TEXT(AE527,"0.#"),1)=".",TRUE,FALSE)</formula>
    </cfRule>
  </conditionalFormatting>
  <conditionalFormatting sqref="AE528">
    <cfRule type="expression" dxfId="1849" priority="1581">
      <formula>IF(RIGHT(TEXT(AE528,"0.#"),1)=".",FALSE,TRUE)</formula>
    </cfRule>
    <cfRule type="expression" dxfId="1848" priority="1582">
      <formula>IF(RIGHT(TEXT(AE528,"0.#"),1)=".",TRUE,FALSE)</formula>
    </cfRule>
  </conditionalFormatting>
  <conditionalFormatting sqref="AE529">
    <cfRule type="expression" dxfId="1847" priority="1579">
      <formula>IF(RIGHT(TEXT(AE529,"0.#"),1)=".",FALSE,TRUE)</formula>
    </cfRule>
    <cfRule type="expression" dxfId="1846" priority="1580">
      <formula>IF(RIGHT(TEXT(AE529,"0.#"),1)=".",TRUE,FALSE)</formula>
    </cfRule>
  </conditionalFormatting>
  <conditionalFormatting sqref="AU527">
    <cfRule type="expression" dxfId="1845" priority="1571">
      <formula>IF(RIGHT(TEXT(AU527,"0.#"),1)=".",FALSE,TRUE)</formula>
    </cfRule>
    <cfRule type="expression" dxfId="1844" priority="1572">
      <formula>IF(RIGHT(TEXT(AU527,"0.#"),1)=".",TRUE,FALSE)</formula>
    </cfRule>
  </conditionalFormatting>
  <conditionalFormatting sqref="AU528">
    <cfRule type="expression" dxfId="1843" priority="1569">
      <formula>IF(RIGHT(TEXT(AU528,"0.#"),1)=".",FALSE,TRUE)</formula>
    </cfRule>
    <cfRule type="expression" dxfId="1842" priority="1570">
      <formula>IF(RIGHT(TEXT(AU528,"0.#"),1)=".",TRUE,FALSE)</formula>
    </cfRule>
  </conditionalFormatting>
  <conditionalFormatting sqref="AU529">
    <cfRule type="expression" dxfId="1841" priority="1567">
      <formula>IF(RIGHT(TEXT(AU529,"0.#"),1)=".",FALSE,TRUE)</formula>
    </cfRule>
    <cfRule type="expression" dxfId="1840" priority="1568">
      <formula>IF(RIGHT(TEXT(AU529,"0.#"),1)=".",TRUE,FALSE)</formula>
    </cfRule>
  </conditionalFormatting>
  <conditionalFormatting sqref="AQ528">
    <cfRule type="expression" dxfId="1839" priority="1559">
      <formula>IF(RIGHT(TEXT(AQ528,"0.#"),1)=".",FALSE,TRUE)</formula>
    </cfRule>
    <cfRule type="expression" dxfId="1838" priority="1560">
      <formula>IF(RIGHT(TEXT(AQ528,"0.#"),1)=".",TRUE,FALSE)</formula>
    </cfRule>
  </conditionalFormatting>
  <conditionalFormatting sqref="AQ529">
    <cfRule type="expression" dxfId="1837" priority="1557">
      <formula>IF(RIGHT(TEXT(AQ529,"0.#"),1)=".",FALSE,TRUE)</formula>
    </cfRule>
    <cfRule type="expression" dxfId="1836" priority="1558">
      <formula>IF(RIGHT(TEXT(AQ529,"0.#"),1)=".",TRUE,FALSE)</formula>
    </cfRule>
  </conditionalFormatting>
  <conditionalFormatting sqref="AQ527">
    <cfRule type="expression" dxfId="1835" priority="1555">
      <formula>IF(RIGHT(TEXT(AQ527,"0.#"),1)=".",FALSE,TRUE)</formula>
    </cfRule>
    <cfRule type="expression" dxfId="1834" priority="1556">
      <formula>IF(RIGHT(TEXT(AQ527,"0.#"),1)=".",TRUE,FALSE)</formula>
    </cfRule>
  </conditionalFormatting>
  <conditionalFormatting sqref="AE532">
    <cfRule type="expression" dxfId="1833" priority="1553">
      <formula>IF(RIGHT(TEXT(AE532,"0.#"),1)=".",FALSE,TRUE)</formula>
    </cfRule>
    <cfRule type="expression" dxfId="1832" priority="1554">
      <formula>IF(RIGHT(TEXT(AE532,"0.#"),1)=".",TRUE,FALSE)</formula>
    </cfRule>
  </conditionalFormatting>
  <conditionalFormatting sqref="AM534">
    <cfRule type="expression" dxfId="1831" priority="1543">
      <formula>IF(RIGHT(TEXT(AM534,"0.#"),1)=".",FALSE,TRUE)</formula>
    </cfRule>
    <cfRule type="expression" dxfId="1830" priority="1544">
      <formula>IF(RIGHT(TEXT(AM534,"0.#"),1)=".",TRUE,FALSE)</formula>
    </cfRule>
  </conditionalFormatting>
  <conditionalFormatting sqref="AE533">
    <cfRule type="expression" dxfId="1829" priority="1551">
      <formula>IF(RIGHT(TEXT(AE533,"0.#"),1)=".",FALSE,TRUE)</formula>
    </cfRule>
    <cfRule type="expression" dxfId="1828" priority="1552">
      <formula>IF(RIGHT(TEXT(AE533,"0.#"),1)=".",TRUE,FALSE)</formula>
    </cfRule>
  </conditionalFormatting>
  <conditionalFormatting sqref="AE534">
    <cfRule type="expression" dxfId="1827" priority="1549">
      <formula>IF(RIGHT(TEXT(AE534,"0.#"),1)=".",FALSE,TRUE)</formula>
    </cfRule>
    <cfRule type="expression" dxfId="1826" priority="1550">
      <formula>IF(RIGHT(TEXT(AE534,"0.#"),1)=".",TRUE,FALSE)</formula>
    </cfRule>
  </conditionalFormatting>
  <conditionalFormatting sqref="AM532">
    <cfRule type="expression" dxfId="1825" priority="1547">
      <formula>IF(RIGHT(TEXT(AM532,"0.#"),1)=".",FALSE,TRUE)</formula>
    </cfRule>
    <cfRule type="expression" dxfId="1824" priority="1548">
      <formula>IF(RIGHT(TEXT(AM532,"0.#"),1)=".",TRUE,FALSE)</formula>
    </cfRule>
  </conditionalFormatting>
  <conditionalFormatting sqref="AM533">
    <cfRule type="expression" dxfId="1823" priority="1545">
      <formula>IF(RIGHT(TEXT(AM533,"0.#"),1)=".",FALSE,TRUE)</formula>
    </cfRule>
    <cfRule type="expression" dxfId="1822" priority="1546">
      <formula>IF(RIGHT(TEXT(AM533,"0.#"),1)=".",TRUE,FALSE)</formula>
    </cfRule>
  </conditionalFormatting>
  <conditionalFormatting sqref="AU532">
    <cfRule type="expression" dxfId="1821" priority="1541">
      <formula>IF(RIGHT(TEXT(AU532,"0.#"),1)=".",FALSE,TRUE)</formula>
    </cfRule>
    <cfRule type="expression" dxfId="1820" priority="1542">
      <formula>IF(RIGHT(TEXT(AU532,"0.#"),1)=".",TRUE,FALSE)</formula>
    </cfRule>
  </conditionalFormatting>
  <conditionalFormatting sqref="AU533">
    <cfRule type="expression" dxfId="1819" priority="1539">
      <formula>IF(RIGHT(TEXT(AU533,"0.#"),1)=".",FALSE,TRUE)</formula>
    </cfRule>
    <cfRule type="expression" dxfId="1818" priority="1540">
      <formula>IF(RIGHT(TEXT(AU533,"0.#"),1)=".",TRUE,FALSE)</formula>
    </cfRule>
  </conditionalFormatting>
  <conditionalFormatting sqref="AU534">
    <cfRule type="expression" dxfId="1817" priority="1537">
      <formula>IF(RIGHT(TEXT(AU534,"0.#"),1)=".",FALSE,TRUE)</formula>
    </cfRule>
    <cfRule type="expression" dxfId="1816" priority="1538">
      <formula>IF(RIGHT(TEXT(AU534,"0.#"),1)=".",TRUE,FALSE)</formula>
    </cfRule>
  </conditionalFormatting>
  <conditionalFormatting sqref="AI534">
    <cfRule type="expression" dxfId="1815" priority="1531">
      <formula>IF(RIGHT(TEXT(AI534,"0.#"),1)=".",FALSE,TRUE)</formula>
    </cfRule>
    <cfRule type="expression" dxfId="1814" priority="1532">
      <formula>IF(RIGHT(TEXT(AI534,"0.#"),1)=".",TRUE,FALSE)</formula>
    </cfRule>
  </conditionalFormatting>
  <conditionalFormatting sqref="AI532">
    <cfRule type="expression" dxfId="1813" priority="1535">
      <formula>IF(RIGHT(TEXT(AI532,"0.#"),1)=".",FALSE,TRUE)</formula>
    </cfRule>
    <cfRule type="expression" dxfId="1812" priority="1536">
      <formula>IF(RIGHT(TEXT(AI532,"0.#"),1)=".",TRUE,FALSE)</formula>
    </cfRule>
  </conditionalFormatting>
  <conditionalFormatting sqref="AI533">
    <cfRule type="expression" dxfId="1811" priority="1533">
      <formula>IF(RIGHT(TEXT(AI533,"0.#"),1)=".",FALSE,TRUE)</formula>
    </cfRule>
    <cfRule type="expression" dxfId="1810" priority="1534">
      <formula>IF(RIGHT(TEXT(AI533,"0.#"),1)=".",TRUE,FALSE)</formula>
    </cfRule>
  </conditionalFormatting>
  <conditionalFormatting sqref="AQ533">
    <cfRule type="expression" dxfId="1809" priority="1529">
      <formula>IF(RIGHT(TEXT(AQ533,"0.#"),1)=".",FALSE,TRUE)</formula>
    </cfRule>
    <cfRule type="expression" dxfId="1808" priority="1530">
      <formula>IF(RIGHT(TEXT(AQ533,"0.#"),1)=".",TRUE,FALSE)</formula>
    </cfRule>
  </conditionalFormatting>
  <conditionalFormatting sqref="AQ534">
    <cfRule type="expression" dxfId="1807" priority="1527">
      <formula>IF(RIGHT(TEXT(AQ534,"0.#"),1)=".",FALSE,TRUE)</formula>
    </cfRule>
    <cfRule type="expression" dxfId="1806" priority="1528">
      <formula>IF(RIGHT(TEXT(AQ534,"0.#"),1)=".",TRUE,FALSE)</formula>
    </cfRule>
  </conditionalFormatting>
  <conditionalFormatting sqref="AQ532">
    <cfRule type="expression" dxfId="1805" priority="1525">
      <formula>IF(RIGHT(TEXT(AQ532,"0.#"),1)=".",FALSE,TRUE)</formula>
    </cfRule>
    <cfRule type="expression" dxfId="1804" priority="1526">
      <formula>IF(RIGHT(TEXT(AQ532,"0.#"),1)=".",TRUE,FALSE)</formula>
    </cfRule>
  </conditionalFormatting>
  <conditionalFormatting sqref="AE541">
    <cfRule type="expression" dxfId="1803" priority="1523">
      <formula>IF(RIGHT(TEXT(AE541,"0.#"),1)=".",FALSE,TRUE)</formula>
    </cfRule>
    <cfRule type="expression" dxfId="1802" priority="1524">
      <formula>IF(RIGHT(TEXT(AE541,"0.#"),1)=".",TRUE,FALSE)</formula>
    </cfRule>
  </conditionalFormatting>
  <conditionalFormatting sqref="AE542">
    <cfRule type="expression" dxfId="1801" priority="1521">
      <formula>IF(RIGHT(TEXT(AE542,"0.#"),1)=".",FALSE,TRUE)</formula>
    </cfRule>
    <cfRule type="expression" dxfId="1800" priority="1522">
      <formula>IF(RIGHT(TEXT(AE542,"0.#"),1)=".",TRUE,FALSE)</formula>
    </cfRule>
  </conditionalFormatting>
  <conditionalFormatting sqref="AE543">
    <cfRule type="expression" dxfId="1799" priority="1519">
      <formula>IF(RIGHT(TEXT(AE543,"0.#"),1)=".",FALSE,TRUE)</formula>
    </cfRule>
    <cfRule type="expression" dxfId="1798" priority="1520">
      <formula>IF(RIGHT(TEXT(AE543,"0.#"),1)=".",TRUE,FALSE)</formula>
    </cfRule>
  </conditionalFormatting>
  <conditionalFormatting sqref="AU541">
    <cfRule type="expression" dxfId="1797" priority="1511">
      <formula>IF(RIGHT(TEXT(AU541,"0.#"),1)=".",FALSE,TRUE)</formula>
    </cfRule>
    <cfRule type="expression" dxfId="1796" priority="1512">
      <formula>IF(RIGHT(TEXT(AU541,"0.#"),1)=".",TRUE,FALSE)</formula>
    </cfRule>
  </conditionalFormatting>
  <conditionalFormatting sqref="AU542">
    <cfRule type="expression" dxfId="1795" priority="1509">
      <formula>IF(RIGHT(TEXT(AU542,"0.#"),1)=".",FALSE,TRUE)</formula>
    </cfRule>
    <cfRule type="expression" dxfId="1794" priority="1510">
      <formula>IF(RIGHT(TEXT(AU542,"0.#"),1)=".",TRUE,FALSE)</formula>
    </cfRule>
  </conditionalFormatting>
  <conditionalFormatting sqref="AU543">
    <cfRule type="expression" dxfId="1793" priority="1507">
      <formula>IF(RIGHT(TEXT(AU543,"0.#"),1)=".",FALSE,TRUE)</formula>
    </cfRule>
    <cfRule type="expression" dxfId="1792" priority="1508">
      <formula>IF(RIGHT(TEXT(AU543,"0.#"),1)=".",TRUE,FALSE)</formula>
    </cfRule>
  </conditionalFormatting>
  <conditionalFormatting sqref="AQ542">
    <cfRule type="expression" dxfId="1791" priority="1499">
      <formula>IF(RIGHT(TEXT(AQ542,"0.#"),1)=".",FALSE,TRUE)</formula>
    </cfRule>
    <cfRule type="expression" dxfId="1790" priority="1500">
      <formula>IF(RIGHT(TEXT(AQ542,"0.#"),1)=".",TRUE,FALSE)</formula>
    </cfRule>
  </conditionalFormatting>
  <conditionalFormatting sqref="AQ543">
    <cfRule type="expression" dxfId="1789" priority="1497">
      <formula>IF(RIGHT(TEXT(AQ543,"0.#"),1)=".",FALSE,TRUE)</formula>
    </cfRule>
    <cfRule type="expression" dxfId="1788" priority="1498">
      <formula>IF(RIGHT(TEXT(AQ543,"0.#"),1)=".",TRUE,FALSE)</formula>
    </cfRule>
  </conditionalFormatting>
  <conditionalFormatting sqref="AQ541">
    <cfRule type="expression" dxfId="1787" priority="1495">
      <formula>IF(RIGHT(TEXT(AQ541,"0.#"),1)=".",FALSE,TRUE)</formula>
    </cfRule>
    <cfRule type="expression" dxfId="1786" priority="1496">
      <formula>IF(RIGHT(TEXT(AQ541,"0.#"),1)=".",TRUE,FALSE)</formula>
    </cfRule>
  </conditionalFormatting>
  <conditionalFormatting sqref="AE566">
    <cfRule type="expression" dxfId="1785" priority="1493">
      <formula>IF(RIGHT(TEXT(AE566,"0.#"),1)=".",FALSE,TRUE)</formula>
    </cfRule>
    <cfRule type="expression" dxfId="1784" priority="1494">
      <formula>IF(RIGHT(TEXT(AE566,"0.#"),1)=".",TRUE,FALSE)</formula>
    </cfRule>
  </conditionalFormatting>
  <conditionalFormatting sqref="AE567">
    <cfRule type="expression" dxfId="1783" priority="1491">
      <formula>IF(RIGHT(TEXT(AE567,"0.#"),1)=".",FALSE,TRUE)</formula>
    </cfRule>
    <cfRule type="expression" dxfId="1782" priority="1492">
      <formula>IF(RIGHT(TEXT(AE567,"0.#"),1)=".",TRUE,FALSE)</formula>
    </cfRule>
  </conditionalFormatting>
  <conditionalFormatting sqref="AE568">
    <cfRule type="expression" dxfId="1781" priority="1489">
      <formula>IF(RIGHT(TEXT(AE568,"0.#"),1)=".",FALSE,TRUE)</formula>
    </cfRule>
    <cfRule type="expression" dxfId="1780" priority="1490">
      <formula>IF(RIGHT(TEXT(AE568,"0.#"),1)=".",TRUE,FALSE)</formula>
    </cfRule>
  </conditionalFormatting>
  <conditionalFormatting sqref="AU566">
    <cfRule type="expression" dxfId="1779" priority="1481">
      <formula>IF(RIGHT(TEXT(AU566,"0.#"),1)=".",FALSE,TRUE)</formula>
    </cfRule>
    <cfRule type="expression" dxfId="1778" priority="1482">
      <formula>IF(RIGHT(TEXT(AU566,"0.#"),1)=".",TRUE,FALSE)</formula>
    </cfRule>
  </conditionalFormatting>
  <conditionalFormatting sqref="AU567">
    <cfRule type="expression" dxfId="1777" priority="1479">
      <formula>IF(RIGHT(TEXT(AU567,"0.#"),1)=".",FALSE,TRUE)</formula>
    </cfRule>
    <cfRule type="expression" dxfId="1776" priority="1480">
      <formula>IF(RIGHT(TEXT(AU567,"0.#"),1)=".",TRUE,FALSE)</formula>
    </cfRule>
  </conditionalFormatting>
  <conditionalFormatting sqref="AU568">
    <cfRule type="expression" dxfId="1775" priority="1477">
      <formula>IF(RIGHT(TEXT(AU568,"0.#"),1)=".",FALSE,TRUE)</formula>
    </cfRule>
    <cfRule type="expression" dxfId="1774" priority="1478">
      <formula>IF(RIGHT(TEXT(AU568,"0.#"),1)=".",TRUE,FALSE)</formula>
    </cfRule>
  </conditionalFormatting>
  <conditionalFormatting sqref="AQ567">
    <cfRule type="expression" dxfId="1773" priority="1469">
      <formula>IF(RIGHT(TEXT(AQ567,"0.#"),1)=".",FALSE,TRUE)</formula>
    </cfRule>
    <cfRule type="expression" dxfId="1772" priority="1470">
      <formula>IF(RIGHT(TEXT(AQ567,"0.#"),1)=".",TRUE,FALSE)</formula>
    </cfRule>
  </conditionalFormatting>
  <conditionalFormatting sqref="AQ568">
    <cfRule type="expression" dxfId="1771" priority="1467">
      <formula>IF(RIGHT(TEXT(AQ568,"0.#"),1)=".",FALSE,TRUE)</formula>
    </cfRule>
    <cfRule type="expression" dxfId="1770" priority="1468">
      <formula>IF(RIGHT(TEXT(AQ568,"0.#"),1)=".",TRUE,FALSE)</formula>
    </cfRule>
  </conditionalFormatting>
  <conditionalFormatting sqref="AQ566">
    <cfRule type="expression" dxfId="1769" priority="1465">
      <formula>IF(RIGHT(TEXT(AQ566,"0.#"),1)=".",FALSE,TRUE)</formula>
    </cfRule>
    <cfRule type="expression" dxfId="1768" priority="1466">
      <formula>IF(RIGHT(TEXT(AQ566,"0.#"),1)=".",TRUE,FALSE)</formula>
    </cfRule>
  </conditionalFormatting>
  <conditionalFormatting sqref="AE546">
    <cfRule type="expression" dxfId="1767" priority="1463">
      <formula>IF(RIGHT(TEXT(AE546,"0.#"),1)=".",FALSE,TRUE)</formula>
    </cfRule>
    <cfRule type="expression" dxfId="1766" priority="1464">
      <formula>IF(RIGHT(TEXT(AE546,"0.#"),1)=".",TRUE,FALSE)</formula>
    </cfRule>
  </conditionalFormatting>
  <conditionalFormatting sqref="AE547">
    <cfRule type="expression" dxfId="1765" priority="1461">
      <formula>IF(RIGHT(TEXT(AE547,"0.#"),1)=".",FALSE,TRUE)</formula>
    </cfRule>
    <cfRule type="expression" dxfId="1764" priority="1462">
      <formula>IF(RIGHT(TEXT(AE547,"0.#"),1)=".",TRUE,FALSE)</formula>
    </cfRule>
  </conditionalFormatting>
  <conditionalFormatting sqref="AE548">
    <cfRule type="expression" dxfId="1763" priority="1459">
      <formula>IF(RIGHT(TEXT(AE548,"0.#"),1)=".",FALSE,TRUE)</formula>
    </cfRule>
    <cfRule type="expression" dxfId="1762" priority="1460">
      <formula>IF(RIGHT(TEXT(AE548,"0.#"),1)=".",TRUE,FALSE)</formula>
    </cfRule>
  </conditionalFormatting>
  <conditionalFormatting sqref="AU546">
    <cfRule type="expression" dxfId="1761" priority="1451">
      <formula>IF(RIGHT(TEXT(AU546,"0.#"),1)=".",FALSE,TRUE)</formula>
    </cfRule>
    <cfRule type="expression" dxfId="1760" priority="1452">
      <formula>IF(RIGHT(TEXT(AU546,"0.#"),1)=".",TRUE,FALSE)</formula>
    </cfRule>
  </conditionalFormatting>
  <conditionalFormatting sqref="AU547">
    <cfRule type="expression" dxfId="1759" priority="1449">
      <formula>IF(RIGHT(TEXT(AU547,"0.#"),1)=".",FALSE,TRUE)</formula>
    </cfRule>
    <cfRule type="expression" dxfId="1758" priority="1450">
      <formula>IF(RIGHT(TEXT(AU547,"0.#"),1)=".",TRUE,FALSE)</formula>
    </cfRule>
  </conditionalFormatting>
  <conditionalFormatting sqref="AU548">
    <cfRule type="expression" dxfId="1757" priority="1447">
      <formula>IF(RIGHT(TEXT(AU548,"0.#"),1)=".",FALSE,TRUE)</formula>
    </cfRule>
    <cfRule type="expression" dxfId="1756" priority="1448">
      <formula>IF(RIGHT(TEXT(AU548,"0.#"),1)=".",TRUE,FALSE)</formula>
    </cfRule>
  </conditionalFormatting>
  <conditionalFormatting sqref="AQ547">
    <cfRule type="expression" dxfId="1755" priority="1439">
      <formula>IF(RIGHT(TEXT(AQ547,"0.#"),1)=".",FALSE,TRUE)</formula>
    </cfRule>
    <cfRule type="expression" dxfId="1754" priority="1440">
      <formula>IF(RIGHT(TEXT(AQ547,"0.#"),1)=".",TRUE,FALSE)</formula>
    </cfRule>
  </conditionalFormatting>
  <conditionalFormatting sqref="AQ546">
    <cfRule type="expression" dxfId="1753" priority="1435">
      <formula>IF(RIGHT(TEXT(AQ546,"0.#"),1)=".",FALSE,TRUE)</formula>
    </cfRule>
    <cfRule type="expression" dxfId="1752" priority="1436">
      <formula>IF(RIGHT(TEXT(AQ546,"0.#"),1)=".",TRUE,FALSE)</formula>
    </cfRule>
  </conditionalFormatting>
  <conditionalFormatting sqref="AE551">
    <cfRule type="expression" dxfId="1751" priority="1433">
      <formula>IF(RIGHT(TEXT(AE551,"0.#"),1)=".",FALSE,TRUE)</formula>
    </cfRule>
    <cfRule type="expression" dxfId="1750" priority="1434">
      <formula>IF(RIGHT(TEXT(AE551,"0.#"),1)=".",TRUE,FALSE)</formula>
    </cfRule>
  </conditionalFormatting>
  <conditionalFormatting sqref="AE553">
    <cfRule type="expression" dxfId="1749" priority="1429">
      <formula>IF(RIGHT(TEXT(AE553,"0.#"),1)=".",FALSE,TRUE)</formula>
    </cfRule>
    <cfRule type="expression" dxfId="1748" priority="1430">
      <formula>IF(RIGHT(TEXT(AE553,"0.#"),1)=".",TRUE,FALSE)</formula>
    </cfRule>
  </conditionalFormatting>
  <conditionalFormatting sqref="AU551">
    <cfRule type="expression" dxfId="1747" priority="1421">
      <formula>IF(RIGHT(TEXT(AU551,"0.#"),1)=".",FALSE,TRUE)</formula>
    </cfRule>
    <cfRule type="expression" dxfId="1746" priority="1422">
      <formula>IF(RIGHT(TEXT(AU551,"0.#"),1)=".",TRUE,FALSE)</formula>
    </cfRule>
  </conditionalFormatting>
  <conditionalFormatting sqref="AU553">
    <cfRule type="expression" dxfId="1745" priority="1417">
      <formula>IF(RIGHT(TEXT(AU553,"0.#"),1)=".",FALSE,TRUE)</formula>
    </cfRule>
    <cfRule type="expression" dxfId="1744" priority="1418">
      <formula>IF(RIGHT(TEXT(AU553,"0.#"),1)=".",TRUE,FALSE)</formula>
    </cfRule>
  </conditionalFormatting>
  <conditionalFormatting sqref="AQ552">
    <cfRule type="expression" dxfId="1743" priority="1409">
      <formula>IF(RIGHT(TEXT(AQ552,"0.#"),1)=".",FALSE,TRUE)</formula>
    </cfRule>
    <cfRule type="expression" dxfId="1742" priority="1410">
      <formula>IF(RIGHT(TEXT(AQ552,"0.#"),1)=".",TRUE,FALSE)</formula>
    </cfRule>
  </conditionalFormatting>
  <conditionalFormatting sqref="AU561">
    <cfRule type="expression" dxfId="1741" priority="1361">
      <formula>IF(RIGHT(TEXT(AU561,"0.#"),1)=".",FALSE,TRUE)</formula>
    </cfRule>
    <cfRule type="expression" dxfId="1740" priority="1362">
      <formula>IF(RIGHT(TEXT(AU561,"0.#"),1)=".",TRUE,FALSE)</formula>
    </cfRule>
  </conditionalFormatting>
  <conditionalFormatting sqref="AU562">
    <cfRule type="expression" dxfId="1739" priority="1359">
      <formula>IF(RIGHT(TEXT(AU562,"0.#"),1)=".",FALSE,TRUE)</formula>
    </cfRule>
    <cfRule type="expression" dxfId="1738" priority="1360">
      <formula>IF(RIGHT(TEXT(AU562,"0.#"),1)=".",TRUE,FALSE)</formula>
    </cfRule>
  </conditionalFormatting>
  <conditionalFormatting sqref="AU563">
    <cfRule type="expression" dxfId="1737" priority="1357">
      <formula>IF(RIGHT(TEXT(AU563,"0.#"),1)=".",FALSE,TRUE)</formula>
    </cfRule>
    <cfRule type="expression" dxfId="1736" priority="1358">
      <formula>IF(RIGHT(TEXT(AU563,"0.#"),1)=".",TRUE,FALSE)</formula>
    </cfRule>
  </conditionalFormatting>
  <conditionalFormatting sqref="AQ562">
    <cfRule type="expression" dxfId="1735" priority="1349">
      <formula>IF(RIGHT(TEXT(AQ562,"0.#"),1)=".",FALSE,TRUE)</formula>
    </cfRule>
    <cfRule type="expression" dxfId="1734" priority="1350">
      <formula>IF(RIGHT(TEXT(AQ562,"0.#"),1)=".",TRUE,FALSE)</formula>
    </cfRule>
  </conditionalFormatting>
  <conditionalFormatting sqref="AQ563">
    <cfRule type="expression" dxfId="1733" priority="1347">
      <formula>IF(RIGHT(TEXT(AQ563,"0.#"),1)=".",FALSE,TRUE)</formula>
    </cfRule>
    <cfRule type="expression" dxfId="1732" priority="1348">
      <formula>IF(RIGHT(TEXT(AQ563,"0.#"),1)=".",TRUE,FALSE)</formula>
    </cfRule>
  </conditionalFormatting>
  <conditionalFormatting sqref="AQ561">
    <cfRule type="expression" dxfId="1731" priority="1345">
      <formula>IF(RIGHT(TEXT(AQ561,"0.#"),1)=".",FALSE,TRUE)</formula>
    </cfRule>
    <cfRule type="expression" dxfId="1730" priority="1346">
      <formula>IF(RIGHT(TEXT(AQ561,"0.#"),1)=".",TRUE,FALSE)</formula>
    </cfRule>
  </conditionalFormatting>
  <conditionalFormatting sqref="AE571">
    <cfRule type="expression" dxfId="1729" priority="1343">
      <formula>IF(RIGHT(TEXT(AE571,"0.#"),1)=".",FALSE,TRUE)</formula>
    </cfRule>
    <cfRule type="expression" dxfId="1728" priority="1344">
      <formula>IF(RIGHT(TEXT(AE571,"0.#"),1)=".",TRUE,FALSE)</formula>
    </cfRule>
  </conditionalFormatting>
  <conditionalFormatting sqref="AE572">
    <cfRule type="expression" dxfId="1727" priority="1341">
      <formula>IF(RIGHT(TEXT(AE572,"0.#"),1)=".",FALSE,TRUE)</formula>
    </cfRule>
    <cfRule type="expression" dxfId="1726" priority="1342">
      <formula>IF(RIGHT(TEXT(AE572,"0.#"),1)=".",TRUE,FALSE)</formula>
    </cfRule>
  </conditionalFormatting>
  <conditionalFormatting sqref="AE573">
    <cfRule type="expression" dxfId="1725" priority="1339">
      <formula>IF(RIGHT(TEXT(AE573,"0.#"),1)=".",FALSE,TRUE)</formula>
    </cfRule>
    <cfRule type="expression" dxfId="1724" priority="1340">
      <formula>IF(RIGHT(TEXT(AE573,"0.#"),1)=".",TRUE,FALSE)</formula>
    </cfRule>
  </conditionalFormatting>
  <conditionalFormatting sqref="AU571">
    <cfRule type="expression" dxfId="1723" priority="1331">
      <formula>IF(RIGHT(TEXT(AU571,"0.#"),1)=".",FALSE,TRUE)</formula>
    </cfRule>
    <cfRule type="expression" dxfId="1722" priority="1332">
      <formula>IF(RIGHT(TEXT(AU571,"0.#"),1)=".",TRUE,FALSE)</formula>
    </cfRule>
  </conditionalFormatting>
  <conditionalFormatting sqref="AU572">
    <cfRule type="expression" dxfId="1721" priority="1329">
      <formula>IF(RIGHT(TEXT(AU572,"0.#"),1)=".",FALSE,TRUE)</formula>
    </cfRule>
    <cfRule type="expression" dxfId="1720" priority="1330">
      <formula>IF(RIGHT(TEXT(AU572,"0.#"),1)=".",TRUE,FALSE)</formula>
    </cfRule>
  </conditionalFormatting>
  <conditionalFormatting sqref="AU573">
    <cfRule type="expression" dxfId="1719" priority="1327">
      <formula>IF(RIGHT(TEXT(AU573,"0.#"),1)=".",FALSE,TRUE)</formula>
    </cfRule>
    <cfRule type="expression" dxfId="1718" priority="1328">
      <formula>IF(RIGHT(TEXT(AU573,"0.#"),1)=".",TRUE,FALSE)</formula>
    </cfRule>
  </conditionalFormatting>
  <conditionalFormatting sqref="AQ572">
    <cfRule type="expression" dxfId="1717" priority="1319">
      <formula>IF(RIGHT(TEXT(AQ572,"0.#"),1)=".",FALSE,TRUE)</formula>
    </cfRule>
    <cfRule type="expression" dxfId="1716" priority="1320">
      <formula>IF(RIGHT(TEXT(AQ572,"0.#"),1)=".",TRUE,FALSE)</formula>
    </cfRule>
  </conditionalFormatting>
  <conditionalFormatting sqref="AQ573">
    <cfRule type="expression" dxfId="1715" priority="1317">
      <formula>IF(RIGHT(TEXT(AQ573,"0.#"),1)=".",FALSE,TRUE)</formula>
    </cfRule>
    <cfRule type="expression" dxfId="1714" priority="1318">
      <formula>IF(RIGHT(TEXT(AQ573,"0.#"),1)=".",TRUE,FALSE)</formula>
    </cfRule>
  </conditionalFormatting>
  <conditionalFormatting sqref="AQ571">
    <cfRule type="expression" dxfId="1713" priority="1315">
      <formula>IF(RIGHT(TEXT(AQ571,"0.#"),1)=".",FALSE,TRUE)</formula>
    </cfRule>
    <cfRule type="expression" dxfId="1712" priority="1316">
      <formula>IF(RIGHT(TEXT(AQ571,"0.#"),1)=".",TRUE,FALSE)</formula>
    </cfRule>
  </conditionalFormatting>
  <conditionalFormatting sqref="AE576">
    <cfRule type="expression" dxfId="1711" priority="1313">
      <formula>IF(RIGHT(TEXT(AE576,"0.#"),1)=".",FALSE,TRUE)</formula>
    </cfRule>
    <cfRule type="expression" dxfId="1710" priority="1314">
      <formula>IF(RIGHT(TEXT(AE576,"0.#"),1)=".",TRUE,FALSE)</formula>
    </cfRule>
  </conditionalFormatting>
  <conditionalFormatting sqref="AE577">
    <cfRule type="expression" dxfId="1709" priority="1311">
      <formula>IF(RIGHT(TEXT(AE577,"0.#"),1)=".",FALSE,TRUE)</formula>
    </cfRule>
    <cfRule type="expression" dxfId="1708" priority="1312">
      <formula>IF(RIGHT(TEXT(AE577,"0.#"),1)=".",TRUE,FALSE)</formula>
    </cfRule>
  </conditionalFormatting>
  <conditionalFormatting sqref="AE578">
    <cfRule type="expression" dxfId="1707" priority="1309">
      <formula>IF(RIGHT(TEXT(AE578,"0.#"),1)=".",FALSE,TRUE)</formula>
    </cfRule>
    <cfRule type="expression" dxfId="1706" priority="1310">
      <formula>IF(RIGHT(TEXT(AE578,"0.#"),1)=".",TRUE,FALSE)</formula>
    </cfRule>
  </conditionalFormatting>
  <conditionalFormatting sqref="AU576">
    <cfRule type="expression" dxfId="1705" priority="1301">
      <formula>IF(RIGHT(TEXT(AU576,"0.#"),1)=".",FALSE,TRUE)</formula>
    </cfRule>
    <cfRule type="expression" dxfId="1704" priority="1302">
      <formula>IF(RIGHT(TEXT(AU576,"0.#"),1)=".",TRUE,FALSE)</formula>
    </cfRule>
  </conditionalFormatting>
  <conditionalFormatting sqref="AU577">
    <cfRule type="expression" dxfId="1703" priority="1299">
      <formula>IF(RIGHT(TEXT(AU577,"0.#"),1)=".",FALSE,TRUE)</formula>
    </cfRule>
    <cfRule type="expression" dxfId="1702" priority="1300">
      <formula>IF(RIGHT(TEXT(AU577,"0.#"),1)=".",TRUE,FALSE)</formula>
    </cfRule>
  </conditionalFormatting>
  <conditionalFormatting sqref="AU578">
    <cfRule type="expression" dxfId="1701" priority="1297">
      <formula>IF(RIGHT(TEXT(AU578,"0.#"),1)=".",FALSE,TRUE)</formula>
    </cfRule>
    <cfRule type="expression" dxfId="1700" priority="1298">
      <formula>IF(RIGHT(TEXT(AU578,"0.#"),1)=".",TRUE,FALSE)</formula>
    </cfRule>
  </conditionalFormatting>
  <conditionalFormatting sqref="AQ577">
    <cfRule type="expression" dxfId="1699" priority="1289">
      <formula>IF(RIGHT(TEXT(AQ577,"0.#"),1)=".",FALSE,TRUE)</formula>
    </cfRule>
    <cfRule type="expression" dxfId="1698" priority="1290">
      <formula>IF(RIGHT(TEXT(AQ577,"0.#"),1)=".",TRUE,FALSE)</formula>
    </cfRule>
  </conditionalFormatting>
  <conditionalFormatting sqref="AQ578">
    <cfRule type="expression" dxfId="1697" priority="1287">
      <formula>IF(RIGHT(TEXT(AQ578,"0.#"),1)=".",FALSE,TRUE)</formula>
    </cfRule>
    <cfRule type="expression" dxfId="1696" priority="1288">
      <formula>IF(RIGHT(TEXT(AQ578,"0.#"),1)=".",TRUE,FALSE)</formula>
    </cfRule>
  </conditionalFormatting>
  <conditionalFormatting sqref="AQ576">
    <cfRule type="expression" dxfId="1695" priority="1285">
      <formula>IF(RIGHT(TEXT(AQ576,"0.#"),1)=".",FALSE,TRUE)</formula>
    </cfRule>
    <cfRule type="expression" dxfId="1694" priority="1286">
      <formula>IF(RIGHT(TEXT(AQ576,"0.#"),1)=".",TRUE,FALSE)</formula>
    </cfRule>
  </conditionalFormatting>
  <conditionalFormatting sqref="AE581">
    <cfRule type="expression" dxfId="1693" priority="1283">
      <formula>IF(RIGHT(TEXT(AE581,"0.#"),1)=".",FALSE,TRUE)</formula>
    </cfRule>
    <cfRule type="expression" dxfId="1692" priority="1284">
      <formula>IF(RIGHT(TEXT(AE581,"0.#"),1)=".",TRUE,FALSE)</formula>
    </cfRule>
  </conditionalFormatting>
  <conditionalFormatting sqref="AE582">
    <cfRule type="expression" dxfId="1691" priority="1281">
      <formula>IF(RIGHT(TEXT(AE582,"0.#"),1)=".",FALSE,TRUE)</formula>
    </cfRule>
    <cfRule type="expression" dxfId="1690" priority="1282">
      <formula>IF(RIGHT(TEXT(AE582,"0.#"),1)=".",TRUE,FALSE)</formula>
    </cfRule>
  </conditionalFormatting>
  <conditionalFormatting sqref="AE583">
    <cfRule type="expression" dxfId="1689" priority="1279">
      <formula>IF(RIGHT(TEXT(AE583,"0.#"),1)=".",FALSE,TRUE)</formula>
    </cfRule>
    <cfRule type="expression" dxfId="1688" priority="1280">
      <formula>IF(RIGHT(TEXT(AE583,"0.#"),1)=".",TRUE,FALSE)</formula>
    </cfRule>
  </conditionalFormatting>
  <conditionalFormatting sqref="AU581">
    <cfRule type="expression" dxfId="1687" priority="1271">
      <formula>IF(RIGHT(TEXT(AU581,"0.#"),1)=".",FALSE,TRUE)</formula>
    </cfRule>
    <cfRule type="expression" dxfId="1686" priority="1272">
      <formula>IF(RIGHT(TEXT(AU581,"0.#"),1)=".",TRUE,FALSE)</formula>
    </cfRule>
  </conditionalFormatting>
  <conditionalFormatting sqref="AQ582">
    <cfRule type="expression" dxfId="1685" priority="1259">
      <formula>IF(RIGHT(TEXT(AQ582,"0.#"),1)=".",FALSE,TRUE)</formula>
    </cfRule>
    <cfRule type="expression" dxfId="1684" priority="1260">
      <formula>IF(RIGHT(TEXT(AQ582,"0.#"),1)=".",TRUE,FALSE)</formula>
    </cfRule>
  </conditionalFormatting>
  <conditionalFormatting sqref="AQ583">
    <cfRule type="expression" dxfId="1683" priority="1257">
      <formula>IF(RIGHT(TEXT(AQ583,"0.#"),1)=".",FALSE,TRUE)</formula>
    </cfRule>
    <cfRule type="expression" dxfId="1682" priority="1258">
      <formula>IF(RIGHT(TEXT(AQ583,"0.#"),1)=".",TRUE,FALSE)</formula>
    </cfRule>
  </conditionalFormatting>
  <conditionalFormatting sqref="AQ581">
    <cfRule type="expression" dxfId="1681" priority="1255">
      <formula>IF(RIGHT(TEXT(AQ581,"0.#"),1)=".",FALSE,TRUE)</formula>
    </cfRule>
    <cfRule type="expression" dxfId="1680" priority="1256">
      <formula>IF(RIGHT(TEXT(AQ581,"0.#"),1)=".",TRUE,FALSE)</formula>
    </cfRule>
  </conditionalFormatting>
  <conditionalFormatting sqref="AE586">
    <cfRule type="expression" dxfId="1679" priority="1253">
      <formula>IF(RIGHT(TEXT(AE586,"0.#"),1)=".",FALSE,TRUE)</formula>
    </cfRule>
    <cfRule type="expression" dxfId="1678" priority="1254">
      <formula>IF(RIGHT(TEXT(AE586,"0.#"),1)=".",TRUE,FALSE)</formula>
    </cfRule>
  </conditionalFormatting>
  <conditionalFormatting sqref="AM588">
    <cfRule type="expression" dxfId="1677" priority="1243">
      <formula>IF(RIGHT(TEXT(AM588,"0.#"),1)=".",FALSE,TRUE)</formula>
    </cfRule>
    <cfRule type="expression" dxfId="1676" priority="1244">
      <formula>IF(RIGHT(TEXT(AM588,"0.#"),1)=".",TRUE,FALSE)</formula>
    </cfRule>
  </conditionalFormatting>
  <conditionalFormatting sqref="AE587">
    <cfRule type="expression" dxfId="1675" priority="1251">
      <formula>IF(RIGHT(TEXT(AE587,"0.#"),1)=".",FALSE,TRUE)</formula>
    </cfRule>
    <cfRule type="expression" dxfId="1674" priority="1252">
      <formula>IF(RIGHT(TEXT(AE587,"0.#"),1)=".",TRUE,FALSE)</formula>
    </cfRule>
  </conditionalFormatting>
  <conditionalFormatting sqref="AE588">
    <cfRule type="expression" dxfId="1673" priority="1249">
      <formula>IF(RIGHT(TEXT(AE588,"0.#"),1)=".",FALSE,TRUE)</formula>
    </cfRule>
    <cfRule type="expression" dxfId="1672" priority="1250">
      <formula>IF(RIGHT(TEXT(AE588,"0.#"),1)=".",TRUE,FALSE)</formula>
    </cfRule>
  </conditionalFormatting>
  <conditionalFormatting sqref="AM586">
    <cfRule type="expression" dxfId="1671" priority="1247">
      <formula>IF(RIGHT(TEXT(AM586,"0.#"),1)=".",FALSE,TRUE)</formula>
    </cfRule>
    <cfRule type="expression" dxfId="1670" priority="1248">
      <formula>IF(RIGHT(TEXT(AM586,"0.#"),1)=".",TRUE,FALSE)</formula>
    </cfRule>
  </conditionalFormatting>
  <conditionalFormatting sqref="AM587">
    <cfRule type="expression" dxfId="1669" priority="1245">
      <formula>IF(RIGHT(TEXT(AM587,"0.#"),1)=".",FALSE,TRUE)</formula>
    </cfRule>
    <cfRule type="expression" dxfId="1668" priority="1246">
      <formula>IF(RIGHT(TEXT(AM587,"0.#"),1)=".",TRUE,FALSE)</formula>
    </cfRule>
  </conditionalFormatting>
  <conditionalFormatting sqref="AU586">
    <cfRule type="expression" dxfId="1667" priority="1241">
      <formula>IF(RIGHT(TEXT(AU586,"0.#"),1)=".",FALSE,TRUE)</formula>
    </cfRule>
    <cfRule type="expression" dxfId="1666" priority="1242">
      <formula>IF(RIGHT(TEXT(AU586,"0.#"),1)=".",TRUE,FALSE)</formula>
    </cfRule>
  </conditionalFormatting>
  <conditionalFormatting sqref="AU587">
    <cfRule type="expression" dxfId="1665" priority="1239">
      <formula>IF(RIGHT(TEXT(AU587,"0.#"),1)=".",FALSE,TRUE)</formula>
    </cfRule>
    <cfRule type="expression" dxfId="1664" priority="1240">
      <formula>IF(RIGHT(TEXT(AU587,"0.#"),1)=".",TRUE,FALSE)</formula>
    </cfRule>
  </conditionalFormatting>
  <conditionalFormatting sqref="AU588">
    <cfRule type="expression" dxfId="1663" priority="1237">
      <formula>IF(RIGHT(TEXT(AU588,"0.#"),1)=".",FALSE,TRUE)</formula>
    </cfRule>
    <cfRule type="expression" dxfId="1662" priority="1238">
      <formula>IF(RIGHT(TEXT(AU588,"0.#"),1)=".",TRUE,FALSE)</formula>
    </cfRule>
  </conditionalFormatting>
  <conditionalFormatting sqref="AI588">
    <cfRule type="expression" dxfId="1661" priority="1231">
      <formula>IF(RIGHT(TEXT(AI588,"0.#"),1)=".",FALSE,TRUE)</formula>
    </cfRule>
    <cfRule type="expression" dxfId="1660" priority="1232">
      <formula>IF(RIGHT(TEXT(AI588,"0.#"),1)=".",TRUE,FALSE)</formula>
    </cfRule>
  </conditionalFormatting>
  <conditionalFormatting sqref="AI586">
    <cfRule type="expression" dxfId="1659" priority="1235">
      <formula>IF(RIGHT(TEXT(AI586,"0.#"),1)=".",FALSE,TRUE)</formula>
    </cfRule>
    <cfRule type="expression" dxfId="1658" priority="1236">
      <formula>IF(RIGHT(TEXT(AI586,"0.#"),1)=".",TRUE,FALSE)</formula>
    </cfRule>
  </conditionalFormatting>
  <conditionalFormatting sqref="AI587">
    <cfRule type="expression" dxfId="1657" priority="1233">
      <formula>IF(RIGHT(TEXT(AI587,"0.#"),1)=".",FALSE,TRUE)</formula>
    </cfRule>
    <cfRule type="expression" dxfId="1656" priority="1234">
      <formula>IF(RIGHT(TEXT(AI587,"0.#"),1)=".",TRUE,FALSE)</formula>
    </cfRule>
  </conditionalFormatting>
  <conditionalFormatting sqref="AQ587">
    <cfRule type="expression" dxfId="1655" priority="1229">
      <formula>IF(RIGHT(TEXT(AQ587,"0.#"),1)=".",FALSE,TRUE)</formula>
    </cfRule>
    <cfRule type="expression" dxfId="1654" priority="1230">
      <formula>IF(RIGHT(TEXT(AQ587,"0.#"),1)=".",TRUE,FALSE)</formula>
    </cfRule>
  </conditionalFormatting>
  <conditionalFormatting sqref="AQ588">
    <cfRule type="expression" dxfId="1653" priority="1227">
      <formula>IF(RIGHT(TEXT(AQ588,"0.#"),1)=".",FALSE,TRUE)</formula>
    </cfRule>
    <cfRule type="expression" dxfId="1652" priority="1228">
      <formula>IF(RIGHT(TEXT(AQ588,"0.#"),1)=".",TRUE,FALSE)</formula>
    </cfRule>
  </conditionalFormatting>
  <conditionalFormatting sqref="AQ586">
    <cfRule type="expression" dxfId="1651" priority="1225">
      <formula>IF(RIGHT(TEXT(AQ586,"0.#"),1)=".",FALSE,TRUE)</formula>
    </cfRule>
    <cfRule type="expression" dxfId="1650" priority="1226">
      <formula>IF(RIGHT(TEXT(AQ586,"0.#"),1)=".",TRUE,FALSE)</formula>
    </cfRule>
  </conditionalFormatting>
  <conditionalFormatting sqref="AE595">
    <cfRule type="expression" dxfId="1649" priority="1223">
      <formula>IF(RIGHT(TEXT(AE595,"0.#"),1)=".",FALSE,TRUE)</formula>
    </cfRule>
    <cfRule type="expression" dxfId="1648" priority="1224">
      <formula>IF(RIGHT(TEXT(AE595,"0.#"),1)=".",TRUE,FALSE)</formula>
    </cfRule>
  </conditionalFormatting>
  <conditionalFormatting sqref="AE596">
    <cfRule type="expression" dxfId="1647" priority="1221">
      <formula>IF(RIGHT(TEXT(AE596,"0.#"),1)=".",FALSE,TRUE)</formula>
    </cfRule>
    <cfRule type="expression" dxfId="1646" priority="1222">
      <formula>IF(RIGHT(TEXT(AE596,"0.#"),1)=".",TRUE,FALSE)</formula>
    </cfRule>
  </conditionalFormatting>
  <conditionalFormatting sqref="AE597">
    <cfRule type="expression" dxfId="1645" priority="1219">
      <formula>IF(RIGHT(TEXT(AE597,"0.#"),1)=".",FALSE,TRUE)</formula>
    </cfRule>
    <cfRule type="expression" dxfId="1644" priority="1220">
      <formula>IF(RIGHT(TEXT(AE597,"0.#"),1)=".",TRUE,FALSE)</formula>
    </cfRule>
  </conditionalFormatting>
  <conditionalFormatting sqref="AU595">
    <cfRule type="expression" dxfId="1643" priority="1211">
      <formula>IF(RIGHT(TEXT(AU595,"0.#"),1)=".",FALSE,TRUE)</formula>
    </cfRule>
    <cfRule type="expression" dxfId="1642" priority="1212">
      <formula>IF(RIGHT(TEXT(AU595,"0.#"),1)=".",TRUE,FALSE)</formula>
    </cfRule>
  </conditionalFormatting>
  <conditionalFormatting sqref="AU596">
    <cfRule type="expression" dxfId="1641" priority="1209">
      <formula>IF(RIGHT(TEXT(AU596,"0.#"),1)=".",FALSE,TRUE)</formula>
    </cfRule>
    <cfRule type="expression" dxfId="1640" priority="1210">
      <formula>IF(RIGHT(TEXT(AU596,"0.#"),1)=".",TRUE,FALSE)</formula>
    </cfRule>
  </conditionalFormatting>
  <conditionalFormatting sqref="AU597">
    <cfRule type="expression" dxfId="1639" priority="1207">
      <formula>IF(RIGHT(TEXT(AU597,"0.#"),1)=".",FALSE,TRUE)</formula>
    </cfRule>
    <cfRule type="expression" dxfId="1638" priority="1208">
      <formula>IF(RIGHT(TEXT(AU597,"0.#"),1)=".",TRUE,FALSE)</formula>
    </cfRule>
  </conditionalFormatting>
  <conditionalFormatting sqref="AQ596">
    <cfRule type="expression" dxfId="1637" priority="1199">
      <formula>IF(RIGHT(TEXT(AQ596,"0.#"),1)=".",FALSE,TRUE)</formula>
    </cfRule>
    <cfRule type="expression" dxfId="1636" priority="1200">
      <formula>IF(RIGHT(TEXT(AQ596,"0.#"),1)=".",TRUE,FALSE)</formula>
    </cfRule>
  </conditionalFormatting>
  <conditionalFormatting sqref="AQ597">
    <cfRule type="expression" dxfId="1635" priority="1197">
      <formula>IF(RIGHT(TEXT(AQ597,"0.#"),1)=".",FALSE,TRUE)</formula>
    </cfRule>
    <cfRule type="expression" dxfId="1634" priority="1198">
      <formula>IF(RIGHT(TEXT(AQ597,"0.#"),1)=".",TRUE,FALSE)</formula>
    </cfRule>
  </conditionalFormatting>
  <conditionalFormatting sqref="AQ595">
    <cfRule type="expression" dxfId="1633" priority="1195">
      <formula>IF(RIGHT(TEXT(AQ595,"0.#"),1)=".",FALSE,TRUE)</formula>
    </cfRule>
    <cfRule type="expression" dxfId="1632" priority="1196">
      <formula>IF(RIGHT(TEXT(AQ595,"0.#"),1)=".",TRUE,FALSE)</formula>
    </cfRule>
  </conditionalFormatting>
  <conditionalFormatting sqref="AE620">
    <cfRule type="expression" dxfId="1631" priority="1193">
      <formula>IF(RIGHT(TEXT(AE620,"0.#"),1)=".",FALSE,TRUE)</formula>
    </cfRule>
    <cfRule type="expression" dxfId="1630" priority="1194">
      <formula>IF(RIGHT(TEXT(AE620,"0.#"),1)=".",TRUE,FALSE)</formula>
    </cfRule>
  </conditionalFormatting>
  <conditionalFormatting sqref="AE621">
    <cfRule type="expression" dxfId="1629" priority="1191">
      <formula>IF(RIGHT(TEXT(AE621,"0.#"),1)=".",FALSE,TRUE)</formula>
    </cfRule>
    <cfRule type="expression" dxfId="1628" priority="1192">
      <formula>IF(RIGHT(TEXT(AE621,"0.#"),1)=".",TRUE,FALSE)</formula>
    </cfRule>
  </conditionalFormatting>
  <conditionalFormatting sqref="AE622">
    <cfRule type="expression" dxfId="1627" priority="1189">
      <formula>IF(RIGHT(TEXT(AE622,"0.#"),1)=".",FALSE,TRUE)</formula>
    </cfRule>
    <cfRule type="expression" dxfId="1626" priority="1190">
      <formula>IF(RIGHT(TEXT(AE622,"0.#"),1)=".",TRUE,FALSE)</formula>
    </cfRule>
  </conditionalFormatting>
  <conditionalFormatting sqref="AU620">
    <cfRule type="expression" dxfId="1625" priority="1181">
      <formula>IF(RIGHT(TEXT(AU620,"0.#"),1)=".",FALSE,TRUE)</formula>
    </cfRule>
    <cfRule type="expression" dxfId="1624" priority="1182">
      <formula>IF(RIGHT(TEXT(AU620,"0.#"),1)=".",TRUE,FALSE)</formula>
    </cfRule>
  </conditionalFormatting>
  <conditionalFormatting sqref="AU621">
    <cfRule type="expression" dxfId="1623" priority="1179">
      <formula>IF(RIGHT(TEXT(AU621,"0.#"),1)=".",FALSE,TRUE)</formula>
    </cfRule>
    <cfRule type="expression" dxfId="1622" priority="1180">
      <formula>IF(RIGHT(TEXT(AU621,"0.#"),1)=".",TRUE,FALSE)</formula>
    </cfRule>
  </conditionalFormatting>
  <conditionalFormatting sqref="AU622">
    <cfRule type="expression" dxfId="1621" priority="1177">
      <formula>IF(RIGHT(TEXT(AU622,"0.#"),1)=".",FALSE,TRUE)</formula>
    </cfRule>
    <cfRule type="expression" dxfId="1620" priority="1178">
      <formula>IF(RIGHT(TEXT(AU622,"0.#"),1)=".",TRUE,FALSE)</formula>
    </cfRule>
  </conditionalFormatting>
  <conditionalFormatting sqref="AQ621">
    <cfRule type="expression" dxfId="1619" priority="1169">
      <formula>IF(RIGHT(TEXT(AQ621,"0.#"),1)=".",FALSE,TRUE)</formula>
    </cfRule>
    <cfRule type="expression" dxfId="1618" priority="1170">
      <formula>IF(RIGHT(TEXT(AQ621,"0.#"),1)=".",TRUE,FALSE)</formula>
    </cfRule>
  </conditionalFormatting>
  <conditionalFormatting sqref="AQ622">
    <cfRule type="expression" dxfId="1617" priority="1167">
      <formula>IF(RIGHT(TEXT(AQ622,"0.#"),1)=".",FALSE,TRUE)</formula>
    </cfRule>
    <cfRule type="expression" dxfId="1616" priority="1168">
      <formula>IF(RIGHT(TEXT(AQ622,"0.#"),1)=".",TRUE,FALSE)</formula>
    </cfRule>
  </conditionalFormatting>
  <conditionalFormatting sqref="AQ620">
    <cfRule type="expression" dxfId="1615" priority="1165">
      <formula>IF(RIGHT(TEXT(AQ620,"0.#"),1)=".",FALSE,TRUE)</formula>
    </cfRule>
    <cfRule type="expression" dxfId="1614" priority="1166">
      <formula>IF(RIGHT(TEXT(AQ620,"0.#"),1)=".",TRUE,FALSE)</formula>
    </cfRule>
  </conditionalFormatting>
  <conditionalFormatting sqref="AE600">
    <cfRule type="expression" dxfId="1613" priority="1163">
      <formula>IF(RIGHT(TEXT(AE600,"0.#"),1)=".",FALSE,TRUE)</formula>
    </cfRule>
    <cfRule type="expression" dxfId="1612" priority="1164">
      <formula>IF(RIGHT(TEXT(AE600,"0.#"),1)=".",TRUE,FALSE)</formula>
    </cfRule>
  </conditionalFormatting>
  <conditionalFormatting sqref="AE601">
    <cfRule type="expression" dxfId="1611" priority="1161">
      <formula>IF(RIGHT(TEXT(AE601,"0.#"),1)=".",FALSE,TRUE)</formula>
    </cfRule>
    <cfRule type="expression" dxfId="1610" priority="1162">
      <formula>IF(RIGHT(TEXT(AE601,"0.#"),1)=".",TRUE,FALSE)</formula>
    </cfRule>
  </conditionalFormatting>
  <conditionalFormatting sqref="AE602">
    <cfRule type="expression" dxfId="1609" priority="1159">
      <formula>IF(RIGHT(TEXT(AE602,"0.#"),1)=".",FALSE,TRUE)</formula>
    </cfRule>
    <cfRule type="expression" dxfId="1608" priority="1160">
      <formula>IF(RIGHT(TEXT(AE602,"0.#"),1)=".",TRUE,FALSE)</formula>
    </cfRule>
  </conditionalFormatting>
  <conditionalFormatting sqref="AU600">
    <cfRule type="expression" dxfId="1607" priority="1151">
      <formula>IF(RIGHT(TEXT(AU600,"0.#"),1)=".",FALSE,TRUE)</formula>
    </cfRule>
    <cfRule type="expression" dxfId="1606" priority="1152">
      <formula>IF(RIGHT(TEXT(AU600,"0.#"),1)=".",TRUE,FALSE)</formula>
    </cfRule>
  </conditionalFormatting>
  <conditionalFormatting sqref="AU601">
    <cfRule type="expression" dxfId="1605" priority="1149">
      <formula>IF(RIGHT(TEXT(AU601,"0.#"),1)=".",FALSE,TRUE)</formula>
    </cfRule>
    <cfRule type="expression" dxfId="1604" priority="1150">
      <formula>IF(RIGHT(TEXT(AU601,"0.#"),1)=".",TRUE,FALSE)</formula>
    </cfRule>
  </conditionalFormatting>
  <conditionalFormatting sqref="AU602">
    <cfRule type="expression" dxfId="1603" priority="1147">
      <formula>IF(RIGHT(TEXT(AU602,"0.#"),1)=".",FALSE,TRUE)</formula>
    </cfRule>
    <cfRule type="expression" dxfId="1602" priority="1148">
      <formula>IF(RIGHT(TEXT(AU602,"0.#"),1)=".",TRUE,FALSE)</formula>
    </cfRule>
  </conditionalFormatting>
  <conditionalFormatting sqref="AQ601">
    <cfRule type="expression" dxfId="1601" priority="1139">
      <formula>IF(RIGHT(TEXT(AQ601,"0.#"),1)=".",FALSE,TRUE)</formula>
    </cfRule>
    <cfRule type="expression" dxfId="1600" priority="1140">
      <formula>IF(RIGHT(TEXT(AQ601,"0.#"),1)=".",TRUE,FALSE)</formula>
    </cfRule>
  </conditionalFormatting>
  <conditionalFormatting sqref="AQ602">
    <cfRule type="expression" dxfId="1599" priority="1137">
      <formula>IF(RIGHT(TEXT(AQ602,"0.#"),1)=".",FALSE,TRUE)</formula>
    </cfRule>
    <cfRule type="expression" dxfId="1598" priority="1138">
      <formula>IF(RIGHT(TEXT(AQ602,"0.#"),1)=".",TRUE,FALSE)</formula>
    </cfRule>
  </conditionalFormatting>
  <conditionalFormatting sqref="AQ600">
    <cfRule type="expression" dxfId="1597" priority="1135">
      <formula>IF(RIGHT(TEXT(AQ600,"0.#"),1)=".",FALSE,TRUE)</formula>
    </cfRule>
    <cfRule type="expression" dxfId="1596" priority="1136">
      <formula>IF(RIGHT(TEXT(AQ600,"0.#"),1)=".",TRUE,FALSE)</formula>
    </cfRule>
  </conditionalFormatting>
  <conditionalFormatting sqref="AE605">
    <cfRule type="expression" dxfId="1595" priority="1133">
      <formula>IF(RIGHT(TEXT(AE605,"0.#"),1)=".",FALSE,TRUE)</formula>
    </cfRule>
    <cfRule type="expression" dxfId="1594" priority="1134">
      <formula>IF(RIGHT(TEXT(AE605,"0.#"),1)=".",TRUE,FALSE)</formula>
    </cfRule>
  </conditionalFormatting>
  <conditionalFormatting sqref="AE606">
    <cfRule type="expression" dxfId="1593" priority="1131">
      <formula>IF(RIGHT(TEXT(AE606,"0.#"),1)=".",FALSE,TRUE)</formula>
    </cfRule>
    <cfRule type="expression" dxfId="1592" priority="1132">
      <formula>IF(RIGHT(TEXT(AE606,"0.#"),1)=".",TRUE,FALSE)</formula>
    </cfRule>
  </conditionalFormatting>
  <conditionalFormatting sqref="AE607">
    <cfRule type="expression" dxfId="1591" priority="1129">
      <formula>IF(RIGHT(TEXT(AE607,"0.#"),1)=".",FALSE,TRUE)</formula>
    </cfRule>
    <cfRule type="expression" dxfId="1590" priority="1130">
      <formula>IF(RIGHT(TEXT(AE607,"0.#"),1)=".",TRUE,FALSE)</formula>
    </cfRule>
  </conditionalFormatting>
  <conditionalFormatting sqref="AU605">
    <cfRule type="expression" dxfId="1589" priority="1121">
      <formula>IF(RIGHT(TEXT(AU605,"0.#"),1)=".",FALSE,TRUE)</formula>
    </cfRule>
    <cfRule type="expression" dxfId="1588" priority="1122">
      <formula>IF(RIGHT(TEXT(AU605,"0.#"),1)=".",TRUE,FALSE)</formula>
    </cfRule>
  </conditionalFormatting>
  <conditionalFormatting sqref="AU606">
    <cfRule type="expression" dxfId="1587" priority="1119">
      <formula>IF(RIGHT(TEXT(AU606,"0.#"),1)=".",FALSE,TRUE)</formula>
    </cfRule>
    <cfRule type="expression" dxfId="1586" priority="1120">
      <formula>IF(RIGHT(TEXT(AU606,"0.#"),1)=".",TRUE,FALSE)</formula>
    </cfRule>
  </conditionalFormatting>
  <conditionalFormatting sqref="AU607">
    <cfRule type="expression" dxfId="1585" priority="1117">
      <formula>IF(RIGHT(TEXT(AU607,"0.#"),1)=".",FALSE,TRUE)</formula>
    </cfRule>
    <cfRule type="expression" dxfId="1584" priority="1118">
      <formula>IF(RIGHT(TEXT(AU607,"0.#"),1)=".",TRUE,FALSE)</formula>
    </cfRule>
  </conditionalFormatting>
  <conditionalFormatting sqref="AQ606">
    <cfRule type="expression" dxfId="1583" priority="1109">
      <formula>IF(RIGHT(TEXT(AQ606,"0.#"),1)=".",FALSE,TRUE)</formula>
    </cfRule>
    <cfRule type="expression" dxfId="1582" priority="1110">
      <formula>IF(RIGHT(TEXT(AQ606,"0.#"),1)=".",TRUE,FALSE)</formula>
    </cfRule>
  </conditionalFormatting>
  <conditionalFormatting sqref="AQ607">
    <cfRule type="expression" dxfId="1581" priority="1107">
      <formula>IF(RIGHT(TEXT(AQ607,"0.#"),1)=".",FALSE,TRUE)</formula>
    </cfRule>
    <cfRule type="expression" dxfId="1580" priority="1108">
      <formula>IF(RIGHT(TEXT(AQ607,"0.#"),1)=".",TRUE,FALSE)</formula>
    </cfRule>
  </conditionalFormatting>
  <conditionalFormatting sqref="AQ605">
    <cfRule type="expression" dxfId="1579" priority="1105">
      <formula>IF(RIGHT(TEXT(AQ605,"0.#"),1)=".",FALSE,TRUE)</formula>
    </cfRule>
    <cfRule type="expression" dxfId="1578" priority="1106">
      <formula>IF(RIGHT(TEXT(AQ605,"0.#"),1)=".",TRUE,FALSE)</formula>
    </cfRule>
  </conditionalFormatting>
  <conditionalFormatting sqref="AE610">
    <cfRule type="expression" dxfId="1577" priority="1103">
      <formula>IF(RIGHT(TEXT(AE610,"0.#"),1)=".",FALSE,TRUE)</formula>
    </cfRule>
    <cfRule type="expression" dxfId="1576" priority="1104">
      <formula>IF(RIGHT(TEXT(AE610,"0.#"),1)=".",TRUE,FALSE)</formula>
    </cfRule>
  </conditionalFormatting>
  <conditionalFormatting sqref="AE611">
    <cfRule type="expression" dxfId="1575" priority="1101">
      <formula>IF(RIGHT(TEXT(AE611,"0.#"),1)=".",FALSE,TRUE)</formula>
    </cfRule>
    <cfRule type="expression" dxfId="1574" priority="1102">
      <formula>IF(RIGHT(TEXT(AE611,"0.#"),1)=".",TRUE,FALSE)</formula>
    </cfRule>
  </conditionalFormatting>
  <conditionalFormatting sqref="AE612">
    <cfRule type="expression" dxfId="1573" priority="1099">
      <formula>IF(RIGHT(TEXT(AE612,"0.#"),1)=".",FALSE,TRUE)</formula>
    </cfRule>
    <cfRule type="expression" dxfId="1572" priority="1100">
      <formula>IF(RIGHT(TEXT(AE612,"0.#"),1)=".",TRUE,FALSE)</formula>
    </cfRule>
  </conditionalFormatting>
  <conditionalFormatting sqref="AU610">
    <cfRule type="expression" dxfId="1571" priority="1091">
      <formula>IF(RIGHT(TEXT(AU610,"0.#"),1)=".",FALSE,TRUE)</formula>
    </cfRule>
    <cfRule type="expression" dxfId="1570" priority="1092">
      <formula>IF(RIGHT(TEXT(AU610,"0.#"),1)=".",TRUE,FALSE)</formula>
    </cfRule>
  </conditionalFormatting>
  <conditionalFormatting sqref="AU611">
    <cfRule type="expression" dxfId="1569" priority="1089">
      <formula>IF(RIGHT(TEXT(AU611,"0.#"),1)=".",FALSE,TRUE)</formula>
    </cfRule>
    <cfRule type="expression" dxfId="1568" priority="1090">
      <formula>IF(RIGHT(TEXT(AU611,"0.#"),1)=".",TRUE,FALSE)</formula>
    </cfRule>
  </conditionalFormatting>
  <conditionalFormatting sqref="AU612">
    <cfRule type="expression" dxfId="1567" priority="1087">
      <formula>IF(RIGHT(TEXT(AU612,"0.#"),1)=".",FALSE,TRUE)</formula>
    </cfRule>
    <cfRule type="expression" dxfId="1566" priority="1088">
      <formula>IF(RIGHT(TEXT(AU612,"0.#"),1)=".",TRUE,FALSE)</formula>
    </cfRule>
  </conditionalFormatting>
  <conditionalFormatting sqref="AQ611">
    <cfRule type="expression" dxfId="1565" priority="1079">
      <formula>IF(RIGHT(TEXT(AQ611,"0.#"),1)=".",FALSE,TRUE)</formula>
    </cfRule>
    <cfRule type="expression" dxfId="1564" priority="1080">
      <formula>IF(RIGHT(TEXT(AQ611,"0.#"),1)=".",TRUE,FALSE)</formula>
    </cfRule>
  </conditionalFormatting>
  <conditionalFormatting sqref="AQ612">
    <cfRule type="expression" dxfId="1563" priority="1077">
      <formula>IF(RIGHT(TEXT(AQ612,"0.#"),1)=".",FALSE,TRUE)</formula>
    </cfRule>
    <cfRule type="expression" dxfId="1562" priority="1078">
      <formula>IF(RIGHT(TEXT(AQ612,"0.#"),1)=".",TRUE,FALSE)</formula>
    </cfRule>
  </conditionalFormatting>
  <conditionalFormatting sqref="AQ610">
    <cfRule type="expression" dxfId="1561" priority="1075">
      <formula>IF(RIGHT(TEXT(AQ610,"0.#"),1)=".",FALSE,TRUE)</formula>
    </cfRule>
    <cfRule type="expression" dxfId="1560" priority="1076">
      <formula>IF(RIGHT(TEXT(AQ610,"0.#"),1)=".",TRUE,FALSE)</formula>
    </cfRule>
  </conditionalFormatting>
  <conditionalFormatting sqref="AE615">
    <cfRule type="expression" dxfId="1559" priority="1073">
      <formula>IF(RIGHT(TEXT(AE615,"0.#"),1)=".",FALSE,TRUE)</formula>
    </cfRule>
    <cfRule type="expression" dxfId="1558" priority="1074">
      <formula>IF(RIGHT(TEXT(AE615,"0.#"),1)=".",TRUE,FALSE)</formula>
    </cfRule>
  </conditionalFormatting>
  <conditionalFormatting sqref="AE616">
    <cfRule type="expression" dxfId="1557" priority="1071">
      <formula>IF(RIGHT(TEXT(AE616,"0.#"),1)=".",FALSE,TRUE)</formula>
    </cfRule>
    <cfRule type="expression" dxfId="1556" priority="1072">
      <formula>IF(RIGHT(TEXT(AE616,"0.#"),1)=".",TRUE,FALSE)</formula>
    </cfRule>
  </conditionalFormatting>
  <conditionalFormatting sqref="AE617">
    <cfRule type="expression" dxfId="1555" priority="1069">
      <formula>IF(RIGHT(TEXT(AE617,"0.#"),1)=".",FALSE,TRUE)</formula>
    </cfRule>
    <cfRule type="expression" dxfId="1554" priority="1070">
      <formula>IF(RIGHT(TEXT(AE617,"0.#"),1)=".",TRUE,FALSE)</formula>
    </cfRule>
  </conditionalFormatting>
  <conditionalFormatting sqref="AU615">
    <cfRule type="expression" dxfId="1553" priority="1061">
      <formula>IF(RIGHT(TEXT(AU615,"0.#"),1)=".",FALSE,TRUE)</formula>
    </cfRule>
    <cfRule type="expression" dxfId="1552" priority="1062">
      <formula>IF(RIGHT(TEXT(AU615,"0.#"),1)=".",TRUE,FALSE)</formula>
    </cfRule>
  </conditionalFormatting>
  <conditionalFormatting sqref="AU616">
    <cfRule type="expression" dxfId="1551" priority="1059">
      <formula>IF(RIGHT(TEXT(AU616,"0.#"),1)=".",FALSE,TRUE)</formula>
    </cfRule>
    <cfRule type="expression" dxfId="1550" priority="1060">
      <formula>IF(RIGHT(TEXT(AU616,"0.#"),1)=".",TRUE,FALSE)</formula>
    </cfRule>
  </conditionalFormatting>
  <conditionalFormatting sqref="AU617">
    <cfRule type="expression" dxfId="1549" priority="1057">
      <formula>IF(RIGHT(TEXT(AU617,"0.#"),1)=".",FALSE,TRUE)</formula>
    </cfRule>
    <cfRule type="expression" dxfId="1548" priority="1058">
      <formula>IF(RIGHT(TEXT(AU617,"0.#"),1)=".",TRUE,FALSE)</formula>
    </cfRule>
  </conditionalFormatting>
  <conditionalFormatting sqref="AQ616">
    <cfRule type="expression" dxfId="1547" priority="1049">
      <formula>IF(RIGHT(TEXT(AQ616,"0.#"),1)=".",FALSE,TRUE)</formula>
    </cfRule>
    <cfRule type="expression" dxfId="1546" priority="1050">
      <formula>IF(RIGHT(TEXT(AQ616,"0.#"),1)=".",TRUE,FALSE)</formula>
    </cfRule>
  </conditionalFormatting>
  <conditionalFormatting sqref="AQ617">
    <cfRule type="expression" dxfId="1545" priority="1047">
      <formula>IF(RIGHT(TEXT(AQ617,"0.#"),1)=".",FALSE,TRUE)</formula>
    </cfRule>
    <cfRule type="expression" dxfId="1544" priority="1048">
      <formula>IF(RIGHT(TEXT(AQ617,"0.#"),1)=".",TRUE,FALSE)</formula>
    </cfRule>
  </conditionalFormatting>
  <conditionalFormatting sqref="AQ615">
    <cfRule type="expression" dxfId="1543" priority="1045">
      <formula>IF(RIGHT(TEXT(AQ615,"0.#"),1)=".",FALSE,TRUE)</formula>
    </cfRule>
    <cfRule type="expression" dxfId="1542" priority="1046">
      <formula>IF(RIGHT(TEXT(AQ615,"0.#"),1)=".",TRUE,FALSE)</formula>
    </cfRule>
  </conditionalFormatting>
  <conditionalFormatting sqref="AE625">
    <cfRule type="expression" dxfId="1541" priority="1043">
      <formula>IF(RIGHT(TEXT(AE625,"0.#"),1)=".",FALSE,TRUE)</formula>
    </cfRule>
    <cfRule type="expression" dxfId="1540" priority="1044">
      <formula>IF(RIGHT(TEXT(AE625,"0.#"),1)=".",TRUE,FALSE)</formula>
    </cfRule>
  </conditionalFormatting>
  <conditionalFormatting sqref="AE626">
    <cfRule type="expression" dxfId="1539" priority="1041">
      <formula>IF(RIGHT(TEXT(AE626,"0.#"),1)=".",FALSE,TRUE)</formula>
    </cfRule>
    <cfRule type="expression" dxfId="1538" priority="1042">
      <formula>IF(RIGHT(TEXT(AE626,"0.#"),1)=".",TRUE,FALSE)</formula>
    </cfRule>
  </conditionalFormatting>
  <conditionalFormatting sqref="AE627">
    <cfRule type="expression" dxfId="1537" priority="1039">
      <formula>IF(RIGHT(TEXT(AE627,"0.#"),1)=".",FALSE,TRUE)</formula>
    </cfRule>
    <cfRule type="expression" dxfId="1536" priority="1040">
      <formula>IF(RIGHT(TEXT(AE627,"0.#"),1)=".",TRUE,FALSE)</formula>
    </cfRule>
  </conditionalFormatting>
  <conditionalFormatting sqref="AU625">
    <cfRule type="expression" dxfId="1535" priority="1031">
      <formula>IF(RIGHT(TEXT(AU625,"0.#"),1)=".",FALSE,TRUE)</formula>
    </cfRule>
    <cfRule type="expression" dxfId="1534" priority="1032">
      <formula>IF(RIGHT(TEXT(AU625,"0.#"),1)=".",TRUE,FALSE)</formula>
    </cfRule>
  </conditionalFormatting>
  <conditionalFormatting sqref="AU626">
    <cfRule type="expression" dxfId="1533" priority="1029">
      <formula>IF(RIGHT(TEXT(AU626,"0.#"),1)=".",FALSE,TRUE)</formula>
    </cfRule>
    <cfRule type="expression" dxfId="1532" priority="1030">
      <formula>IF(RIGHT(TEXT(AU626,"0.#"),1)=".",TRUE,FALSE)</formula>
    </cfRule>
  </conditionalFormatting>
  <conditionalFormatting sqref="AU627">
    <cfRule type="expression" dxfId="1531" priority="1027">
      <formula>IF(RIGHT(TEXT(AU627,"0.#"),1)=".",FALSE,TRUE)</formula>
    </cfRule>
    <cfRule type="expression" dxfId="1530" priority="1028">
      <formula>IF(RIGHT(TEXT(AU627,"0.#"),1)=".",TRUE,FALSE)</formula>
    </cfRule>
  </conditionalFormatting>
  <conditionalFormatting sqref="AQ626">
    <cfRule type="expression" dxfId="1529" priority="1019">
      <formula>IF(RIGHT(TEXT(AQ626,"0.#"),1)=".",FALSE,TRUE)</formula>
    </cfRule>
    <cfRule type="expression" dxfId="1528" priority="1020">
      <formula>IF(RIGHT(TEXT(AQ626,"0.#"),1)=".",TRUE,FALSE)</formula>
    </cfRule>
  </conditionalFormatting>
  <conditionalFormatting sqref="AQ627">
    <cfRule type="expression" dxfId="1527" priority="1017">
      <formula>IF(RIGHT(TEXT(AQ627,"0.#"),1)=".",FALSE,TRUE)</formula>
    </cfRule>
    <cfRule type="expression" dxfId="1526" priority="1018">
      <formula>IF(RIGHT(TEXT(AQ627,"0.#"),1)=".",TRUE,FALSE)</formula>
    </cfRule>
  </conditionalFormatting>
  <conditionalFormatting sqref="AQ625">
    <cfRule type="expression" dxfId="1525" priority="1015">
      <formula>IF(RIGHT(TEXT(AQ625,"0.#"),1)=".",FALSE,TRUE)</formula>
    </cfRule>
    <cfRule type="expression" dxfId="1524" priority="1016">
      <formula>IF(RIGHT(TEXT(AQ625,"0.#"),1)=".",TRUE,FALSE)</formula>
    </cfRule>
  </conditionalFormatting>
  <conditionalFormatting sqref="AE630">
    <cfRule type="expression" dxfId="1523" priority="1013">
      <formula>IF(RIGHT(TEXT(AE630,"0.#"),1)=".",FALSE,TRUE)</formula>
    </cfRule>
    <cfRule type="expression" dxfId="1522" priority="1014">
      <formula>IF(RIGHT(TEXT(AE630,"0.#"),1)=".",TRUE,FALSE)</formula>
    </cfRule>
  </conditionalFormatting>
  <conditionalFormatting sqref="AE631">
    <cfRule type="expression" dxfId="1521" priority="1011">
      <formula>IF(RIGHT(TEXT(AE631,"0.#"),1)=".",FALSE,TRUE)</formula>
    </cfRule>
    <cfRule type="expression" dxfId="1520" priority="1012">
      <formula>IF(RIGHT(TEXT(AE631,"0.#"),1)=".",TRUE,FALSE)</formula>
    </cfRule>
  </conditionalFormatting>
  <conditionalFormatting sqref="AE632">
    <cfRule type="expression" dxfId="1519" priority="1009">
      <formula>IF(RIGHT(TEXT(AE632,"0.#"),1)=".",FALSE,TRUE)</formula>
    </cfRule>
    <cfRule type="expression" dxfId="1518" priority="1010">
      <formula>IF(RIGHT(TEXT(AE632,"0.#"),1)=".",TRUE,FALSE)</formula>
    </cfRule>
  </conditionalFormatting>
  <conditionalFormatting sqref="AU630">
    <cfRule type="expression" dxfId="1517" priority="1001">
      <formula>IF(RIGHT(TEXT(AU630,"0.#"),1)=".",FALSE,TRUE)</formula>
    </cfRule>
    <cfRule type="expression" dxfId="1516" priority="1002">
      <formula>IF(RIGHT(TEXT(AU630,"0.#"),1)=".",TRUE,FALSE)</formula>
    </cfRule>
  </conditionalFormatting>
  <conditionalFormatting sqref="AU631">
    <cfRule type="expression" dxfId="1515" priority="999">
      <formula>IF(RIGHT(TEXT(AU631,"0.#"),1)=".",FALSE,TRUE)</formula>
    </cfRule>
    <cfRule type="expression" dxfId="1514" priority="1000">
      <formula>IF(RIGHT(TEXT(AU631,"0.#"),1)=".",TRUE,FALSE)</formula>
    </cfRule>
  </conditionalFormatting>
  <conditionalFormatting sqref="AU632">
    <cfRule type="expression" dxfId="1513" priority="997">
      <formula>IF(RIGHT(TEXT(AU632,"0.#"),1)=".",FALSE,TRUE)</formula>
    </cfRule>
    <cfRule type="expression" dxfId="1512" priority="998">
      <formula>IF(RIGHT(TEXT(AU632,"0.#"),1)=".",TRUE,FALSE)</formula>
    </cfRule>
  </conditionalFormatting>
  <conditionalFormatting sqref="AQ631">
    <cfRule type="expression" dxfId="1511" priority="989">
      <formula>IF(RIGHT(TEXT(AQ631,"0.#"),1)=".",FALSE,TRUE)</formula>
    </cfRule>
    <cfRule type="expression" dxfId="1510" priority="990">
      <formula>IF(RIGHT(TEXT(AQ631,"0.#"),1)=".",TRUE,FALSE)</formula>
    </cfRule>
  </conditionalFormatting>
  <conditionalFormatting sqref="AQ632">
    <cfRule type="expression" dxfId="1509" priority="987">
      <formula>IF(RIGHT(TEXT(AQ632,"0.#"),1)=".",FALSE,TRUE)</formula>
    </cfRule>
    <cfRule type="expression" dxfId="1508" priority="988">
      <formula>IF(RIGHT(TEXT(AQ632,"0.#"),1)=".",TRUE,FALSE)</formula>
    </cfRule>
  </conditionalFormatting>
  <conditionalFormatting sqref="AQ630">
    <cfRule type="expression" dxfId="1507" priority="985">
      <formula>IF(RIGHT(TEXT(AQ630,"0.#"),1)=".",FALSE,TRUE)</formula>
    </cfRule>
    <cfRule type="expression" dxfId="1506" priority="986">
      <formula>IF(RIGHT(TEXT(AQ630,"0.#"),1)=".",TRUE,FALSE)</formula>
    </cfRule>
  </conditionalFormatting>
  <conditionalFormatting sqref="AE635">
    <cfRule type="expression" dxfId="1505" priority="983">
      <formula>IF(RIGHT(TEXT(AE635,"0.#"),1)=".",FALSE,TRUE)</formula>
    </cfRule>
    <cfRule type="expression" dxfId="1504" priority="984">
      <formula>IF(RIGHT(TEXT(AE635,"0.#"),1)=".",TRUE,FALSE)</formula>
    </cfRule>
  </conditionalFormatting>
  <conditionalFormatting sqref="AE636">
    <cfRule type="expression" dxfId="1503" priority="981">
      <formula>IF(RIGHT(TEXT(AE636,"0.#"),1)=".",FALSE,TRUE)</formula>
    </cfRule>
    <cfRule type="expression" dxfId="1502" priority="982">
      <formula>IF(RIGHT(TEXT(AE636,"0.#"),1)=".",TRUE,FALSE)</formula>
    </cfRule>
  </conditionalFormatting>
  <conditionalFormatting sqref="AE637">
    <cfRule type="expression" dxfId="1501" priority="979">
      <formula>IF(RIGHT(TEXT(AE637,"0.#"),1)=".",FALSE,TRUE)</formula>
    </cfRule>
    <cfRule type="expression" dxfId="1500" priority="980">
      <formula>IF(RIGHT(TEXT(AE637,"0.#"),1)=".",TRUE,FALSE)</formula>
    </cfRule>
  </conditionalFormatting>
  <conditionalFormatting sqref="AU635">
    <cfRule type="expression" dxfId="1499" priority="971">
      <formula>IF(RIGHT(TEXT(AU635,"0.#"),1)=".",FALSE,TRUE)</formula>
    </cfRule>
    <cfRule type="expression" dxfId="1498" priority="972">
      <formula>IF(RIGHT(TEXT(AU635,"0.#"),1)=".",TRUE,FALSE)</formula>
    </cfRule>
  </conditionalFormatting>
  <conditionalFormatting sqref="AU636">
    <cfRule type="expression" dxfId="1497" priority="969">
      <formula>IF(RIGHT(TEXT(AU636,"0.#"),1)=".",FALSE,TRUE)</formula>
    </cfRule>
    <cfRule type="expression" dxfId="1496" priority="970">
      <formula>IF(RIGHT(TEXT(AU636,"0.#"),1)=".",TRUE,FALSE)</formula>
    </cfRule>
  </conditionalFormatting>
  <conditionalFormatting sqref="AU637">
    <cfRule type="expression" dxfId="1495" priority="967">
      <formula>IF(RIGHT(TEXT(AU637,"0.#"),1)=".",FALSE,TRUE)</formula>
    </cfRule>
    <cfRule type="expression" dxfId="1494" priority="968">
      <formula>IF(RIGHT(TEXT(AU637,"0.#"),1)=".",TRUE,FALSE)</formula>
    </cfRule>
  </conditionalFormatting>
  <conditionalFormatting sqref="AQ636">
    <cfRule type="expression" dxfId="1493" priority="959">
      <formula>IF(RIGHT(TEXT(AQ636,"0.#"),1)=".",FALSE,TRUE)</formula>
    </cfRule>
    <cfRule type="expression" dxfId="1492" priority="960">
      <formula>IF(RIGHT(TEXT(AQ636,"0.#"),1)=".",TRUE,FALSE)</formula>
    </cfRule>
  </conditionalFormatting>
  <conditionalFormatting sqref="AQ637">
    <cfRule type="expression" dxfId="1491" priority="957">
      <formula>IF(RIGHT(TEXT(AQ637,"0.#"),1)=".",FALSE,TRUE)</formula>
    </cfRule>
    <cfRule type="expression" dxfId="1490" priority="958">
      <formula>IF(RIGHT(TEXT(AQ637,"0.#"),1)=".",TRUE,FALSE)</formula>
    </cfRule>
  </conditionalFormatting>
  <conditionalFormatting sqref="AQ635">
    <cfRule type="expression" dxfId="1489" priority="955">
      <formula>IF(RIGHT(TEXT(AQ635,"0.#"),1)=".",FALSE,TRUE)</formula>
    </cfRule>
    <cfRule type="expression" dxfId="1488" priority="956">
      <formula>IF(RIGHT(TEXT(AQ635,"0.#"),1)=".",TRUE,FALSE)</formula>
    </cfRule>
  </conditionalFormatting>
  <conditionalFormatting sqref="AE640">
    <cfRule type="expression" dxfId="1487" priority="953">
      <formula>IF(RIGHT(TEXT(AE640,"0.#"),1)=".",FALSE,TRUE)</formula>
    </cfRule>
    <cfRule type="expression" dxfId="1486" priority="954">
      <formula>IF(RIGHT(TEXT(AE640,"0.#"),1)=".",TRUE,FALSE)</formula>
    </cfRule>
  </conditionalFormatting>
  <conditionalFormatting sqref="AM642">
    <cfRule type="expression" dxfId="1485" priority="943">
      <formula>IF(RIGHT(TEXT(AM642,"0.#"),1)=".",FALSE,TRUE)</formula>
    </cfRule>
    <cfRule type="expression" dxfId="1484" priority="944">
      <formula>IF(RIGHT(TEXT(AM642,"0.#"),1)=".",TRUE,FALSE)</formula>
    </cfRule>
  </conditionalFormatting>
  <conditionalFormatting sqref="AE641">
    <cfRule type="expression" dxfId="1483" priority="951">
      <formula>IF(RIGHT(TEXT(AE641,"0.#"),1)=".",FALSE,TRUE)</formula>
    </cfRule>
    <cfRule type="expression" dxfId="1482" priority="952">
      <formula>IF(RIGHT(TEXT(AE641,"0.#"),1)=".",TRUE,FALSE)</formula>
    </cfRule>
  </conditionalFormatting>
  <conditionalFormatting sqref="AE642">
    <cfRule type="expression" dxfId="1481" priority="949">
      <formula>IF(RIGHT(TEXT(AE642,"0.#"),1)=".",FALSE,TRUE)</formula>
    </cfRule>
    <cfRule type="expression" dxfId="1480" priority="950">
      <formula>IF(RIGHT(TEXT(AE642,"0.#"),1)=".",TRUE,FALSE)</formula>
    </cfRule>
  </conditionalFormatting>
  <conditionalFormatting sqref="AM640">
    <cfRule type="expression" dxfId="1479" priority="947">
      <formula>IF(RIGHT(TEXT(AM640,"0.#"),1)=".",FALSE,TRUE)</formula>
    </cfRule>
    <cfRule type="expression" dxfId="1478" priority="948">
      <formula>IF(RIGHT(TEXT(AM640,"0.#"),1)=".",TRUE,FALSE)</formula>
    </cfRule>
  </conditionalFormatting>
  <conditionalFormatting sqref="AM641">
    <cfRule type="expression" dxfId="1477" priority="945">
      <formula>IF(RIGHT(TEXT(AM641,"0.#"),1)=".",FALSE,TRUE)</formula>
    </cfRule>
    <cfRule type="expression" dxfId="1476" priority="946">
      <formula>IF(RIGHT(TEXT(AM641,"0.#"),1)=".",TRUE,FALSE)</formula>
    </cfRule>
  </conditionalFormatting>
  <conditionalFormatting sqref="AU640">
    <cfRule type="expression" dxfId="1475" priority="941">
      <formula>IF(RIGHT(TEXT(AU640,"0.#"),1)=".",FALSE,TRUE)</formula>
    </cfRule>
    <cfRule type="expression" dxfId="1474" priority="942">
      <formula>IF(RIGHT(TEXT(AU640,"0.#"),1)=".",TRUE,FALSE)</formula>
    </cfRule>
  </conditionalFormatting>
  <conditionalFormatting sqref="AU641">
    <cfRule type="expression" dxfId="1473" priority="939">
      <formula>IF(RIGHT(TEXT(AU641,"0.#"),1)=".",FALSE,TRUE)</formula>
    </cfRule>
    <cfRule type="expression" dxfId="1472" priority="940">
      <formula>IF(RIGHT(TEXT(AU641,"0.#"),1)=".",TRUE,FALSE)</formula>
    </cfRule>
  </conditionalFormatting>
  <conditionalFormatting sqref="AU642">
    <cfRule type="expression" dxfId="1471" priority="937">
      <formula>IF(RIGHT(TEXT(AU642,"0.#"),1)=".",FALSE,TRUE)</formula>
    </cfRule>
    <cfRule type="expression" dxfId="1470" priority="938">
      <formula>IF(RIGHT(TEXT(AU642,"0.#"),1)=".",TRUE,FALSE)</formula>
    </cfRule>
  </conditionalFormatting>
  <conditionalFormatting sqref="AI642">
    <cfRule type="expression" dxfId="1469" priority="931">
      <formula>IF(RIGHT(TEXT(AI642,"0.#"),1)=".",FALSE,TRUE)</formula>
    </cfRule>
    <cfRule type="expression" dxfId="1468" priority="932">
      <formula>IF(RIGHT(TEXT(AI642,"0.#"),1)=".",TRUE,FALSE)</formula>
    </cfRule>
  </conditionalFormatting>
  <conditionalFormatting sqref="AI640">
    <cfRule type="expression" dxfId="1467" priority="935">
      <formula>IF(RIGHT(TEXT(AI640,"0.#"),1)=".",FALSE,TRUE)</formula>
    </cfRule>
    <cfRule type="expression" dxfId="1466" priority="936">
      <formula>IF(RIGHT(TEXT(AI640,"0.#"),1)=".",TRUE,FALSE)</formula>
    </cfRule>
  </conditionalFormatting>
  <conditionalFormatting sqref="AI641">
    <cfRule type="expression" dxfId="1465" priority="933">
      <formula>IF(RIGHT(TEXT(AI641,"0.#"),1)=".",FALSE,TRUE)</formula>
    </cfRule>
    <cfRule type="expression" dxfId="1464" priority="934">
      <formula>IF(RIGHT(TEXT(AI641,"0.#"),1)=".",TRUE,FALSE)</formula>
    </cfRule>
  </conditionalFormatting>
  <conditionalFormatting sqref="AQ641">
    <cfRule type="expression" dxfId="1463" priority="929">
      <formula>IF(RIGHT(TEXT(AQ641,"0.#"),1)=".",FALSE,TRUE)</formula>
    </cfRule>
    <cfRule type="expression" dxfId="1462" priority="930">
      <formula>IF(RIGHT(TEXT(AQ641,"0.#"),1)=".",TRUE,FALSE)</formula>
    </cfRule>
  </conditionalFormatting>
  <conditionalFormatting sqref="AQ642">
    <cfRule type="expression" dxfId="1461" priority="927">
      <formula>IF(RIGHT(TEXT(AQ642,"0.#"),1)=".",FALSE,TRUE)</formula>
    </cfRule>
    <cfRule type="expression" dxfId="1460" priority="928">
      <formula>IF(RIGHT(TEXT(AQ642,"0.#"),1)=".",TRUE,FALSE)</formula>
    </cfRule>
  </conditionalFormatting>
  <conditionalFormatting sqref="AQ640">
    <cfRule type="expression" dxfId="1459" priority="925">
      <formula>IF(RIGHT(TEXT(AQ640,"0.#"),1)=".",FALSE,TRUE)</formula>
    </cfRule>
    <cfRule type="expression" dxfId="1458" priority="926">
      <formula>IF(RIGHT(TEXT(AQ640,"0.#"),1)=".",TRUE,FALSE)</formula>
    </cfRule>
  </conditionalFormatting>
  <conditionalFormatting sqref="AE649">
    <cfRule type="expression" dxfId="1457" priority="923">
      <formula>IF(RIGHT(TEXT(AE649,"0.#"),1)=".",FALSE,TRUE)</formula>
    </cfRule>
    <cfRule type="expression" dxfId="1456" priority="924">
      <formula>IF(RIGHT(TEXT(AE649,"0.#"),1)=".",TRUE,FALSE)</formula>
    </cfRule>
  </conditionalFormatting>
  <conditionalFormatting sqref="AE650">
    <cfRule type="expression" dxfId="1455" priority="921">
      <formula>IF(RIGHT(TEXT(AE650,"0.#"),1)=".",FALSE,TRUE)</formula>
    </cfRule>
    <cfRule type="expression" dxfId="1454" priority="922">
      <formula>IF(RIGHT(TEXT(AE650,"0.#"),1)=".",TRUE,FALSE)</formula>
    </cfRule>
  </conditionalFormatting>
  <conditionalFormatting sqref="AE651">
    <cfRule type="expression" dxfId="1453" priority="919">
      <formula>IF(RIGHT(TEXT(AE651,"0.#"),1)=".",FALSE,TRUE)</formula>
    </cfRule>
    <cfRule type="expression" dxfId="1452" priority="920">
      <formula>IF(RIGHT(TEXT(AE651,"0.#"),1)=".",TRUE,FALSE)</formula>
    </cfRule>
  </conditionalFormatting>
  <conditionalFormatting sqref="AU649">
    <cfRule type="expression" dxfId="1451" priority="911">
      <formula>IF(RIGHT(TEXT(AU649,"0.#"),1)=".",FALSE,TRUE)</formula>
    </cfRule>
    <cfRule type="expression" dxfId="1450" priority="912">
      <formula>IF(RIGHT(TEXT(AU649,"0.#"),1)=".",TRUE,FALSE)</formula>
    </cfRule>
  </conditionalFormatting>
  <conditionalFormatting sqref="AU650">
    <cfRule type="expression" dxfId="1449" priority="909">
      <formula>IF(RIGHT(TEXT(AU650,"0.#"),1)=".",FALSE,TRUE)</formula>
    </cfRule>
    <cfRule type="expression" dxfId="1448" priority="910">
      <formula>IF(RIGHT(TEXT(AU650,"0.#"),1)=".",TRUE,FALSE)</formula>
    </cfRule>
  </conditionalFormatting>
  <conditionalFormatting sqref="AU651">
    <cfRule type="expression" dxfId="1447" priority="907">
      <formula>IF(RIGHT(TEXT(AU651,"0.#"),1)=".",FALSE,TRUE)</formula>
    </cfRule>
    <cfRule type="expression" dxfId="1446" priority="908">
      <formula>IF(RIGHT(TEXT(AU651,"0.#"),1)=".",TRUE,FALSE)</formula>
    </cfRule>
  </conditionalFormatting>
  <conditionalFormatting sqref="AQ650">
    <cfRule type="expression" dxfId="1445" priority="899">
      <formula>IF(RIGHT(TEXT(AQ650,"0.#"),1)=".",FALSE,TRUE)</formula>
    </cfRule>
    <cfRule type="expression" dxfId="1444" priority="900">
      <formula>IF(RIGHT(TEXT(AQ650,"0.#"),1)=".",TRUE,FALSE)</formula>
    </cfRule>
  </conditionalFormatting>
  <conditionalFormatting sqref="AQ651">
    <cfRule type="expression" dxfId="1443" priority="897">
      <formula>IF(RIGHT(TEXT(AQ651,"0.#"),1)=".",FALSE,TRUE)</formula>
    </cfRule>
    <cfRule type="expression" dxfId="1442" priority="898">
      <formula>IF(RIGHT(TEXT(AQ651,"0.#"),1)=".",TRUE,FALSE)</formula>
    </cfRule>
  </conditionalFormatting>
  <conditionalFormatting sqref="AQ649">
    <cfRule type="expression" dxfId="1441" priority="895">
      <formula>IF(RIGHT(TEXT(AQ649,"0.#"),1)=".",FALSE,TRUE)</formula>
    </cfRule>
    <cfRule type="expression" dxfId="1440" priority="896">
      <formula>IF(RIGHT(TEXT(AQ649,"0.#"),1)=".",TRUE,FALSE)</formula>
    </cfRule>
  </conditionalFormatting>
  <conditionalFormatting sqref="AE674">
    <cfRule type="expression" dxfId="1439" priority="893">
      <formula>IF(RIGHT(TEXT(AE674,"0.#"),1)=".",FALSE,TRUE)</formula>
    </cfRule>
    <cfRule type="expression" dxfId="1438" priority="894">
      <formula>IF(RIGHT(TEXT(AE674,"0.#"),1)=".",TRUE,FALSE)</formula>
    </cfRule>
  </conditionalFormatting>
  <conditionalFormatting sqref="AE675">
    <cfRule type="expression" dxfId="1437" priority="891">
      <formula>IF(RIGHT(TEXT(AE675,"0.#"),1)=".",FALSE,TRUE)</formula>
    </cfRule>
    <cfRule type="expression" dxfId="1436" priority="892">
      <formula>IF(RIGHT(TEXT(AE675,"0.#"),1)=".",TRUE,FALSE)</formula>
    </cfRule>
  </conditionalFormatting>
  <conditionalFormatting sqref="AE676">
    <cfRule type="expression" dxfId="1435" priority="889">
      <formula>IF(RIGHT(TEXT(AE676,"0.#"),1)=".",FALSE,TRUE)</formula>
    </cfRule>
    <cfRule type="expression" dxfId="1434" priority="890">
      <formula>IF(RIGHT(TEXT(AE676,"0.#"),1)=".",TRUE,FALSE)</formula>
    </cfRule>
  </conditionalFormatting>
  <conditionalFormatting sqref="AU674">
    <cfRule type="expression" dxfId="1433" priority="881">
      <formula>IF(RIGHT(TEXT(AU674,"0.#"),1)=".",FALSE,TRUE)</formula>
    </cfRule>
    <cfRule type="expression" dxfId="1432" priority="882">
      <formula>IF(RIGHT(TEXT(AU674,"0.#"),1)=".",TRUE,FALSE)</formula>
    </cfRule>
  </conditionalFormatting>
  <conditionalFormatting sqref="AU675">
    <cfRule type="expression" dxfId="1431" priority="879">
      <formula>IF(RIGHT(TEXT(AU675,"0.#"),1)=".",FALSE,TRUE)</formula>
    </cfRule>
    <cfRule type="expression" dxfId="1430" priority="880">
      <formula>IF(RIGHT(TEXT(AU675,"0.#"),1)=".",TRUE,FALSE)</formula>
    </cfRule>
  </conditionalFormatting>
  <conditionalFormatting sqref="AU676">
    <cfRule type="expression" dxfId="1429" priority="877">
      <formula>IF(RIGHT(TEXT(AU676,"0.#"),1)=".",FALSE,TRUE)</formula>
    </cfRule>
    <cfRule type="expression" dxfId="1428" priority="878">
      <formula>IF(RIGHT(TEXT(AU676,"0.#"),1)=".",TRUE,FALSE)</formula>
    </cfRule>
  </conditionalFormatting>
  <conditionalFormatting sqref="AQ675">
    <cfRule type="expression" dxfId="1427" priority="869">
      <formula>IF(RIGHT(TEXT(AQ675,"0.#"),1)=".",FALSE,TRUE)</formula>
    </cfRule>
    <cfRule type="expression" dxfId="1426" priority="870">
      <formula>IF(RIGHT(TEXT(AQ675,"0.#"),1)=".",TRUE,FALSE)</formula>
    </cfRule>
  </conditionalFormatting>
  <conditionalFormatting sqref="AQ676">
    <cfRule type="expression" dxfId="1425" priority="867">
      <formula>IF(RIGHT(TEXT(AQ676,"0.#"),1)=".",FALSE,TRUE)</formula>
    </cfRule>
    <cfRule type="expression" dxfId="1424" priority="868">
      <formula>IF(RIGHT(TEXT(AQ676,"0.#"),1)=".",TRUE,FALSE)</formula>
    </cfRule>
  </conditionalFormatting>
  <conditionalFormatting sqref="AQ674">
    <cfRule type="expression" dxfId="1423" priority="865">
      <formula>IF(RIGHT(TEXT(AQ674,"0.#"),1)=".",FALSE,TRUE)</formula>
    </cfRule>
    <cfRule type="expression" dxfId="1422" priority="866">
      <formula>IF(RIGHT(TEXT(AQ674,"0.#"),1)=".",TRUE,FALSE)</formula>
    </cfRule>
  </conditionalFormatting>
  <conditionalFormatting sqref="AE654">
    <cfRule type="expression" dxfId="1421" priority="863">
      <formula>IF(RIGHT(TEXT(AE654,"0.#"),1)=".",FALSE,TRUE)</formula>
    </cfRule>
    <cfRule type="expression" dxfId="1420" priority="864">
      <formula>IF(RIGHT(TEXT(AE654,"0.#"),1)=".",TRUE,FALSE)</formula>
    </cfRule>
  </conditionalFormatting>
  <conditionalFormatting sqref="AE655">
    <cfRule type="expression" dxfId="1419" priority="861">
      <formula>IF(RIGHT(TEXT(AE655,"0.#"),1)=".",FALSE,TRUE)</formula>
    </cfRule>
    <cfRule type="expression" dxfId="1418" priority="862">
      <formula>IF(RIGHT(TEXT(AE655,"0.#"),1)=".",TRUE,FALSE)</formula>
    </cfRule>
  </conditionalFormatting>
  <conditionalFormatting sqref="AE656">
    <cfRule type="expression" dxfId="1417" priority="859">
      <formula>IF(RIGHT(TEXT(AE656,"0.#"),1)=".",FALSE,TRUE)</formula>
    </cfRule>
    <cfRule type="expression" dxfId="1416" priority="860">
      <formula>IF(RIGHT(TEXT(AE656,"0.#"),1)=".",TRUE,FALSE)</formula>
    </cfRule>
  </conditionalFormatting>
  <conditionalFormatting sqref="AU654">
    <cfRule type="expression" dxfId="1415" priority="851">
      <formula>IF(RIGHT(TEXT(AU654,"0.#"),1)=".",FALSE,TRUE)</formula>
    </cfRule>
    <cfRule type="expression" dxfId="1414" priority="852">
      <formula>IF(RIGHT(TEXT(AU654,"0.#"),1)=".",TRUE,FALSE)</formula>
    </cfRule>
  </conditionalFormatting>
  <conditionalFormatting sqref="AU655">
    <cfRule type="expression" dxfId="1413" priority="849">
      <formula>IF(RIGHT(TEXT(AU655,"0.#"),1)=".",FALSE,TRUE)</formula>
    </cfRule>
    <cfRule type="expression" dxfId="1412" priority="850">
      <formula>IF(RIGHT(TEXT(AU655,"0.#"),1)=".",TRUE,FALSE)</formula>
    </cfRule>
  </conditionalFormatting>
  <conditionalFormatting sqref="AQ656">
    <cfRule type="expression" dxfId="1411" priority="837">
      <formula>IF(RIGHT(TEXT(AQ656,"0.#"),1)=".",FALSE,TRUE)</formula>
    </cfRule>
    <cfRule type="expression" dxfId="1410" priority="838">
      <formula>IF(RIGHT(TEXT(AQ656,"0.#"),1)=".",TRUE,FALSE)</formula>
    </cfRule>
  </conditionalFormatting>
  <conditionalFormatting sqref="AQ654">
    <cfRule type="expression" dxfId="1409" priority="835">
      <formula>IF(RIGHT(TEXT(AQ654,"0.#"),1)=".",FALSE,TRUE)</formula>
    </cfRule>
    <cfRule type="expression" dxfId="1408" priority="836">
      <formula>IF(RIGHT(TEXT(AQ654,"0.#"),1)=".",TRUE,FALSE)</formula>
    </cfRule>
  </conditionalFormatting>
  <conditionalFormatting sqref="AE659">
    <cfRule type="expression" dxfId="1407" priority="833">
      <formula>IF(RIGHT(TEXT(AE659,"0.#"),1)=".",FALSE,TRUE)</formula>
    </cfRule>
    <cfRule type="expression" dxfId="1406" priority="834">
      <formula>IF(RIGHT(TEXT(AE659,"0.#"),1)=".",TRUE,FALSE)</formula>
    </cfRule>
  </conditionalFormatting>
  <conditionalFormatting sqref="AE660">
    <cfRule type="expression" dxfId="1405" priority="831">
      <formula>IF(RIGHT(TEXT(AE660,"0.#"),1)=".",FALSE,TRUE)</formula>
    </cfRule>
    <cfRule type="expression" dxfId="1404" priority="832">
      <formula>IF(RIGHT(TEXT(AE660,"0.#"),1)=".",TRUE,FALSE)</formula>
    </cfRule>
  </conditionalFormatting>
  <conditionalFormatting sqref="AE661">
    <cfRule type="expression" dxfId="1403" priority="829">
      <formula>IF(RIGHT(TEXT(AE661,"0.#"),1)=".",FALSE,TRUE)</formula>
    </cfRule>
    <cfRule type="expression" dxfId="1402" priority="830">
      <formula>IF(RIGHT(TEXT(AE661,"0.#"),1)=".",TRUE,FALSE)</formula>
    </cfRule>
  </conditionalFormatting>
  <conditionalFormatting sqref="AU659">
    <cfRule type="expression" dxfId="1401" priority="821">
      <formula>IF(RIGHT(TEXT(AU659,"0.#"),1)=".",FALSE,TRUE)</formula>
    </cfRule>
    <cfRule type="expression" dxfId="1400" priority="822">
      <formula>IF(RIGHT(TEXT(AU659,"0.#"),1)=".",TRUE,FALSE)</formula>
    </cfRule>
  </conditionalFormatting>
  <conditionalFormatting sqref="AU660">
    <cfRule type="expression" dxfId="1399" priority="819">
      <formula>IF(RIGHT(TEXT(AU660,"0.#"),1)=".",FALSE,TRUE)</formula>
    </cfRule>
    <cfRule type="expression" dxfId="1398" priority="820">
      <formula>IF(RIGHT(TEXT(AU660,"0.#"),1)=".",TRUE,FALSE)</formula>
    </cfRule>
  </conditionalFormatting>
  <conditionalFormatting sqref="AU661">
    <cfRule type="expression" dxfId="1397" priority="817">
      <formula>IF(RIGHT(TEXT(AU661,"0.#"),1)=".",FALSE,TRUE)</formula>
    </cfRule>
    <cfRule type="expression" dxfId="1396" priority="818">
      <formula>IF(RIGHT(TEXT(AU661,"0.#"),1)=".",TRUE,FALSE)</formula>
    </cfRule>
  </conditionalFormatting>
  <conditionalFormatting sqref="AQ660">
    <cfRule type="expression" dxfId="1395" priority="809">
      <formula>IF(RIGHT(TEXT(AQ660,"0.#"),1)=".",FALSE,TRUE)</formula>
    </cfRule>
    <cfRule type="expression" dxfId="1394" priority="810">
      <formula>IF(RIGHT(TEXT(AQ660,"0.#"),1)=".",TRUE,FALSE)</formula>
    </cfRule>
  </conditionalFormatting>
  <conditionalFormatting sqref="AQ661">
    <cfRule type="expression" dxfId="1393" priority="807">
      <formula>IF(RIGHT(TEXT(AQ661,"0.#"),1)=".",FALSE,TRUE)</formula>
    </cfRule>
    <cfRule type="expression" dxfId="1392" priority="808">
      <formula>IF(RIGHT(TEXT(AQ661,"0.#"),1)=".",TRUE,FALSE)</formula>
    </cfRule>
  </conditionalFormatting>
  <conditionalFormatting sqref="AQ659">
    <cfRule type="expression" dxfId="1391" priority="805">
      <formula>IF(RIGHT(TEXT(AQ659,"0.#"),1)=".",FALSE,TRUE)</formula>
    </cfRule>
    <cfRule type="expression" dxfId="1390" priority="806">
      <formula>IF(RIGHT(TEXT(AQ659,"0.#"),1)=".",TRUE,FALSE)</formula>
    </cfRule>
  </conditionalFormatting>
  <conditionalFormatting sqref="AE664">
    <cfRule type="expression" dxfId="1389" priority="803">
      <formula>IF(RIGHT(TEXT(AE664,"0.#"),1)=".",FALSE,TRUE)</formula>
    </cfRule>
    <cfRule type="expression" dxfId="1388" priority="804">
      <formula>IF(RIGHT(TEXT(AE664,"0.#"),1)=".",TRUE,FALSE)</formula>
    </cfRule>
  </conditionalFormatting>
  <conditionalFormatting sqref="AE665">
    <cfRule type="expression" dxfId="1387" priority="801">
      <formula>IF(RIGHT(TEXT(AE665,"0.#"),1)=".",FALSE,TRUE)</formula>
    </cfRule>
    <cfRule type="expression" dxfId="1386" priority="802">
      <formula>IF(RIGHT(TEXT(AE665,"0.#"),1)=".",TRUE,FALSE)</formula>
    </cfRule>
  </conditionalFormatting>
  <conditionalFormatting sqref="AE666">
    <cfRule type="expression" dxfId="1385" priority="799">
      <formula>IF(RIGHT(TEXT(AE666,"0.#"),1)=".",FALSE,TRUE)</formula>
    </cfRule>
    <cfRule type="expression" dxfId="1384" priority="800">
      <formula>IF(RIGHT(TEXT(AE666,"0.#"),1)=".",TRUE,FALSE)</formula>
    </cfRule>
  </conditionalFormatting>
  <conditionalFormatting sqref="AU664">
    <cfRule type="expression" dxfId="1383" priority="791">
      <formula>IF(RIGHT(TEXT(AU664,"0.#"),1)=".",FALSE,TRUE)</formula>
    </cfRule>
    <cfRule type="expression" dxfId="1382" priority="792">
      <formula>IF(RIGHT(TEXT(AU664,"0.#"),1)=".",TRUE,FALSE)</formula>
    </cfRule>
  </conditionalFormatting>
  <conditionalFormatting sqref="AU665">
    <cfRule type="expression" dxfId="1381" priority="789">
      <formula>IF(RIGHT(TEXT(AU665,"0.#"),1)=".",FALSE,TRUE)</formula>
    </cfRule>
    <cfRule type="expression" dxfId="1380" priority="790">
      <formula>IF(RIGHT(TEXT(AU665,"0.#"),1)=".",TRUE,FALSE)</formula>
    </cfRule>
  </conditionalFormatting>
  <conditionalFormatting sqref="AU666">
    <cfRule type="expression" dxfId="1379" priority="787">
      <formula>IF(RIGHT(TEXT(AU666,"0.#"),1)=".",FALSE,TRUE)</formula>
    </cfRule>
    <cfRule type="expression" dxfId="1378" priority="788">
      <formula>IF(RIGHT(TEXT(AU666,"0.#"),1)=".",TRUE,FALSE)</formula>
    </cfRule>
  </conditionalFormatting>
  <conditionalFormatting sqref="AQ665">
    <cfRule type="expression" dxfId="1377" priority="779">
      <formula>IF(RIGHT(TEXT(AQ665,"0.#"),1)=".",FALSE,TRUE)</formula>
    </cfRule>
    <cfRule type="expression" dxfId="1376" priority="780">
      <formula>IF(RIGHT(TEXT(AQ665,"0.#"),1)=".",TRUE,FALSE)</formula>
    </cfRule>
  </conditionalFormatting>
  <conditionalFormatting sqref="AQ666">
    <cfRule type="expression" dxfId="1375" priority="777">
      <formula>IF(RIGHT(TEXT(AQ666,"0.#"),1)=".",FALSE,TRUE)</formula>
    </cfRule>
    <cfRule type="expression" dxfId="1374" priority="778">
      <formula>IF(RIGHT(TEXT(AQ666,"0.#"),1)=".",TRUE,FALSE)</formula>
    </cfRule>
  </conditionalFormatting>
  <conditionalFormatting sqref="AQ664">
    <cfRule type="expression" dxfId="1373" priority="775">
      <formula>IF(RIGHT(TEXT(AQ664,"0.#"),1)=".",FALSE,TRUE)</formula>
    </cfRule>
    <cfRule type="expression" dxfId="1372" priority="776">
      <formula>IF(RIGHT(TEXT(AQ664,"0.#"),1)=".",TRUE,FALSE)</formula>
    </cfRule>
  </conditionalFormatting>
  <conditionalFormatting sqref="AE669">
    <cfRule type="expression" dxfId="1371" priority="773">
      <formula>IF(RIGHT(TEXT(AE669,"0.#"),1)=".",FALSE,TRUE)</formula>
    </cfRule>
    <cfRule type="expression" dxfId="1370" priority="774">
      <formula>IF(RIGHT(TEXT(AE669,"0.#"),1)=".",TRUE,FALSE)</formula>
    </cfRule>
  </conditionalFormatting>
  <conditionalFormatting sqref="AE670">
    <cfRule type="expression" dxfId="1369" priority="771">
      <formula>IF(RIGHT(TEXT(AE670,"0.#"),1)=".",FALSE,TRUE)</formula>
    </cfRule>
    <cfRule type="expression" dxfId="1368" priority="772">
      <formula>IF(RIGHT(TEXT(AE670,"0.#"),1)=".",TRUE,FALSE)</formula>
    </cfRule>
  </conditionalFormatting>
  <conditionalFormatting sqref="AE671">
    <cfRule type="expression" dxfId="1367" priority="769">
      <formula>IF(RIGHT(TEXT(AE671,"0.#"),1)=".",FALSE,TRUE)</formula>
    </cfRule>
    <cfRule type="expression" dxfId="1366" priority="770">
      <formula>IF(RIGHT(TEXT(AE671,"0.#"),1)=".",TRUE,FALSE)</formula>
    </cfRule>
  </conditionalFormatting>
  <conditionalFormatting sqref="AU669">
    <cfRule type="expression" dxfId="1365" priority="761">
      <formula>IF(RIGHT(TEXT(AU669,"0.#"),1)=".",FALSE,TRUE)</formula>
    </cfRule>
    <cfRule type="expression" dxfId="1364" priority="762">
      <formula>IF(RIGHT(TEXT(AU669,"0.#"),1)=".",TRUE,FALSE)</formula>
    </cfRule>
  </conditionalFormatting>
  <conditionalFormatting sqref="AU670">
    <cfRule type="expression" dxfId="1363" priority="759">
      <formula>IF(RIGHT(TEXT(AU670,"0.#"),1)=".",FALSE,TRUE)</formula>
    </cfRule>
    <cfRule type="expression" dxfId="1362" priority="760">
      <formula>IF(RIGHT(TEXT(AU670,"0.#"),1)=".",TRUE,FALSE)</formula>
    </cfRule>
  </conditionalFormatting>
  <conditionalFormatting sqref="AU671">
    <cfRule type="expression" dxfId="1361" priority="757">
      <formula>IF(RIGHT(TEXT(AU671,"0.#"),1)=".",FALSE,TRUE)</formula>
    </cfRule>
    <cfRule type="expression" dxfId="1360" priority="758">
      <formula>IF(RIGHT(TEXT(AU671,"0.#"),1)=".",TRUE,FALSE)</formula>
    </cfRule>
  </conditionalFormatting>
  <conditionalFormatting sqref="AQ670">
    <cfRule type="expression" dxfId="1359" priority="749">
      <formula>IF(RIGHT(TEXT(AQ670,"0.#"),1)=".",FALSE,TRUE)</formula>
    </cfRule>
    <cfRule type="expression" dxfId="1358" priority="750">
      <formula>IF(RIGHT(TEXT(AQ670,"0.#"),1)=".",TRUE,FALSE)</formula>
    </cfRule>
  </conditionalFormatting>
  <conditionalFormatting sqref="AQ671">
    <cfRule type="expression" dxfId="1357" priority="747">
      <formula>IF(RIGHT(TEXT(AQ671,"0.#"),1)=".",FALSE,TRUE)</formula>
    </cfRule>
    <cfRule type="expression" dxfId="1356" priority="748">
      <formula>IF(RIGHT(TEXT(AQ671,"0.#"),1)=".",TRUE,FALSE)</formula>
    </cfRule>
  </conditionalFormatting>
  <conditionalFormatting sqref="AQ669">
    <cfRule type="expression" dxfId="1355" priority="745">
      <formula>IF(RIGHT(TEXT(AQ669,"0.#"),1)=".",FALSE,TRUE)</formula>
    </cfRule>
    <cfRule type="expression" dxfId="1354" priority="746">
      <formula>IF(RIGHT(TEXT(AQ669,"0.#"),1)=".",TRUE,FALSE)</formula>
    </cfRule>
  </conditionalFormatting>
  <conditionalFormatting sqref="AE679">
    <cfRule type="expression" dxfId="1353" priority="743">
      <formula>IF(RIGHT(TEXT(AE679,"0.#"),1)=".",FALSE,TRUE)</formula>
    </cfRule>
    <cfRule type="expression" dxfId="1352" priority="744">
      <formula>IF(RIGHT(TEXT(AE679,"0.#"),1)=".",TRUE,FALSE)</formula>
    </cfRule>
  </conditionalFormatting>
  <conditionalFormatting sqref="AE680">
    <cfRule type="expression" dxfId="1351" priority="741">
      <formula>IF(RIGHT(TEXT(AE680,"0.#"),1)=".",FALSE,TRUE)</formula>
    </cfRule>
    <cfRule type="expression" dxfId="1350" priority="742">
      <formula>IF(RIGHT(TEXT(AE680,"0.#"),1)=".",TRUE,FALSE)</formula>
    </cfRule>
  </conditionalFormatting>
  <conditionalFormatting sqref="AE681">
    <cfRule type="expression" dxfId="1349" priority="739">
      <formula>IF(RIGHT(TEXT(AE681,"0.#"),1)=".",FALSE,TRUE)</formula>
    </cfRule>
    <cfRule type="expression" dxfId="1348" priority="740">
      <formula>IF(RIGHT(TEXT(AE681,"0.#"),1)=".",TRUE,FALSE)</formula>
    </cfRule>
  </conditionalFormatting>
  <conditionalFormatting sqref="AU679">
    <cfRule type="expression" dxfId="1347" priority="731">
      <formula>IF(RIGHT(TEXT(AU679,"0.#"),1)=".",FALSE,TRUE)</formula>
    </cfRule>
    <cfRule type="expression" dxfId="1346" priority="732">
      <formula>IF(RIGHT(TEXT(AU679,"0.#"),1)=".",TRUE,FALSE)</formula>
    </cfRule>
  </conditionalFormatting>
  <conditionalFormatting sqref="AU680">
    <cfRule type="expression" dxfId="1345" priority="729">
      <formula>IF(RIGHT(TEXT(AU680,"0.#"),1)=".",FALSE,TRUE)</formula>
    </cfRule>
    <cfRule type="expression" dxfId="1344" priority="730">
      <formula>IF(RIGHT(TEXT(AU680,"0.#"),1)=".",TRUE,FALSE)</formula>
    </cfRule>
  </conditionalFormatting>
  <conditionalFormatting sqref="AU681">
    <cfRule type="expression" dxfId="1343" priority="727">
      <formula>IF(RIGHT(TEXT(AU681,"0.#"),1)=".",FALSE,TRUE)</formula>
    </cfRule>
    <cfRule type="expression" dxfId="1342" priority="728">
      <formula>IF(RIGHT(TEXT(AU681,"0.#"),1)=".",TRUE,FALSE)</formula>
    </cfRule>
  </conditionalFormatting>
  <conditionalFormatting sqref="AQ680">
    <cfRule type="expression" dxfId="1341" priority="719">
      <formula>IF(RIGHT(TEXT(AQ680,"0.#"),1)=".",FALSE,TRUE)</formula>
    </cfRule>
    <cfRule type="expression" dxfId="1340" priority="720">
      <formula>IF(RIGHT(TEXT(AQ680,"0.#"),1)=".",TRUE,FALSE)</formula>
    </cfRule>
  </conditionalFormatting>
  <conditionalFormatting sqref="AQ681">
    <cfRule type="expression" dxfId="1339" priority="717">
      <formula>IF(RIGHT(TEXT(AQ681,"0.#"),1)=".",FALSE,TRUE)</formula>
    </cfRule>
    <cfRule type="expression" dxfId="1338" priority="718">
      <formula>IF(RIGHT(TEXT(AQ681,"0.#"),1)=".",TRUE,FALSE)</formula>
    </cfRule>
  </conditionalFormatting>
  <conditionalFormatting sqref="AQ679">
    <cfRule type="expression" dxfId="1337" priority="715">
      <formula>IF(RIGHT(TEXT(AQ679,"0.#"),1)=".",FALSE,TRUE)</formula>
    </cfRule>
    <cfRule type="expression" dxfId="1336" priority="716">
      <formula>IF(RIGHT(TEXT(AQ679,"0.#"),1)=".",TRUE,FALSE)</formula>
    </cfRule>
  </conditionalFormatting>
  <conditionalFormatting sqref="AE684">
    <cfRule type="expression" dxfId="1335" priority="713">
      <formula>IF(RIGHT(TEXT(AE684,"0.#"),1)=".",FALSE,TRUE)</formula>
    </cfRule>
    <cfRule type="expression" dxfId="1334" priority="714">
      <formula>IF(RIGHT(TEXT(AE684,"0.#"),1)=".",TRUE,FALSE)</formula>
    </cfRule>
  </conditionalFormatting>
  <conditionalFormatting sqref="AE685">
    <cfRule type="expression" dxfId="1333" priority="711">
      <formula>IF(RIGHT(TEXT(AE685,"0.#"),1)=".",FALSE,TRUE)</formula>
    </cfRule>
    <cfRule type="expression" dxfId="1332" priority="712">
      <formula>IF(RIGHT(TEXT(AE685,"0.#"),1)=".",TRUE,FALSE)</formula>
    </cfRule>
  </conditionalFormatting>
  <conditionalFormatting sqref="AE686">
    <cfRule type="expression" dxfId="1331" priority="709">
      <formula>IF(RIGHT(TEXT(AE686,"0.#"),1)=".",FALSE,TRUE)</formula>
    </cfRule>
    <cfRule type="expression" dxfId="1330" priority="710">
      <formula>IF(RIGHT(TEXT(AE686,"0.#"),1)=".",TRUE,FALSE)</formula>
    </cfRule>
  </conditionalFormatting>
  <conditionalFormatting sqref="AU684">
    <cfRule type="expression" dxfId="1329" priority="701">
      <formula>IF(RIGHT(TEXT(AU684,"0.#"),1)=".",FALSE,TRUE)</formula>
    </cfRule>
    <cfRule type="expression" dxfId="1328" priority="702">
      <formula>IF(RIGHT(TEXT(AU684,"0.#"),1)=".",TRUE,FALSE)</formula>
    </cfRule>
  </conditionalFormatting>
  <conditionalFormatting sqref="AU685">
    <cfRule type="expression" dxfId="1327" priority="699">
      <formula>IF(RIGHT(TEXT(AU685,"0.#"),1)=".",FALSE,TRUE)</formula>
    </cfRule>
    <cfRule type="expression" dxfId="1326" priority="700">
      <formula>IF(RIGHT(TEXT(AU685,"0.#"),1)=".",TRUE,FALSE)</formula>
    </cfRule>
  </conditionalFormatting>
  <conditionalFormatting sqref="AU686">
    <cfRule type="expression" dxfId="1325" priority="697">
      <formula>IF(RIGHT(TEXT(AU686,"0.#"),1)=".",FALSE,TRUE)</formula>
    </cfRule>
    <cfRule type="expression" dxfId="1324" priority="698">
      <formula>IF(RIGHT(TEXT(AU686,"0.#"),1)=".",TRUE,FALSE)</formula>
    </cfRule>
  </conditionalFormatting>
  <conditionalFormatting sqref="AQ685">
    <cfRule type="expression" dxfId="1323" priority="689">
      <formula>IF(RIGHT(TEXT(AQ685,"0.#"),1)=".",FALSE,TRUE)</formula>
    </cfRule>
    <cfRule type="expression" dxfId="1322" priority="690">
      <formula>IF(RIGHT(TEXT(AQ685,"0.#"),1)=".",TRUE,FALSE)</formula>
    </cfRule>
  </conditionalFormatting>
  <conditionalFormatting sqref="AQ686">
    <cfRule type="expression" dxfId="1321" priority="687">
      <formula>IF(RIGHT(TEXT(AQ686,"0.#"),1)=".",FALSE,TRUE)</formula>
    </cfRule>
    <cfRule type="expression" dxfId="1320" priority="688">
      <formula>IF(RIGHT(TEXT(AQ686,"0.#"),1)=".",TRUE,FALSE)</formula>
    </cfRule>
  </conditionalFormatting>
  <conditionalFormatting sqref="AQ684">
    <cfRule type="expression" dxfId="1319" priority="685">
      <formula>IF(RIGHT(TEXT(AQ684,"0.#"),1)=".",FALSE,TRUE)</formula>
    </cfRule>
    <cfRule type="expression" dxfId="1318" priority="686">
      <formula>IF(RIGHT(TEXT(AQ684,"0.#"),1)=".",TRUE,FALSE)</formula>
    </cfRule>
  </conditionalFormatting>
  <conditionalFormatting sqref="AE689">
    <cfRule type="expression" dxfId="1317" priority="683">
      <formula>IF(RIGHT(TEXT(AE689,"0.#"),1)=".",FALSE,TRUE)</formula>
    </cfRule>
    <cfRule type="expression" dxfId="1316" priority="684">
      <formula>IF(RIGHT(TEXT(AE689,"0.#"),1)=".",TRUE,FALSE)</formula>
    </cfRule>
  </conditionalFormatting>
  <conditionalFormatting sqref="AE690">
    <cfRule type="expression" dxfId="1315" priority="681">
      <formula>IF(RIGHT(TEXT(AE690,"0.#"),1)=".",FALSE,TRUE)</formula>
    </cfRule>
    <cfRule type="expression" dxfId="1314" priority="682">
      <formula>IF(RIGHT(TEXT(AE690,"0.#"),1)=".",TRUE,FALSE)</formula>
    </cfRule>
  </conditionalFormatting>
  <conditionalFormatting sqref="AE691">
    <cfRule type="expression" dxfId="1313" priority="679">
      <formula>IF(RIGHT(TEXT(AE691,"0.#"),1)=".",FALSE,TRUE)</formula>
    </cfRule>
    <cfRule type="expression" dxfId="1312" priority="680">
      <formula>IF(RIGHT(TEXT(AE691,"0.#"),1)=".",TRUE,FALSE)</formula>
    </cfRule>
  </conditionalFormatting>
  <conditionalFormatting sqref="AU689">
    <cfRule type="expression" dxfId="1311" priority="671">
      <formula>IF(RIGHT(TEXT(AU689,"0.#"),1)=".",FALSE,TRUE)</formula>
    </cfRule>
    <cfRule type="expression" dxfId="1310" priority="672">
      <formula>IF(RIGHT(TEXT(AU689,"0.#"),1)=".",TRUE,FALSE)</formula>
    </cfRule>
  </conditionalFormatting>
  <conditionalFormatting sqref="AU690">
    <cfRule type="expression" dxfId="1309" priority="669">
      <formula>IF(RIGHT(TEXT(AU690,"0.#"),1)=".",FALSE,TRUE)</formula>
    </cfRule>
    <cfRule type="expression" dxfId="1308" priority="670">
      <formula>IF(RIGHT(TEXT(AU690,"0.#"),1)=".",TRUE,FALSE)</formula>
    </cfRule>
  </conditionalFormatting>
  <conditionalFormatting sqref="AU691">
    <cfRule type="expression" dxfId="1307" priority="667">
      <formula>IF(RIGHT(TEXT(AU691,"0.#"),1)=".",FALSE,TRUE)</formula>
    </cfRule>
    <cfRule type="expression" dxfId="1306" priority="668">
      <formula>IF(RIGHT(TEXT(AU691,"0.#"),1)=".",TRUE,FALSE)</formula>
    </cfRule>
  </conditionalFormatting>
  <conditionalFormatting sqref="AQ690">
    <cfRule type="expression" dxfId="1305" priority="659">
      <formula>IF(RIGHT(TEXT(AQ690,"0.#"),1)=".",FALSE,TRUE)</formula>
    </cfRule>
    <cfRule type="expression" dxfId="1304" priority="660">
      <formula>IF(RIGHT(TEXT(AQ690,"0.#"),1)=".",TRUE,FALSE)</formula>
    </cfRule>
  </conditionalFormatting>
  <conditionalFormatting sqref="AQ691">
    <cfRule type="expression" dxfId="1303" priority="657">
      <formula>IF(RIGHT(TEXT(AQ691,"0.#"),1)=".",FALSE,TRUE)</formula>
    </cfRule>
    <cfRule type="expression" dxfId="1302" priority="658">
      <formula>IF(RIGHT(TEXT(AQ691,"0.#"),1)=".",TRUE,FALSE)</formula>
    </cfRule>
  </conditionalFormatting>
  <conditionalFormatting sqref="AQ689">
    <cfRule type="expression" dxfId="1301" priority="655">
      <formula>IF(RIGHT(TEXT(AQ689,"0.#"),1)=".",FALSE,TRUE)</formula>
    </cfRule>
    <cfRule type="expression" dxfId="1300" priority="656">
      <formula>IF(RIGHT(TEXT(AQ689,"0.#"),1)=".",TRUE,FALSE)</formula>
    </cfRule>
  </conditionalFormatting>
  <conditionalFormatting sqref="AE694">
    <cfRule type="expression" dxfId="1299" priority="653">
      <formula>IF(RIGHT(TEXT(AE694,"0.#"),1)=".",FALSE,TRUE)</formula>
    </cfRule>
    <cfRule type="expression" dxfId="1298" priority="654">
      <formula>IF(RIGHT(TEXT(AE694,"0.#"),1)=".",TRUE,FALSE)</formula>
    </cfRule>
  </conditionalFormatting>
  <conditionalFormatting sqref="AM696">
    <cfRule type="expression" dxfId="1297" priority="643">
      <formula>IF(RIGHT(TEXT(AM696,"0.#"),1)=".",FALSE,TRUE)</formula>
    </cfRule>
    <cfRule type="expression" dxfId="1296" priority="644">
      <formula>IF(RIGHT(TEXT(AM696,"0.#"),1)=".",TRUE,FALSE)</formula>
    </cfRule>
  </conditionalFormatting>
  <conditionalFormatting sqref="AE695">
    <cfRule type="expression" dxfId="1295" priority="651">
      <formula>IF(RIGHT(TEXT(AE695,"0.#"),1)=".",FALSE,TRUE)</formula>
    </cfRule>
    <cfRule type="expression" dxfId="1294" priority="652">
      <formula>IF(RIGHT(TEXT(AE695,"0.#"),1)=".",TRUE,FALSE)</formula>
    </cfRule>
  </conditionalFormatting>
  <conditionalFormatting sqref="AE696">
    <cfRule type="expression" dxfId="1293" priority="649">
      <formula>IF(RIGHT(TEXT(AE696,"0.#"),1)=".",FALSE,TRUE)</formula>
    </cfRule>
    <cfRule type="expression" dxfId="1292" priority="650">
      <formula>IF(RIGHT(TEXT(AE696,"0.#"),1)=".",TRUE,FALSE)</formula>
    </cfRule>
  </conditionalFormatting>
  <conditionalFormatting sqref="AM694">
    <cfRule type="expression" dxfId="1291" priority="647">
      <formula>IF(RIGHT(TEXT(AM694,"0.#"),1)=".",FALSE,TRUE)</formula>
    </cfRule>
    <cfRule type="expression" dxfId="1290" priority="648">
      <formula>IF(RIGHT(TEXT(AM694,"0.#"),1)=".",TRUE,FALSE)</formula>
    </cfRule>
  </conditionalFormatting>
  <conditionalFormatting sqref="AM695">
    <cfRule type="expression" dxfId="1289" priority="645">
      <formula>IF(RIGHT(TEXT(AM695,"0.#"),1)=".",FALSE,TRUE)</formula>
    </cfRule>
    <cfRule type="expression" dxfId="1288" priority="646">
      <formula>IF(RIGHT(TEXT(AM695,"0.#"),1)=".",TRUE,FALSE)</formula>
    </cfRule>
  </conditionalFormatting>
  <conditionalFormatting sqref="AU694">
    <cfRule type="expression" dxfId="1287" priority="641">
      <formula>IF(RIGHT(TEXT(AU694,"0.#"),1)=".",FALSE,TRUE)</formula>
    </cfRule>
    <cfRule type="expression" dxfId="1286" priority="642">
      <formula>IF(RIGHT(TEXT(AU694,"0.#"),1)=".",TRUE,FALSE)</formula>
    </cfRule>
  </conditionalFormatting>
  <conditionalFormatting sqref="AU695">
    <cfRule type="expression" dxfId="1285" priority="639">
      <formula>IF(RIGHT(TEXT(AU695,"0.#"),1)=".",FALSE,TRUE)</formula>
    </cfRule>
    <cfRule type="expression" dxfId="1284" priority="640">
      <formula>IF(RIGHT(TEXT(AU695,"0.#"),1)=".",TRUE,FALSE)</formula>
    </cfRule>
  </conditionalFormatting>
  <conditionalFormatting sqref="AU696">
    <cfRule type="expression" dxfId="1283" priority="637">
      <formula>IF(RIGHT(TEXT(AU696,"0.#"),1)=".",FALSE,TRUE)</formula>
    </cfRule>
    <cfRule type="expression" dxfId="1282" priority="638">
      <formula>IF(RIGHT(TEXT(AU696,"0.#"),1)=".",TRUE,FALSE)</formula>
    </cfRule>
  </conditionalFormatting>
  <conditionalFormatting sqref="AI694">
    <cfRule type="expression" dxfId="1281" priority="635">
      <formula>IF(RIGHT(TEXT(AI694,"0.#"),1)=".",FALSE,TRUE)</formula>
    </cfRule>
    <cfRule type="expression" dxfId="1280" priority="636">
      <formula>IF(RIGHT(TEXT(AI694,"0.#"),1)=".",TRUE,FALSE)</formula>
    </cfRule>
  </conditionalFormatting>
  <conditionalFormatting sqref="AI695">
    <cfRule type="expression" dxfId="1279" priority="633">
      <formula>IF(RIGHT(TEXT(AI695,"0.#"),1)=".",FALSE,TRUE)</formula>
    </cfRule>
    <cfRule type="expression" dxfId="1278" priority="634">
      <formula>IF(RIGHT(TEXT(AI695,"0.#"),1)=".",TRUE,FALSE)</formula>
    </cfRule>
  </conditionalFormatting>
  <conditionalFormatting sqref="AQ695">
    <cfRule type="expression" dxfId="1277" priority="629">
      <formula>IF(RIGHT(TEXT(AQ695,"0.#"),1)=".",FALSE,TRUE)</formula>
    </cfRule>
    <cfRule type="expression" dxfId="1276" priority="630">
      <formula>IF(RIGHT(TEXT(AQ695,"0.#"),1)=".",TRUE,FALSE)</formula>
    </cfRule>
  </conditionalFormatting>
  <conditionalFormatting sqref="AQ696">
    <cfRule type="expression" dxfId="1275" priority="627">
      <formula>IF(RIGHT(TEXT(AQ696,"0.#"),1)=".",FALSE,TRUE)</formula>
    </cfRule>
    <cfRule type="expression" dxfId="1274" priority="628">
      <formula>IF(RIGHT(TEXT(AQ696,"0.#"),1)=".",TRUE,FALSE)</formula>
    </cfRule>
  </conditionalFormatting>
  <conditionalFormatting sqref="AU101">
    <cfRule type="expression" dxfId="1273" priority="623">
      <formula>IF(RIGHT(TEXT(AU101,"0.#"),1)=".",FALSE,TRUE)</formula>
    </cfRule>
    <cfRule type="expression" dxfId="1272" priority="624">
      <formula>IF(RIGHT(TEXT(AU101,"0.#"),1)=".",TRUE,FALSE)</formula>
    </cfRule>
  </conditionalFormatting>
  <conditionalFormatting sqref="AU102">
    <cfRule type="expression" dxfId="1271" priority="621">
      <formula>IF(RIGHT(TEXT(AU102,"0.#"),1)=".",FALSE,TRUE)</formula>
    </cfRule>
    <cfRule type="expression" dxfId="1270" priority="622">
      <formula>IF(RIGHT(TEXT(AU102,"0.#"),1)=".",TRUE,FALSE)</formula>
    </cfRule>
  </conditionalFormatting>
  <conditionalFormatting sqref="AU104">
    <cfRule type="expression" dxfId="1269" priority="617">
      <formula>IF(RIGHT(TEXT(AU104,"0.#"),1)=".",FALSE,TRUE)</formula>
    </cfRule>
    <cfRule type="expression" dxfId="1268" priority="618">
      <formula>IF(RIGHT(TEXT(AU104,"0.#"),1)=".",TRUE,FALSE)</formula>
    </cfRule>
  </conditionalFormatting>
  <conditionalFormatting sqref="AU107">
    <cfRule type="expression" dxfId="1267" priority="611">
      <formula>IF(RIGHT(TEXT(AU107,"0.#"),1)=".",FALSE,TRUE)</formula>
    </cfRule>
    <cfRule type="expression" dxfId="1266" priority="612">
      <formula>IF(RIGHT(TEXT(AU107,"0.#"),1)=".",TRUE,FALSE)</formula>
    </cfRule>
  </conditionalFormatting>
  <conditionalFormatting sqref="AU108">
    <cfRule type="expression" dxfId="1265" priority="609">
      <formula>IF(RIGHT(TEXT(AU108,"0.#"),1)=".",FALSE,TRUE)</formula>
    </cfRule>
    <cfRule type="expression" dxfId="1264" priority="610">
      <formula>IF(RIGHT(TEXT(AU108,"0.#"),1)=".",TRUE,FALSE)</formula>
    </cfRule>
  </conditionalFormatting>
  <conditionalFormatting sqref="AU110">
    <cfRule type="expression" dxfId="1263" priority="607">
      <formula>IF(RIGHT(TEXT(AU110,"0.#"),1)=".",FALSE,TRUE)</formula>
    </cfRule>
    <cfRule type="expression" dxfId="1262" priority="608">
      <formula>IF(RIGHT(TEXT(AU110,"0.#"),1)=".",TRUE,FALSE)</formula>
    </cfRule>
  </conditionalFormatting>
  <conditionalFormatting sqref="AU111">
    <cfRule type="expression" dxfId="1261" priority="605">
      <formula>IF(RIGHT(TEXT(AU111,"0.#"),1)=".",FALSE,TRUE)</formula>
    </cfRule>
    <cfRule type="expression" dxfId="1260" priority="606">
      <formula>IF(RIGHT(TEXT(AU111,"0.#"),1)=".",TRUE,FALSE)</formula>
    </cfRule>
  </conditionalFormatting>
  <conditionalFormatting sqref="AU113">
    <cfRule type="expression" dxfId="1259" priority="603">
      <formula>IF(RIGHT(TEXT(AU113,"0.#"),1)=".",FALSE,TRUE)</formula>
    </cfRule>
    <cfRule type="expression" dxfId="1258" priority="604">
      <formula>IF(RIGHT(TEXT(AU113,"0.#"),1)=".",TRUE,FALSE)</formula>
    </cfRule>
  </conditionalFormatting>
  <conditionalFormatting sqref="AU114">
    <cfRule type="expression" dxfId="1257" priority="601">
      <formula>IF(RIGHT(TEXT(AU114,"0.#"),1)=".",FALSE,TRUE)</formula>
    </cfRule>
    <cfRule type="expression" dxfId="1256" priority="602">
      <formula>IF(RIGHT(TEXT(AU114,"0.#"),1)=".",TRUE,FALSE)</formula>
    </cfRule>
  </conditionalFormatting>
  <conditionalFormatting sqref="AM489">
    <cfRule type="expression" dxfId="1255" priority="595">
      <formula>IF(RIGHT(TEXT(AM489,"0.#"),1)=".",FALSE,TRUE)</formula>
    </cfRule>
    <cfRule type="expression" dxfId="1254" priority="596">
      <formula>IF(RIGHT(TEXT(AM489,"0.#"),1)=".",TRUE,FALSE)</formula>
    </cfRule>
  </conditionalFormatting>
  <conditionalFormatting sqref="AM487">
    <cfRule type="expression" dxfId="1253" priority="599">
      <formula>IF(RIGHT(TEXT(AM487,"0.#"),1)=".",FALSE,TRUE)</formula>
    </cfRule>
    <cfRule type="expression" dxfId="1252" priority="600">
      <formula>IF(RIGHT(TEXT(AM487,"0.#"),1)=".",TRUE,FALSE)</formula>
    </cfRule>
  </conditionalFormatting>
  <conditionalFormatting sqref="AM488">
    <cfRule type="expression" dxfId="1251" priority="597">
      <formula>IF(RIGHT(TEXT(AM488,"0.#"),1)=".",FALSE,TRUE)</formula>
    </cfRule>
    <cfRule type="expression" dxfId="1250" priority="598">
      <formula>IF(RIGHT(TEXT(AM488,"0.#"),1)=".",TRUE,FALSE)</formula>
    </cfRule>
  </conditionalFormatting>
  <conditionalFormatting sqref="AI489">
    <cfRule type="expression" dxfId="1249" priority="589">
      <formula>IF(RIGHT(TEXT(AI489,"0.#"),1)=".",FALSE,TRUE)</formula>
    </cfRule>
    <cfRule type="expression" dxfId="1248" priority="590">
      <formula>IF(RIGHT(TEXT(AI489,"0.#"),1)=".",TRUE,FALSE)</formula>
    </cfRule>
  </conditionalFormatting>
  <conditionalFormatting sqref="AI487">
    <cfRule type="expression" dxfId="1247" priority="593">
      <formula>IF(RIGHT(TEXT(AI487,"0.#"),1)=".",FALSE,TRUE)</formula>
    </cfRule>
    <cfRule type="expression" dxfId="1246" priority="594">
      <formula>IF(RIGHT(TEXT(AI487,"0.#"),1)=".",TRUE,FALSE)</formula>
    </cfRule>
  </conditionalFormatting>
  <conditionalFormatting sqref="AI488">
    <cfRule type="expression" dxfId="1245" priority="591">
      <formula>IF(RIGHT(TEXT(AI488,"0.#"),1)=".",FALSE,TRUE)</formula>
    </cfRule>
    <cfRule type="expression" dxfId="1244" priority="592">
      <formula>IF(RIGHT(TEXT(AI488,"0.#"),1)=".",TRUE,FALSE)</formula>
    </cfRule>
  </conditionalFormatting>
  <conditionalFormatting sqref="AM514">
    <cfRule type="expression" dxfId="1243" priority="583">
      <formula>IF(RIGHT(TEXT(AM514,"0.#"),1)=".",FALSE,TRUE)</formula>
    </cfRule>
    <cfRule type="expression" dxfId="1242" priority="584">
      <formula>IF(RIGHT(TEXT(AM514,"0.#"),1)=".",TRUE,FALSE)</formula>
    </cfRule>
  </conditionalFormatting>
  <conditionalFormatting sqref="AM512">
    <cfRule type="expression" dxfId="1241" priority="587">
      <formula>IF(RIGHT(TEXT(AM512,"0.#"),1)=".",FALSE,TRUE)</formula>
    </cfRule>
    <cfRule type="expression" dxfId="1240" priority="588">
      <formula>IF(RIGHT(TEXT(AM512,"0.#"),1)=".",TRUE,FALSE)</formula>
    </cfRule>
  </conditionalFormatting>
  <conditionalFormatting sqref="AM513">
    <cfRule type="expression" dxfId="1239" priority="585">
      <formula>IF(RIGHT(TEXT(AM513,"0.#"),1)=".",FALSE,TRUE)</formula>
    </cfRule>
    <cfRule type="expression" dxfId="1238" priority="586">
      <formula>IF(RIGHT(TEXT(AM513,"0.#"),1)=".",TRUE,FALSE)</formula>
    </cfRule>
  </conditionalFormatting>
  <conditionalFormatting sqref="AI514">
    <cfRule type="expression" dxfId="1237" priority="577">
      <formula>IF(RIGHT(TEXT(AI514,"0.#"),1)=".",FALSE,TRUE)</formula>
    </cfRule>
    <cfRule type="expression" dxfId="1236" priority="578">
      <formula>IF(RIGHT(TEXT(AI514,"0.#"),1)=".",TRUE,FALSE)</formula>
    </cfRule>
  </conditionalFormatting>
  <conditionalFormatting sqref="AI512">
    <cfRule type="expression" dxfId="1235" priority="581">
      <formula>IF(RIGHT(TEXT(AI512,"0.#"),1)=".",FALSE,TRUE)</formula>
    </cfRule>
    <cfRule type="expression" dxfId="1234" priority="582">
      <formula>IF(RIGHT(TEXT(AI512,"0.#"),1)=".",TRUE,FALSE)</formula>
    </cfRule>
  </conditionalFormatting>
  <conditionalFormatting sqref="AI513">
    <cfRule type="expression" dxfId="1233" priority="579">
      <formula>IF(RIGHT(TEXT(AI513,"0.#"),1)=".",FALSE,TRUE)</formula>
    </cfRule>
    <cfRule type="expression" dxfId="1232" priority="580">
      <formula>IF(RIGHT(TEXT(AI513,"0.#"),1)=".",TRUE,FALSE)</formula>
    </cfRule>
  </conditionalFormatting>
  <conditionalFormatting sqref="AM519">
    <cfRule type="expression" dxfId="1231" priority="523">
      <formula>IF(RIGHT(TEXT(AM519,"0.#"),1)=".",FALSE,TRUE)</formula>
    </cfRule>
    <cfRule type="expression" dxfId="1230" priority="524">
      <formula>IF(RIGHT(TEXT(AM519,"0.#"),1)=".",TRUE,FALSE)</formula>
    </cfRule>
  </conditionalFormatting>
  <conditionalFormatting sqref="AM517">
    <cfRule type="expression" dxfId="1229" priority="527">
      <formula>IF(RIGHT(TEXT(AM517,"0.#"),1)=".",FALSE,TRUE)</formula>
    </cfRule>
    <cfRule type="expression" dxfId="1228" priority="528">
      <formula>IF(RIGHT(TEXT(AM517,"0.#"),1)=".",TRUE,FALSE)</formula>
    </cfRule>
  </conditionalFormatting>
  <conditionalFormatting sqref="AM518">
    <cfRule type="expression" dxfId="1227" priority="525">
      <formula>IF(RIGHT(TEXT(AM518,"0.#"),1)=".",FALSE,TRUE)</formula>
    </cfRule>
    <cfRule type="expression" dxfId="1226" priority="526">
      <formula>IF(RIGHT(TEXT(AM518,"0.#"),1)=".",TRUE,FALSE)</formula>
    </cfRule>
  </conditionalFormatting>
  <conditionalFormatting sqref="AI519">
    <cfRule type="expression" dxfId="1225" priority="517">
      <formula>IF(RIGHT(TEXT(AI519,"0.#"),1)=".",FALSE,TRUE)</formula>
    </cfRule>
    <cfRule type="expression" dxfId="1224" priority="518">
      <formula>IF(RIGHT(TEXT(AI519,"0.#"),1)=".",TRUE,FALSE)</formula>
    </cfRule>
  </conditionalFormatting>
  <conditionalFormatting sqref="AI517">
    <cfRule type="expression" dxfId="1223" priority="521">
      <formula>IF(RIGHT(TEXT(AI517,"0.#"),1)=".",FALSE,TRUE)</formula>
    </cfRule>
    <cfRule type="expression" dxfId="1222" priority="522">
      <formula>IF(RIGHT(TEXT(AI517,"0.#"),1)=".",TRUE,FALSE)</formula>
    </cfRule>
  </conditionalFormatting>
  <conditionalFormatting sqref="AI518">
    <cfRule type="expression" dxfId="1221" priority="519">
      <formula>IF(RIGHT(TEXT(AI518,"0.#"),1)=".",FALSE,TRUE)</formula>
    </cfRule>
    <cfRule type="expression" dxfId="1220" priority="520">
      <formula>IF(RIGHT(TEXT(AI518,"0.#"),1)=".",TRUE,FALSE)</formula>
    </cfRule>
  </conditionalFormatting>
  <conditionalFormatting sqref="AM524">
    <cfRule type="expression" dxfId="1219" priority="511">
      <formula>IF(RIGHT(TEXT(AM524,"0.#"),1)=".",FALSE,TRUE)</formula>
    </cfRule>
    <cfRule type="expression" dxfId="1218" priority="512">
      <formula>IF(RIGHT(TEXT(AM524,"0.#"),1)=".",TRUE,FALSE)</formula>
    </cfRule>
  </conditionalFormatting>
  <conditionalFormatting sqref="AM522">
    <cfRule type="expression" dxfId="1217" priority="515">
      <formula>IF(RIGHT(TEXT(AM522,"0.#"),1)=".",FALSE,TRUE)</formula>
    </cfRule>
    <cfRule type="expression" dxfId="1216" priority="516">
      <formula>IF(RIGHT(TEXT(AM522,"0.#"),1)=".",TRUE,FALSE)</formula>
    </cfRule>
  </conditionalFormatting>
  <conditionalFormatting sqref="AM523">
    <cfRule type="expression" dxfId="1215" priority="513">
      <formula>IF(RIGHT(TEXT(AM523,"0.#"),1)=".",FALSE,TRUE)</formula>
    </cfRule>
    <cfRule type="expression" dxfId="1214" priority="514">
      <formula>IF(RIGHT(TEXT(AM523,"0.#"),1)=".",TRUE,FALSE)</formula>
    </cfRule>
  </conditionalFormatting>
  <conditionalFormatting sqref="AI524">
    <cfRule type="expression" dxfId="1213" priority="505">
      <formula>IF(RIGHT(TEXT(AI524,"0.#"),1)=".",FALSE,TRUE)</formula>
    </cfRule>
    <cfRule type="expression" dxfId="1212" priority="506">
      <formula>IF(RIGHT(TEXT(AI524,"0.#"),1)=".",TRUE,FALSE)</formula>
    </cfRule>
  </conditionalFormatting>
  <conditionalFormatting sqref="AI522">
    <cfRule type="expression" dxfId="1211" priority="509">
      <formula>IF(RIGHT(TEXT(AI522,"0.#"),1)=".",FALSE,TRUE)</formula>
    </cfRule>
    <cfRule type="expression" dxfId="1210" priority="510">
      <formula>IF(RIGHT(TEXT(AI522,"0.#"),1)=".",TRUE,FALSE)</formula>
    </cfRule>
  </conditionalFormatting>
  <conditionalFormatting sqref="AI523">
    <cfRule type="expression" dxfId="1209" priority="507">
      <formula>IF(RIGHT(TEXT(AI523,"0.#"),1)=".",FALSE,TRUE)</formula>
    </cfRule>
    <cfRule type="expression" dxfId="1208" priority="508">
      <formula>IF(RIGHT(TEXT(AI523,"0.#"),1)=".",TRUE,FALSE)</formula>
    </cfRule>
  </conditionalFormatting>
  <conditionalFormatting sqref="AM529">
    <cfRule type="expression" dxfId="1207" priority="499">
      <formula>IF(RIGHT(TEXT(AM529,"0.#"),1)=".",FALSE,TRUE)</formula>
    </cfRule>
    <cfRule type="expression" dxfId="1206" priority="500">
      <formula>IF(RIGHT(TEXT(AM529,"0.#"),1)=".",TRUE,FALSE)</formula>
    </cfRule>
  </conditionalFormatting>
  <conditionalFormatting sqref="AM527">
    <cfRule type="expression" dxfId="1205" priority="503">
      <formula>IF(RIGHT(TEXT(AM527,"0.#"),1)=".",FALSE,TRUE)</formula>
    </cfRule>
    <cfRule type="expression" dxfId="1204" priority="504">
      <formula>IF(RIGHT(TEXT(AM527,"0.#"),1)=".",TRUE,FALSE)</formula>
    </cfRule>
  </conditionalFormatting>
  <conditionalFormatting sqref="AM528">
    <cfRule type="expression" dxfId="1203" priority="501">
      <formula>IF(RIGHT(TEXT(AM528,"0.#"),1)=".",FALSE,TRUE)</formula>
    </cfRule>
    <cfRule type="expression" dxfId="1202" priority="502">
      <formula>IF(RIGHT(TEXT(AM528,"0.#"),1)=".",TRUE,FALSE)</formula>
    </cfRule>
  </conditionalFormatting>
  <conditionalFormatting sqref="AI529">
    <cfRule type="expression" dxfId="1201" priority="493">
      <formula>IF(RIGHT(TEXT(AI529,"0.#"),1)=".",FALSE,TRUE)</formula>
    </cfRule>
    <cfRule type="expression" dxfId="1200" priority="494">
      <formula>IF(RIGHT(TEXT(AI529,"0.#"),1)=".",TRUE,FALSE)</formula>
    </cfRule>
  </conditionalFormatting>
  <conditionalFormatting sqref="AI527">
    <cfRule type="expression" dxfId="1199" priority="497">
      <formula>IF(RIGHT(TEXT(AI527,"0.#"),1)=".",FALSE,TRUE)</formula>
    </cfRule>
    <cfRule type="expression" dxfId="1198" priority="498">
      <formula>IF(RIGHT(TEXT(AI527,"0.#"),1)=".",TRUE,FALSE)</formula>
    </cfRule>
  </conditionalFormatting>
  <conditionalFormatting sqref="AI528">
    <cfRule type="expression" dxfId="1197" priority="495">
      <formula>IF(RIGHT(TEXT(AI528,"0.#"),1)=".",FALSE,TRUE)</formula>
    </cfRule>
    <cfRule type="expression" dxfId="1196" priority="496">
      <formula>IF(RIGHT(TEXT(AI528,"0.#"),1)=".",TRUE,FALSE)</formula>
    </cfRule>
  </conditionalFormatting>
  <conditionalFormatting sqref="AM494">
    <cfRule type="expression" dxfId="1195" priority="571">
      <formula>IF(RIGHT(TEXT(AM494,"0.#"),1)=".",FALSE,TRUE)</formula>
    </cfRule>
    <cfRule type="expression" dxfId="1194" priority="572">
      <formula>IF(RIGHT(TEXT(AM494,"0.#"),1)=".",TRUE,FALSE)</formula>
    </cfRule>
  </conditionalFormatting>
  <conditionalFormatting sqref="AM492">
    <cfRule type="expression" dxfId="1193" priority="575">
      <formula>IF(RIGHT(TEXT(AM492,"0.#"),1)=".",FALSE,TRUE)</formula>
    </cfRule>
    <cfRule type="expression" dxfId="1192" priority="576">
      <formula>IF(RIGHT(TEXT(AM492,"0.#"),1)=".",TRUE,FALSE)</formula>
    </cfRule>
  </conditionalFormatting>
  <conditionalFormatting sqref="AM493">
    <cfRule type="expression" dxfId="1191" priority="573">
      <formula>IF(RIGHT(TEXT(AM493,"0.#"),1)=".",FALSE,TRUE)</formula>
    </cfRule>
    <cfRule type="expression" dxfId="1190" priority="574">
      <formula>IF(RIGHT(TEXT(AM493,"0.#"),1)=".",TRUE,FALSE)</formula>
    </cfRule>
  </conditionalFormatting>
  <conditionalFormatting sqref="AI494">
    <cfRule type="expression" dxfId="1189" priority="565">
      <formula>IF(RIGHT(TEXT(AI494,"0.#"),1)=".",FALSE,TRUE)</formula>
    </cfRule>
    <cfRule type="expression" dxfId="1188" priority="566">
      <formula>IF(RIGHT(TEXT(AI494,"0.#"),1)=".",TRUE,FALSE)</formula>
    </cfRule>
  </conditionalFormatting>
  <conditionalFormatting sqref="AI492">
    <cfRule type="expression" dxfId="1187" priority="569">
      <formula>IF(RIGHT(TEXT(AI492,"0.#"),1)=".",FALSE,TRUE)</formula>
    </cfRule>
    <cfRule type="expression" dxfId="1186" priority="570">
      <formula>IF(RIGHT(TEXT(AI492,"0.#"),1)=".",TRUE,FALSE)</formula>
    </cfRule>
  </conditionalFormatting>
  <conditionalFormatting sqref="AI493">
    <cfRule type="expression" dxfId="1185" priority="567">
      <formula>IF(RIGHT(TEXT(AI493,"0.#"),1)=".",FALSE,TRUE)</formula>
    </cfRule>
    <cfRule type="expression" dxfId="1184" priority="568">
      <formula>IF(RIGHT(TEXT(AI493,"0.#"),1)=".",TRUE,FALSE)</formula>
    </cfRule>
  </conditionalFormatting>
  <conditionalFormatting sqref="AM499">
    <cfRule type="expression" dxfId="1183" priority="559">
      <formula>IF(RIGHT(TEXT(AM499,"0.#"),1)=".",FALSE,TRUE)</formula>
    </cfRule>
    <cfRule type="expression" dxfId="1182" priority="560">
      <formula>IF(RIGHT(TEXT(AM499,"0.#"),1)=".",TRUE,FALSE)</formula>
    </cfRule>
  </conditionalFormatting>
  <conditionalFormatting sqref="AM497">
    <cfRule type="expression" dxfId="1181" priority="563">
      <formula>IF(RIGHT(TEXT(AM497,"0.#"),1)=".",FALSE,TRUE)</formula>
    </cfRule>
    <cfRule type="expression" dxfId="1180" priority="564">
      <formula>IF(RIGHT(TEXT(AM497,"0.#"),1)=".",TRUE,FALSE)</formula>
    </cfRule>
  </conditionalFormatting>
  <conditionalFormatting sqref="AM498">
    <cfRule type="expression" dxfId="1179" priority="561">
      <formula>IF(RIGHT(TEXT(AM498,"0.#"),1)=".",FALSE,TRUE)</formula>
    </cfRule>
    <cfRule type="expression" dxfId="1178" priority="562">
      <formula>IF(RIGHT(TEXT(AM498,"0.#"),1)=".",TRUE,FALSE)</formula>
    </cfRule>
  </conditionalFormatting>
  <conditionalFormatting sqref="AI499">
    <cfRule type="expression" dxfId="1177" priority="553">
      <formula>IF(RIGHT(TEXT(AI499,"0.#"),1)=".",FALSE,TRUE)</formula>
    </cfRule>
    <cfRule type="expression" dxfId="1176" priority="554">
      <formula>IF(RIGHT(TEXT(AI499,"0.#"),1)=".",TRUE,FALSE)</formula>
    </cfRule>
  </conditionalFormatting>
  <conditionalFormatting sqref="AI497">
    <cfRule type="expression" dxfId="1175" priority="557">
      <formula>IF(RIGHT(TEXT(AI497,"0.#"),1)=".",FALSE,TRUE)</formula>
    </cfRule>
    <cfRule type="expression" dxfId="1174" priority="558">
      <formula>IF(RIGHT(TEXT(AI497,"0.#"),1)=".",TRUE,FALSE)</formula>
    </cfRule>
  </conditionalFormatting>
  <conditionalFormatting sqref="AI498">
    <cfRule type="expression" dxfId="1173" priority="555">
      <formula>IF(RIGHT(TEXT(AI498,"0.#"),1)=".",FALSE,TRUE)</formula>
    </cfRule>
    <cfRule type="expression" dxfId="1172" priority="556">
      <formula>IF(RIGHT(TEXT(AI498,"0.#"),1)=".",TRUE,FALSE)</formula>
    </cfRule>
  </conditionalFormatting>
  <conditionalFormatting sqref="AM504">
    <cfRule type="expression" dxfId="1171" priority="547">
      <formula>IF(RIGHT(TEXT(AM504,"0.#"),1)=".",FALSE,TRUE)</formula>
    </cfRule>
    <cfRule type="expression" dxfId="1170" priority="548">
      <formula>IF(RIGHT(TEXT(AM504,"0.#"),1)=".",TRUE,FALSE)</formula>
    </cfRule>
  </conditionalFormatting>
  <conditionalFormatting sqref="AM502">
    <cfRule type="expression" dxfId="1169" priority="551">
      <formula>IF(RIGHT(TEXT(AM502,"0.#"),1)=".",FALSE,TRUE)</formula>
    </cfRule>
    <cfRule type="expression" dxfId="1168" priority="552">
      <formula>IF(RIGHT(TEXT(AM502,"0.#"),1)=".",TRUE,FALSE)</formula>
    </cfRule>
  </conditionalFormatting>
  <conditionalFormatting sqref="AM503">
    <cfRule type="expression" dxfId="1167" priority="549">
      <formula>IF(RIGHT(TEXT(AM503,"0.#"),1)=".",FALSE,TRUE)</formula>
    </cfRule>
    <cfRule type="expression" dxfId="1166" priority="550">
      <formula>IF(RIGHT(TEXT(AM503,"0.#"),1)=".",TRUE,FALSE)</formula>
    </cfRule>
  </conditionalFormatting>
  <conditionalFormatting sqref="AI504">
    <cfRule type="expression" dxfId="1165" priority="541">
      <formula>IF(RIGHT(TEXT(AI504,"0.#"),1)=".",FALSE,TRUE)</formula>
    </cfRule>
    <cfRule type="expression" dxfId="1164" priority="542">
      <formula>IF(RIGHT(TEXT(AI504,"0.#"),1)=".",TRUE,FALSE)</formula>
    </cfRule>
  </conditionalFormatting>
  <conditionalFormatting sqref="AI502">
    <cfRule type="expression" dxfId="1163" priority="545">
      <formula>IF(RIGHT(TEXT(AI502,"0.#"),1)=".",FALSE,TRUE)</formula>
    </cfRule>
    <cfRule type="expression" dxfId="1162" priority="546">
      <formula>IF(RIGHT(TEXT(AI502,"0.#"),1)=".",TRUE,FALSE)</formula>
    </cfRule>
  </conditionalFormatting>
  <conditionalFormatting sqref="AI503">
    <cfRule type="expression" dxfId="1161" priority="543">
      <formula>IF(RIGHT(TEXT(AI503,"0.#"),1)=".",FALSE,TRUE)</formula>
    </cfRule>
    <cfRule type="expression" dxfId="1160" priority="544">
      <formula>IF(RIGHT(TEXT(AI503,"0.#"),1)=".",TRUE,FALSE)</formula>
    </cfRule>
  </conditionalFormatting>
  <conditionalFormatting sqref="AM509">
    <cfRule type="expression" dxfId="1159" priority="535">
      <formula>IF(RIGHT(TEXT(AM509,"0.#"),1)=".",FALSE,TRUE)</formula>
    </cfRule>
    <cfRule type="expression" dxfId="1158" priority="536">
      <formula>IF(RIGHT(TEXT(AM509,"0.#"),1)=".",TRUE,FALSE)</formula>
    </cfRule>
  </conditionalFormatting>
  <conditionalFormatting sqref="AM507">
    <cfRule type="expression" dxfId="1157" priority="539">
      <formula>IF(RIGHT(TEXT(AM507,"0.#"),1)=".",FALSE,TRUE)</formula>
    </cfRule>
    <cfRule type="expression" dxfId="1156" priority="540">
      <formula>IF(RIGHT(TEXT(AM507,"0.#"),1)=".",TRUE,FALSE)</formula>
    </cfRule>
  </conditionalFormatting>
  <conditionalFormatting sqref="AM508">
    <cfRule type="expression" dxfId="1155" priority="537">
      <formula>IF(RIGHT(TEXT(AM508,"0.#"),1)=".",FALSE,TRUE)</formula>
    </cfRule>
    <cfRule type="expression" dxfId="1154" priority="538">
      <formula>IF(RIGHT(TEXT(AM508,"0.#"),1)=".",TRUE,FALSE)</formula>
    </cfRule>
  </conditionalFormatting>
  <conditionalFormatting sqref="AI509">
    <cfRule type="expression" dxfId="1153" priority="529">
      <formula>IF(RIGHT(TEXT(AI509,"0.#"),1)=".",FALSE,TRUE)</formula>
    </cfRule>
    <cfRule type="expression" dxfId="1152" priority="530">
      <formula>IF(RIGHT(TEXT(AI509,"0.#"),1)=".",TRUE,FALSE)</formula>
    </cfRule>
  </conditionalFormatting>
  <conditionalFormatting sqref="AI507">
    <cfRule type="expression" dxfId="1151" priority="533">
      <formula>IF(RIGHT(TEXT(AI507,"0.#"),1)=".",FALSE,TRUE)</formula>
    </cfRule>
    <cfRule type="expression" dxfId="1150" priority="534">
      <formula>IF(RIGHT(TEXT(AI507,"0.#"),1)=".",TRUE,FALSE)</formula>
    </cfRule>
  </conditionalFormatting>
  <conditionalFormatting sqref="AI508">
    <cfRule type="expression" dxfId="1149" priority="531">
      <formula>IF(RIGHT(TEXT(AI508,"0.#"),1)=".",FALSE,TRUE)</formula>
    </cfRule>
    <cfRule type="expression" dxfId="1148" priority="532">
      <formula>IF(RIGHT(TEXT(AI508,"0.#"),1)=".",TRUE,FALSE)</formula>
    </cfRule>
  </conditionalFormatting>
  <conditionalFormatting sqref="AM543">
    <cfRule type="expression" dxfId="1147" priority="487">
      <formula>IF(RIGHT(TEXT(AM543,"0.#"),1)=".",FALSE,TRUE)</formula>
    </cfRule>
    <cfRule type="expression" dxfId="1146" priority="488">
      <formula>IF(RIGHT(TEXT(AM543,"0.#"),1)=".",TRUE,FALSE)</formula>
    </cfRule>
  </conditionalFormatting>
  <conditionalFormatting sqref="AM541">
    <cfRule type="expression" dxfId="1145" priority="491">
      <formula>IF(RIGHT(TEXT(AM541,"0.#"),1)=".",FALSE,TRUE)</formula>
    </cfRule>
    <cfRule type="expression" dxfId="1144" priority="492">
      <formula>IF(RIGHT(TEXT(AM541,"0.#"),1)=".",TRUE,FALSE)</formula>
    </cfRule>
  </conditionalFormatting>
  <conditionalFormatting sqref="AM542">
    <cfRule type="expression" dxfId="1143" priority="489">
      <formula>IF(RIGHT(TEXT(AM542,"0.#"),1)=".",FALSE,TRUE)</formula>
    </cfRule>
    <cfRule type="expression" dxfId="1142" priority="490">
      <formula>IF(RIGHT(TEXT(AM542,"0.#"),1)=".",TRUE,FALSE)</formula>
    </cfRule>
  </conditionalFormatting>
  <conditionalFormatting sqref="AI543">
    <cfRule type="expression" dxfId="1141" priority="481">
      <formula>IF(RIGHT(TEXT(AI543,"0.#"),1)=".",FALSE,TRUE)</formula>
    </cfRule>
    <cfRule type="expression" dxfId="1140" priority="482">
      <formula>IF(RIGHT(TEXT(AI543,"0.#"),1)=".",TRUE,FALSE)</formula>
    </cfRule>
  </conditionalFormatting>
  <conditionalFormatting sqref="AI541">
    <cfRule type="expression" dxfId="1139" priority="485">
      <formula>IF(RIGHT(TEXT(AI541,"0.#"),1)=".",FALSE,TRUE)</formula>
    </cfRule>
    <cfRule type="expression" dxfId="1138" priority="486">
      <formula>IF(RIGHT(TEXT(AI541,"0.#"),1)=".",TRUE,FALSE)</formula>
    </cfRule>
  </conditionalFormatting>
  <conditionalFormatting sqref="AI542">
    <cfRule type="expression" dxfId="1137" priority="483">
      <formula>IF(RIGHT(TEXT(AI542,"0.#"),1)=".",FALSE,TRUE)</formula>
    </cfRule>
    <cfRule type="expression" dxfId="1136" priority="484">
      <formula>IF(RIGHT(TEXT(AI542,"0.#"),1)=".",TRUE,FALSE)</formula>
    </cfRule>
  </conditionalFormatting>
  <conditionalFormatting sqref="AM568">
    <cfRule type="expression" dxfId="1135" priority="475">
      <formula>IF(RIGHT(TEXT(AM568,"0.#"),1)=".",FALSE,TRUE)</formula>
    </cfRule>
    <cfRule type="expression" dxfId="1134" priority="476">
      <formula>IF(RIGHT(TEXT(AM568,"0.#"),1)=".",TRUE,FALSE)</formula>
    </cfRule>
  </conditionalFormatting>
  <conditionalFormatting sqref="AM566">
    <cfRule type="expression" dxfId="1133" priority="479">
      <formula>IF(RIGHT(TEXT(AM566,"0.#"),1)=".",FALSE,TRUE)</formula>
    </cfRule>
    <cfRule type="expression" dxfId="1132" priority="480">
      <formula>IF(RIGHT(TEXT(AM566,"0.#"),1)=".",TRUE,FALSE)</formula>
    </cfRule>
  </conditionalFormatting>
  <conditionalFormatting sqref="AM567">
    <cfRule type="expression" dxfId="1131" priority="477">
      <formula>IF(RIGHT(TEXT(AM567,"0.#"),1)=".",FALSE,TRUE)</formula>
    </cfRule>
    <cfRule type="expression" dxfId="1130" priority="478">
      <formula>IF(RIGHT(TEXT(AM567,"0.#"),1)=".",TRUE,FALSE)</formula>
    </cfRule>
  </conditionalFormatting>
  <conditionalFormatting sqref="AI568">
    <cfRule type="expression" dxfId="1129" priority="469">
      <formula>IF(RIGHT(TEXT(AI568,"0.#"),1)=".",FALSE,TRUE)</formula>
    </cfRule>
    <cfRule type="expression" dxfId="1128" priority="470">
      <formula>IF(RIGHT(TEXT(AI568,"0.#"),1)=".",TRUE,FALSE)</formula>
    </cfRule>
  </conditionalFormatting>
  <conditionalFormatting sqref="AI566">
    <cfRule type="expression" dxfId="1127" priority="473">
      <formula>IF(RIGHT(TEXT(AI566,"0.#"),1)=".",FALSE,TRUE)</formula>
    </cfRule>
    <cfRule type="expression" dxfId="1126" priority="474">
      <formula>IF(RIGHT(TEXT(AI566,"0.#"),1)=".",TRUE,FALSE)</formula>
    </cfRule>
  </conditionalFormatting>
  <conditionalFormatting sqref="AI567">
    <cfRule type="expression" dxfId="1125" priority="471">
      <formula>IF(RIGHT(TEXT(AI567,"0.#"),1)=".",FALSE,TRUE)</formula>
    </cfRule>
    <cfRule type="expression" dxfId="1124" priority="472">
      <formula>IF(RIGHT(TEXT(AI567,"0.#"),1)=".",TRUE,FALSE)</formula>
    </cfRule>
  </conditionalFormatting>
  <conditionalFormatting sqref="AM573">
    <cfRule type="expression" dxfId="1123" priority="415">
      <formula>IF(RIGHT(TEXT(AM573,"0.#"),1)=".",FALSE,TRUE)</formula>
    </cfRule>
    <cfRule type="expression" dxfId="1122" priority="416">
      <formula>IF(RIGHT(TEXT(AM573,"0.#"),1)=".",TRUE,FALSE)</formula>
    </cfRule>
  </conditionalFormatting>
  <conditionalFormatting sqref="AM571">
    <cfRule type="expression" dxfId="1121" priority="419">
      <formula>IF(RIGHT(TEXT(AM571,"0.#"),1)=".",FALSE,TRUE)</formula>
    </cfRule>
    <cfRule type="expression" dxfId="1120" priority="420">
      <formula>IF(RIGHT(TEXT(AM571,"0.#"),1)=".",TRUE,FALSE)</formula>
    </cfRule>
  </conditionalFormatting>
  <conditionalFormatting sqref="AM572">
    <cfRule type="expression" dxfId="1119" priority="417">
      <formula>IF(RIGHT(TEXT(AM572,"0.#"),1)=".",FALSE,TRUE)</formula>
    </cfRule>
    <cfRule type="expression" dxfId="1118" priority="418">
      <formula>IF(RIGHT(TEXT(AM572,"0.#"),1)=".",TRUE,FALSE)</formula>
    </cfRule>
  </conditionalFormatting>
  <conditionalFormatting sqref="AI573">
    <cfRule type="expression" dxfId="1117" priority="409">
      <formula>IF(RIGHT(TEXT(AI573,"0.#"),1)=".",FALSE,TRUE)</formula>
    </cfRule>
    <cfRule type="expression" dxfId="1116" priority="410">
      <formula>IF(RIGHT(TEXT(AI573,"0.#"),1)=".",TRUE,FALSE)</formula>
    </cfRule>
  </conditionalFormatting>
  <conditionalFormatting sqref="AI571">
    <cfRule type="expression" dxfId="1115" priority="413">
      <formula>IF(RIGHT(TEXT(AI571,"0.#"),1)=".",FALSE,TRUE)</formula>
    </cfRule>
    <cfRule type="expression" dxfId="1114" priority="414">
      <formula>IF(RIGHT(TEXT(AI571,"0.#"),1)=".",TRUE,FALSE)</formula>
    </cfRule>
  </conditionalFormatting>
  <conditionalFormatting sqref="AI572">
    <cfRule type="expression" dxfId="1113" priority="411">
      <formula>IF(RIGHT(TEXT(AI572,"0.#"),1)=".",FALSE,TRUE)</formula>
    </cfRule>
    <cfRule type="expression" dxfId="1112" priority="412">
      <formula>IF(RIGHT(TEXT(AI572,"0.#"),1)=".",TRUE,FALSE)</formula>
    </cfRule>
  </conditionalFormatting>
  <conditionalFormatting sqref="AM578">
    <cfRule type="expression" dxfId="1111" priority="403">
      <formula>IF(RIGHT(TEXT(AM578,"0.#"),1)=".",FALSE,TRUE)</formula>
    </cfRule>
    <cfRule type="expression" dxfId="1110" priority="404">
      <formula>IF(RIGHT(TEXT(AM578,"0.#"),1)=".",TRUE,FALSE)</formula>
    </cfRule>
  </conditionalFormatting>
  <conditionalFormatting sqref="AM576">
    <cfRule type="expression" dxfId="1109" priority="407">
      <formula>IF(RIGHT(TEXT(AM576,"0.#"),1)=".",FALSE,TRUE)</formula>
    </cfRule>
    <cfRule type="expression" dxfId="1108" priority="408">
      <formula>IF(RIGHT(TEXT(AM576,"0.#"),1)=".",TRUE,FALSE)</formula>
    </cfRule>
  </conditionalFormatting>
  <conditionalFormatting sqref="AM577">
    <cfRule type="expression" dxfId="1107" priority="405">
      <formula>IF(RIGHT(TEXT(AM577,"0.#"),1)=".",FALSE,TRUE)</formula>
    </cfRule>
    <cfRule type="expression" dxfId="1106" priority="406">
      <formula>IF(RIGHT(TEXT(AM577,"0.#"),1)=".",TRUE,FALSE)</formula>
    </cfRule>
  </conditionalFormatting>
  <conditionalFormatting sqref="AI578">
    <cfRule type="expression" dxfId="1105" priority="397">
      <formula>IF(RIGHT(TEXT(AI578,"0.#"),1)=".",FALSE,TRUE)</formula>
    </cfRule>
    <cfRule type="expression" dxfId="1104" priority="398">
      <formula>IF(RIGHT(TEXT(AI578,"0.#"),1)=".",TRUE,FALSE)</formula>
    </cfRule>
  </conditionalFormatting>
  <conditionalFormatting sqref="AI576">
    <cfRule type="expression" dxfId="1103" priority="401">
      <formula>IF(RIGHT(TEXT(AI576,"0.#"),1)=".",FALSE,TRUE)</formula>
    </cfRule>
    <cfRule type="expression" dxfId="1102" priority="402">
      <formula>IF(RIGHT(TEXT(AI576,"0.#"),1)=".",TRUE,FALSE)</formula>
    </cfRule>
  </conditionalFormatting>
  <conditionalFormatting sqref="AI577">
    <cfRule type="expression" dxfId="1101" priority="399">
      <formula>IF(RIGHT(TEXT(AI577,"0.#"),1)=".",FALSE,TRUE)</formula>
    </cfRule>
    <cfRule type="expression" dxfId="1100" priority="400">
      <formula>IF(RIGHT(TEXT(AI577,"0.#"),1)=".",TRUE,FALSE)</formula>
    </cfRule>
  </conditionalFormatting>
  <conditionalFormatting sqref="AM583">
    <cfRule type="expression" dxfId="1099" priority="391">
      <formula>IF(RIGHT(TEXT(AM583,"0.#"),1)=".",FALSE,TRUE)</formula>
    </cfRule>
    <cfRule type="expression" dxfId="1098" priority="392">
      <formula>IF(RIGHT(TEXT(AM583,"0.#"),1)=".",TRUE,FALSE)</formula>
    </cfRule>
  </conditionalFormatting>
  <conditionalFormatting sqref="AM581">
    <cfRule type="expression" dxfId="1097" priority="395">
      <formula>IF(RIGHT(TEXT(AM581,"0.#"),1)=".",FALSE,TRUE)</formula>
    </cfRule>
    <cfRule type="expression" dxfId="1096" priority="396">
      <formula>IF(RIGHT(TEXT(AM581,"0.#"),1)=".",TRUE,FALSE)</formula>
    </cfRule>
  </conditionalFormatting>
  <conditionalFormatting sqref="AM582">
    <cfRule type="expression" dxfId="1095" priority="393">
      <formula>IF(RIGHT(TEXT(AM582,"0.#"),1)=".",FALSE,TRUE)</formula>
    </cfRule>
    <cfRule type="expression" dxfId="1094" priority="394">
      <formula>IF(RIGHT(TEXT(AM582,"0.#"),1)=".",TRUE,FALSE)</formula>
    </cfRule>
  </conditionalFormatting>
  <conditionalFormatting sqref="AI583">
    <cfRule type="expression" dxfId="1093" priority="385">
      <formula>IF(RIGHT(TEXT(AI583,"0.#"),1)=".",FALSE,TRUE)</formula>
    </cfRule>
    <cfRule type="expression" dxfId="1092" priority="386">
      <formula>IF(RIGHT(TEXT(AI583,"0.#"),1)=".",TRUE,FALSE)</formula>
    </cfRule>
  </conditionalFormatting>
  <conditionalFormatting sqref="AI581">
    <cfRule type="expression" dxfId="1091" priority="389">
      <formula>IF(RIGHT(TEXT(AI581,"0.#"),1)=".",FALSE,TRUE)</formula>
    </cfRule>
    <cfRule type="expression" dxfId="1090" priority="390">
      <formula>IF(RIGHT(TEXT(AI581,"0.#"),1)=".",TRUE,FALSE)</formula>
    </cfRule>
  </conditionalFormatting>
  <conditionalFormatting sqref="AI582">
    <cfRule type="expression" dxfId="1089" priority="387">
      <formula>IF(RIGHT(TEXT(AI582,"0.#"),1)=".",FALSE,TRUE)</formula>
    </cfRule>
    <cfRule type="expression" dxfId="1088" priority="388">
      <formula>IF(RIGHT(TEXT(AI582,"0.#"),1)=".",TRUE,FALSE)</formula>
    </cfRule>
  </conditionalFormatting>
  <conditionalFormatting sqref="AM548">
    <cfRule type="expression" dxfId="1087" priority="463">
      <formula>IF(RIGHT(TEXT(AM548,"0.#"),1)=".",FALSE,TRUE)</formula>
    </cfRule>
    <cfRule type="expression" dxfId="1086" priority="464">
      <formula>IF(RIGHT(TEXT(AM548,"0.#"),1)=".",TRUE,FALSE)</formula>
    </cfRule>
  </conditionalFormatting>
  <conditionalFormatting sqref="AM546">
    <cfRule type="expression" dxfId="1085" priority="467">
      <formula>IF(RIGHT(TEXT(AM546,"0.#"),1)=".",FALSE,TRUE)</formula>
    </cfRule>
    <cfRule type="expression" dxfId="1084" priority="468">
      <formula>IF(RIGHT(TEXT(AM546,"0.#"),1)=".",TRUE,FALSE)</formula>
    </cfRule>
  </conditionalFormatting>
  <conditionalFormatting sqref="AM547">
    <cfRule type="expression" dxfId="1083" priority="465">
      <formula>IF(RIGHT(TEXT(AM547,"0.#"),1)=".",FALSE,TRUE)</formula>
    </cfRule>
    <cfRule type="expression" dxfId="1082" priority="466">
      <formula>IF(RIGHT(TEXT(AM547,"0.#"),1)=".",TRUE,FALSE)</formula>
    </cfRule>
  </conditionalFormatting>
  <conditionalFormatting sqref="AI548">
    <cfRule type="expression" dxfId="1081" priority="457">
      <formula>IF(RIGHT(TEXT(AI548,"0.#"),1)=".",FALSE,TRUE)</formula>
    </cfRule>
    <cfRule type="expression" dxfId="1080" priority="458">
      <formula>IF(RIGHT(TEXT(AI548,"0.#"),1)=".",TRUE,FALSE)</formula>
    </cfRule>
  </conditionalFormatting>
  <conditionalFormatting sqref="AI546">
    <cfRule type="expression" dxfId="1079" priority="461">
      <formula>IF(RIGHT(TEXT(AI546,"0.#"),1)=".",FALSE,TRUE)</formula>
    </cfRule>
    <cfRule type="expression" dxfId="1078" priority="462">
      <formula>IF(RIGHT(TEXT(AI546,"0.#"),1)=".",TRUE,FALSE)</formula>
    </cfRule>
  </conditionalFormatting>
  <conditionalFormatting sqref="AI547">
    <cfRule type="expression" dxfId="1077" priority="459">
      <formula>IF(RIGHT(TEXT(AI547,"0.#"),1)=".",FALSE,TRUE)</formula>
    </cfRule>
    <cfRule type="expression" dxfId="1076" priority="460">
      <formula>IF(RIGHT(TEXT(AI547,"0.#"),1)=".",TRUE,FALSE)</formula>
    </cfRule>
  </conditionalFormatting>
  <conditionalFormatting sqref="AM553">
    <cfRule type="expression" dxfId="1075" priority="451">
      <formula>IF(RIGHT(TEXT(AM553,"0.#"),1)=".",FALSE,TRUE)</formula>
    </cfRule>
    <cfRule type="expression" dxfId="1074" priority="452">
      <formula>IF(RIGHT(TEXT(AM553,"0.#"),1)=".",TRUE,FALSE)</formula>
    </cfRule>
  </conditionalFormatting>
  <conditionalFormatting sqref="AM551">
    <cfRule type="expression" dxfId="1073" priority="455">
      <formula>IF(RIGHT(TEXT(AM551,"0.#"),1)=".",FALSE,TRUE)</formula>
    </cfRule>
    <cfRule type="expression" dxfId="1072" priority="456">
      <formula>IF(RIGHT(TEXT(AM551,"0.#"),1)=".",TRUE,FALSE)</formula>
    </cfRule>
  </conditionalFormatting>
  <conditionalFormatting sqref="AM552">
    <cfRule type="expression" dxfId="1071" priority="453">
      <formula>IF(RIGHT(TEXT(AM552,"0.#"),1)=".",FALSE,TRUE)</formula>
    </cfRule>
    <cfRule type="expression" dxfId="1070" priority="454">
      <formula>IF(RIGHT(TEXT(AM552,"0.#"),1)=".",TRUE,FALSE)</formula>
    </cfRule>
  </conditionalFormatting>
  <conditionalFormatting sqref="AI553">
    <cfRule type="expression" dxfId="1069" priority="445">
      <formula>IF(RIGHT(TEXT(AI553,"0.#"),1)=".",FALSE,TRUE)</formula>
    </cfRule>
    <cfRule type="expression" dxfId="1068" priority="446">
      <formula>IF(RIGHT(TEXT(AI553,"0.#"),1)=".",TRUE,FALSE)</formula>
    </cfRule>
  </conditionalFormatting>
  <conditionalFormatting sqref="AI551">
    <cfRule type="expression" dxfId="1067" priority="449">
      <formula>IF(RIGHT(TEXT(AI551,"0.#"),1)=".",FALSE,TRUE)</formula>
    </cfRule>
    <cfRule type="expression" dxfId="1066" priority="450">
      <formula>IF(RIGHT(TEXT(AI551,"0.#"),1)=".",TRUE,FALSE)</formula>
    </cfRule>
  </conditionalFormatting>
  <conditionalFormatting sqref="AI552">
    <cfRule type="expression" dxfId="1065" priority="447">
      <formula>IF(RIGHT(TEXT(AI552,"0.#"),1)=".",FALSE,TRUE)</formula>
    </cfRule>
    <cfRule type="expression" dxfId="1064" priority="448">
      <formula>IF(RIGHT(TEXT(AI552,"0.#"),1)=".",TRUE,FALSE)</formula>
    </cfRule>
  </conditionalFormatting>
  <conditionalFormatting sqref="AM558">
    <cfRule type="expression" dxfId="1063" priority="439">
      <formula>IF(RIGHT(TEXT(AM558,"0.#"),1)=".",FALSE,TRUE)</formula>
    </cfRule>
    <cfRule type="expression" dxfId="1062" priority="440">
      <formula>IF(RIGHT(TEXT(AM558,"0.#"),1)=".",TRUE,FALSE)</formula>
    </cfRule>
  </conditionalFormatting>
  <conditionalFormatting sqref="AM556">
    <cfRule type="expression" dxfId="1061" priority="443">
      <formula>IF(RIGHT(TEXT(AM556,"0.#"),1)=".",FALSE,TRUE)</formula>
    </cfRule>
    <cfRule type="expression" dxfId="1060" priority="444">
      <formula>IF(RIGHT(TEXT(AM556,"0.#"),1)=".",TRUE,FALSE)</formula>
    </cfRule>
  </conditionalFormatting>
  <conditionalFormatting sqref="AM557">
    <cfRule type="expression" dxfId="1059" priority="441">
      <formula>IF(RIGHT(TEXT(AM557,"0.#"),1)=".",FALSE,TRUE)</formula>
    </cfRule>
    <cfRule type="expression" dxfId="1058" priority="442">
      <formula>IF(RIGHT(TEXT(AM557,"0.#"),1)=".",TRUE,FALSE)</formula>
    </cfRule>
  </conditionalFormatting>
  <conditionalFormatting sqref="AI558">
    <cfRule type="expression" dxfId="1057" priority="433">
      <formula>IF(RIGHT(TEXT(AI558,"0.#"),1)=".",FALSE,TRUE)</formula>
    </cfRule>
    <cfRule type="expression" dxfId="1056" priority="434">
      <formula>IF(RIGHT(TEXT(AI558,"0.#"),1)=".",TRUE,FALSE)</formula>
    </cfRule>
  </conditionalFormatting>
  <conditionalFormatting sqref="AI556">
    <cfRule type="expression" dxfId="1055" priority="437">
      <formula>IF(RIGHT(TEXT(AI556,"0.#"),1)=".",FALSE,TRUE)</formula>
    </cfRule>
    <cfRule type="expression" dxfId="1054" priority="438">
      <formula>IF(RIGHT(TEXT(AI556,"0.#"),1)=".",TRUE,FALSE)</formula>
    </cfRule>
  </conditionalFormatting>
  <conditionalFormatting sqref="AI557">
    <cfRule type="expression" dxfId="1053" priority="435">
      <formula>IF(RIGHT(TEXT(AI557,"0.#"),1)=".",FALSE,TRUE)</formula>
    </cfRule>
    <cfRule type="expression" dxfId="1052" priority="436">
      <formula>IF(RIGHT(TEXT(AI557,"0.#"),1)=".",TRUE,FALSE)</formula>
    </cfRule>
  </conditionalFormatting>
  <conditionalFormatting sqref="AM563">
    <cfRule type="expression" dxfId="1051" priority="427">
      <formula>IF(RIGHT(TEXT(AM563,"0.#"),1)=".",FALSE,TRUE)</formula>
    </cfRule>
    <cfRule type="expression" dxfId="1050" priority="428">
      <formula>IF(RIGHT(TEXT(AM563,"0.#"),1)=".",TRUE,FALSE)</formula>
    </cfRule>
  </conditionalFormatting>
  <conditionalFormatting sqref="AM561">
    <cfRule type="expression" dxfId="1049" priority="431">
      <formula>IF(RIGHT(TEXT(AM561,"0.#"),1)=".",FALSE,TRUE)</formula>
    </cfRule>
    <cfRule type="expression" dxfId="1048" priority="432">
      <formula>IF(RIGHT(TEXT(AM561,"0.#"),1)=".",TRUE,FALSE)</formula>
    </cfRule>
  </conditionalFormatting>
  <conditionalFormatting sqref="AM562">
    <cfRule type="expression" dxfId="1047" priority="429">
      <formula>IF(RIGHT(TEXT(AM562,"0.#"),1)=".",FALSE,TRUE)</formula>
    </cfRule>
    <cfRule type="expression" dxfId="1046" priority="430">
      <formula>IF(RIGHT(TEXT(AM562,"0.#"),1)=".",TRUE,FALSE)</formula>
    </cfRule>
  </conditionalFormatting>
  <conditionalFormatting sqref="AI563">
    <cfRule type="expression" dxfId="1045" priority="421">
      <formula>IF(RIGHT(TEXT(AI563,"0.#"),1)=".",FALSE,TRUE)</formula>
    </cfRule>
    <cfRule type="expression" dxfId="1044" priority="422">
      <formula>IF(RIGHT(TEXT(AI563,"0.#"),1)=".",TRUE,FALSE)</formula>
    </cfRule>
  </conditionalFormatting>
  <conditionalFormatting sqref="AI561">
    <cfRule type="expression" dxfId="1043" priority="425">
      <formula>IF(RIGHT(TEXT(AI561,"0.#"),1)=".",FALSE,TRUE)</formula>
    </cfRule>
    <cfRule type="expression" dxfId="1042" priority="426">
      <formula>IF(RIGHT(TEXT(AI561,"0.#"),1)=".",TRUE,FALSE)</formula>
    </cfRule>
  </conditionalFormatting>
  <conditionalFormatting sqref="AI562">
    <cfRule type="expression" dxfId="1041" priority="423">
      <formula>IF(RIGHT(TEXT(AI562,"0.#"),1)=".",FALSE,TRUE)</formula>
    </cfRule>
    <cfRule type="expression" dxfId="1040" priority="424">
      <formula>IF(RIGHT(TEXT(AI562,"0.#"),1)=".",TRUE,FALSE)</formula>
    </cfRule>
  </conditionalFormatting>
  <conditionalFormatting sqref="AM597">
    <cfRule type="expression" dxfId="1039" priority="379">
      <formula>IF(RIGHT(TEXT(AM597,"0.#"),1)=".",FALSE,TRUE)</formula>
    </cfRule>
    <cfRule type="expression" dxfId="1038" priority="380">
      <formula>IF(RIGHT(TEXT(AM597,"0.#"),1)=".",TRUE,FALSE)</formula>
    </cfRule>
  </conditionalFormatting>
  <conditionalFormatting sqref="AM595">
    <cfRule type="expression" dxfId="1037" priority="383">
      <formula>IF(RIGHT(TEXT(AM595,"0.#"),1)=".",FALSE,TRUE)</formula>
    </cfRule>
    <cfRule type="expression" dxfId="1036" priority="384">
      <formula>IF(RIGHT(TEXT(AM595,"0.#"),1)=".",TRUE,FALSE)</formula>
    </cfRule>
  </conditionalFormatting>
  <conditionalFormatting sqref="AM596">
    <cfRule type="expression" dxfId="1035" priority="381">
      <formula>IF(RIGHT(TEXT(AM596,"0.#"),1)=".",FALSE,TRUE)</formula>
    </cfRule>
    <cfRule type="expression" dxfId="1034" priority="382">
      <formula>IF(RIGHT(TEXT(AM596,"0.#"),1)=".",TRUE,FALSE)</formula>
    </cfRule>
  </conditionalFormatting>
  <conditionalFormatting sqref="AI597">
    <cfRule type="expression" dxfId="1033" priority="373">
      <formula>IF(RIGHT(TEXT(AI597,"0.#"),1)=".",FALSE,TRUE)</formula>
    </cfRule>
    <cfRule type="expression" dxfId="1032" priority="374">
      <formula>IF(RIGHT(TEXT(AI597,"0.#"),1)=".",TRUE,FALSE)</formula>
    </cfRule>
  </conditionalFormatting>
  <conditionalFormatting sqref="AI595">
    <cfRule type="expression" dxfId="1031" priority="377">
      <formula>IF(RIGHT(TEXT(AI595,"0.#"),1)=".",FALSE,TRUE)</formula>
    </cfRule>
    <cfRule type="expression" dxfId="1030" priority="378">
      <formula>IF(RIGHT(TEXT(AI595,"0.#"),1)=".",TRUE,FALSE)</formula>
    </cfRule>
  </conditionalFormatting>
  <conditionalFormatting sqref="AI596">
    <cfRule type="expression" dxfId="1029" priority="375">
      <formula>IF(RIGHT(TEXT(AI596,"0.#"),1)=".",FALSE,TRUE)</formula>
    </cfRule>
    <cfRule type="expression" dxfId="1028" priority="376">
      <formula>IF(RIGHT(TEXT(AI596,"0.#"),1)=".",TRUE,FALSE)</formula>
    </cfRule>
  </conditionalFormatting>
  <conditionalFormatting sqref="AM622">
    <cfRule type="expression" dxfId="1027" priority="367">
      <formula>IF(RIGHT(TEXT(AM622,"0.#"),1)=".",FALSE,TRUE)</formula>
    </cfRule>
    <cfRule type="expression" dxfId="1026" priority="368">
      <formula>IF(RIGHT(TEXT(AM622,"0.#"),1)=".",TRUE,FALSE)</formula>
    </cfRule>
  </conditionalFormatting>
  <conditionalFormatting sqref="AM620">
    <cfRule type="expression" dxfId="1025" priority="371">
      <formula>IF(RIGHT(TEXT(AM620,"0.#"),1)=".",FALSE,TRUE)</formula>
    </cfRule>
    <cfRule type="expression" dxfId="1024" priority="372">
      <formula>IF(RIGHT(TEXT(AM620,"0.#"),1)=".",TRUE,FALSE)</formula>
    </cfRule>
  </conditionalFormatting>
  <conditionalFormatting sqref="AM621">
    <cfRule type="expression" dxfId="1023" priority="369">
      <formula>IF(RIGHT(TEXT(AM621,"0.#"),1)=".",FALSE,TRUE)</formula>
    </cfRule>
    <cfRule type="expression" dxfId="1022" priority="370">
      <formula>IF(RIGHT(TEXT(AM621,"0.#"),1)=".",TRUE,FALSE)</formula>
    </cfRule>
  </conditionalFormatting>
  <conditionalFormatting sqref="AI622">
    <cfRule type="expression" dxfId="1021" priority="361">
      <formula>IF(RIGHT(TEXT(AI622,"0.#"),1)=".",FALSE,TRUE)</formula>
    </cfRule>
    <cfRule type="expression" dxfId="1020" priority="362">
      <formula>IF(RIGHT(TEXT(AI622,"0.#"),1)=".",TRUE,FALSE)</formula>
    </cfRule>
  </conditionalFormatting>
  <conditionalFormatting sqref="AI620">
    <cfRule type="expression" dxfId="1019" priority="365">
      <formula>IF(RIGHT(TEXT(AI620,"0.#"),1)=".",FALSE,TRUE)</formula>
    </cfRule>
    <cfRule type="expression" dxfId="1018" priority="366">
      <formula>IF(RIGHT(TEXT(AI620,"0.#"),1)=".",TRUE,FALSE)</formula>
    </cfRule>
  </conditionalFormatting>
  <conditionalFormatting sqref="AI621">
    <cfRule type="expression" dxfId="1017" priority="363">
      <formula>IF(RIGHT(TEXT(AI621,"0.#"),1)=".",FALSE,TRUE)</formula>
    </cfRule>
    <cfRule type="expression" dxfId="1016" priority="364">
      <formula>IF(RIGHT(TEXT(AI621,"0.#"),1)=".",TRUE,FALSE)</formula>
    </cfRule>
  </conditionalFormatting>
  <conditionalFormatting sqref="AM627">
    <cfRule type="expression" dxfId="1015" priority="307">
      <formula>IF(RIGHT(TEXT(AM627,"0.#"),1)=".",FALSE,TRUE)</formula>
    </cfRule>
    <cfRule type="expression" dxfId="1014" priority="308">
      <formula>IF(RIGHT(TEXT(AM627,"0.#"),1)=".",TRUE,FALSE)</formula>
    </cfRule>
  </conditionalFormatting>
  <conditionalFormatting sqref="AM625">
    <cfRule type="expression" dxfId="1013" priority="311">
      <formula>IF(RIGHT(TEXT(AM625,"0.#"),1)=".",FALSE,TRUE)</formula>
    </cfRule>
    <cfRule type="expression" dxfId="1012" priority="312">
      <formula>IF(RIGHT(TEXT(AM625,"0.#"),1)=".",TRUE,FALSE)</formula>
    </cfRule>
  </conditionalFormatting>
  <conditionalFormatting sqref="AM626">
    <cfRule type="expression" dxfId="1011" priority="309">
      <formula>IF(RIGHT(TEXT(AM626,"0.#"),1)=".",FALSE,TRUE)</formula>
    </cfRule>
    <cfRule type="expression" dxfId="1010" priority="310">
      <formula>IF(RIGHT(TEXT(AM626,"0.#"),1)=".",TRUE,FALSE)</formula>
    </cfRule>
  </conditionalFormatting>
  <conditionalFormatting sqref="AI627">
    <cfRule type="expression" dxfId="1009" priority="301">
      <formula>IF(RIGHT(TEXT(AI627,"0.#"),1)=".",FALSE,TRUE)</formula>
    </cfRule>
    <cfRule type="expression" dxfId="1008" priority="302">
      <formula>IF(RIGHT(TEXT(AI627,"0.#"),1)=".",TRUE,FALSE)</formula>
    </cfRule>
  </conditionalFormatting>
  <conditionalFormatting sqref="AI625">
    <cfRule type="expression" dxfId="1007" priority="305">
      <formula>IF(RIGHT(TEXT(AI625,"0.#"),1)=".",FALSE,TRUE)</formula>
    </cfRule>
    <cfRule type="expression" dxfId="1006" priority="306">
      <formula>IF(RIGHT(TEXT(AI625,"0.#"),1)=".",TRUE,FALSE)</formula>
    </cfRule>
  </conditionalFormatting>
  <conditionalFormatting sqref="AI626">
    <cfRule type="expression" dxfId="1005" priority="303">
      <formula>IF(RIGHT(TEXT(AI626,"0.#"),1)=".",FALSE,TRUE)</formula>
    </cfRule>
    <cfRule type="expression" dxfId="1004" priority="304">
      <formula>IF(RIGHT(TEXT(AI626,"0.#"),1)=".",TRUE,FALSE)</formula>
    </cfRule>
  </conditionalFormatting>
  <conditionalFormatting sqref="AM632">
    <cfRule type="expression" dxfId="1003" priority="295">
      <formula>IF(RIGHT(TEXT(AM632,"0.#"),1)=".",FALSE,TRUE)</formula>
    </cfRule>
    <cfRule type="expression" dxfId="1002" priority="296">
      <formula>IF(RIGHT(TEXT(AM632,"0.#"),1)=".",TRUE,FALSE)</formula>
    </cfRule>
  </conditionalFormatting>
  <conditionalFormatting sqref="AM630">
    <cfRule type="expression" dxfId="1001" priority="299">
      <formula>IF(RIGHT(TEXT(AM630,"0.#"),1)=".",FALSE,TRUE)</formula>
    </cfRule>
    <cfRule type="expression" dxfId="1000" priority="300">
      <formula>IF(RIGHT(TEXT(AM630,"0.#"),1)=".",TRUE,FALSE)</formula>
    </cfRule>
  </conditionalFormatting>
  <conditionalFormatting sqref="AM631">
    <cfRule type="expression" dxfId="999" priority="297">
      <formula>IF(RIGHT(TEXT(AM631,"0.#"),1)=".",FALSE,TRUE)</formula>
    </cfRule>
    <cfRule type="expression" dxfId="998" priority="298">
      <formula>IF(RIGHT(TEXT(AM631,"0.#"),1)=".",TRUE,FALSE)</formula>
    </cfRule>
  </conditionalFormatting>
  <conditionalFormatting sqref="AI632">
    <cfRule type="expression" dxfId="997" priority="289">
      <formula>IF(RIGHT(TEXT(AI632,"0.#"),1)=".",FALSE,TRUE)</formula>
    </cfRule>
    <cfRule type="expression" dxfId="996" priority="290">
      <formula>IF(RIGHT(TEXT(AI632,"0.#"),1)=".",TRUE,FALSE)</formula>
    </cfRule>
  </conditionalFormatting>
  <conditionalFormatting sqref="AI630">
    <cfRule type="expression" dxfId="995" priority="293">
      <formula>IF(RIGHT(TEXT(AI630,"0.#"),1)=".",FALSE,TRUE)</formula>
    </cfRule>
    <cfRule type="expression" dxfId="994" priority="294">
      <formula>IF(RIGHT(TEXT(AI630,"0.#"),1)=".",TRUE,FALSE)</formula>
    </cfRule>
  </conditionalFormatting>
  <conditionalFormatting sqref="AI631">
    <cfRule type="expression" dxfId="993" priority="291">
      <formula>IF(RIGHT(TEXT(AI631,"0.#"),1)=".",FALSE,TRUE)</formula>
    </cfRule>
    <cfRule type="expression" dxfId="992" priority="292">
      <formula>IF(RIGHT(TEXT(AI631,"0.#"),1)=".",TRUE,FALSE)</formula>
    </cfRule>
  </conditionalFormatting>
  <conditionalFormatting sqref="AM637">
    <cfRule type="expression" dxfId="991" priority="283">
      <formula>IF(RIGHT(TEXT(AM637,"0.#"),1)=".",FALSE,TRUE)</formula>
    </cfRule>
    <cfRule type="expression" dxfId="990" priority="284">
      <formula>IF(RIGHT(TEXT(AM637,"0.#"),1)=".",TRUE,FALSE)</formula>
    </cfRule>
  </conditionalFormatting>
  <conditionalFormatting sqref="AM635">
    <cfRule type="expression" dxfId="989" priority="287">
      <formula>IF(RIGHT(TEXT(AM635,"0.#"),1)=".",FALSE,TRUE)</formula>
    </cfRule>
    <cfRule type="expression" dxfId="988" priority="288">
      <formula>IF(RIGHT(TEXT(AM635,"0.#"),1)=".",TRUE,FALSE)</formula>
    </cfRule>
  </conditionalFormatting>
  <conditionalFormatting sqref="AM636">
    <cfRule type="expression" dxfId="987" priority="285">
      <formula>IF(RIGHT(TEXT(AM636,"0.#"),1)=".",FALSE,TRUE)</formula>
    </cfRule>
    <cfRule type="expression" dxfId="986" priority="286">
      <formula>IF(RIGHT(TEXT(AM636,"0.#"),1)=".",TRUE,FALSE)</formula>
    </cfRule>
  </conditionalFormatting>
  <conditionalFormatting sqref="AI637">
    <cfRule type="expression" dxfId="985" priority="277">
      <formula>IF(RIGHT(TEXT(AI637,"0.#"),1)=".",FALSE,TRUE)</formula>
    </cfRule>
    <cfRule type="expression" dxfId="984" priority="278">
      <formula>IF(RIGHT(TEXT(AI637,"0.#"),1)=".",TRUE,FALSE)</formula>
    </cfRule>
  </conditionalFormatting>
  <conditionalFormatting sqref="AI635">
    <cfRule type="expression" dxfId="983" priority="281">
      <formula>IF(RIGHT(TEXT(AI635,"0.#"),1)=".",FALSE,TRUE)</formula>
    </cfRule>
    <cfRule type="expression" dxfId="982" priority="282">
      <formula>IF(RIGHT(TEXT(AI635,"0.#"),1)=".",TRUE,FALSE)</formula>
    </cfRule>
  </conditionalFormatting>
  <conditionalFormatting sqref="AI636">
    <cfRule type="expression" dxfId="981" priority="279">
      <formula>IF(RIGHT(TEXT(AI636,"0.#"),1)=".",FALSE,TRUE)</formula>
    </cfRule>
    <cfRule type="expression" dxfId="980" priority="280">
      <formula>IF(RIGHT(TEXT(AI636,"0.#"),1)=".",TRUE,FALSE)</formula>
    </cfRule>
  </conditionalFormatting>
  <conditionalFormatting sqref="AM602">
    <cfRule type="expression" dxfId="979" priority="355">
      <formula>IF(RIGHT(TEXT(AM602,"0.#"),1)=".",FALSE,TRUE)</formula>
    </cfRule>
    <cfRule type="expression" dxfId="978" priority="356">
      <formula>IF(RIGHT(TEXT(AM602,"0.#"),1)=".",TRUE,FALSE)</formula>
    </cfRule>
  </conditionalFormatting>
  <conditionalFormatting sqref="AM600">
    <cfRule type="expression" dxfId="977" priority="359">
      <formula>IF(RIGHT(TEXT(AM600,"0.#"),1)=".",FALSE,TRUE)</formula>
    </cfRule>
    <cfRule type="expression" dxfId="976" priority="360">
      <formula>IF(RIGHT(TEXT(AM600,"0.#"),1)=".",TRUE,FALSE)</formula>
    </cfRule>
  </conditionalFormatting>
  <conditionalFormatting sqref="AM601">
    <cfRule type="expression" dxfId="975" priority="357">
      <formula>IF(RIGHT(TEXT(AM601,"0.#"),1)=".",FALSE,TRUE)</formula>
    </cfRule>
    <cfRule type="expression" dxfId="974" priority="358">
      <formula>IF(RIGHT(TEXT(AM601,"0.#"),1)=".",TRUE,FALSE)</formula>
    </cfRule>
  </conditionalFormatting>
  <conditionalFormatting sqref="AI602">
    <cfRule type="expression" dxfId="973" priority="349">
      <formula>IF(RIGHT(TEXT(AI602,"0.#"),1)=".",FALSE,TRUE)</formula>
    </cfRule>
    <cfRule type="expression" dxfId="972" priority="350">
      <formula>IF(RIGHT(TEXT(AI602,"0.#"),1)=".",TRUE,FALSE)</formula>
    </cfRule>
  </conditionalFormatting>
  <conditionalFormatting sqref="AI600">
    <cfRule type="expression" dxfId="971" priority="353">
      <formula>IF(RIGHT(TEXT(AI600,"0.#"),1)=".",FALSE,TRUE)</formula>
    </cfRule>
    <cfRule type="expression" dxfId="970" priority="354">
      <formula>IF(RIGHT(TEXT(AI600,"0.#"),1)=".",TRUE,FALSE)</formula>
    </cfRule>
  </conditionalFormatting>
  <conditionalFormatting sqref="AI601">
    <cfRule type="expression" dxfId="969" priority="351">
      <formula>IF(RIGHT(TEXT(AI601,"0.#"),1)=".",FALSE,TRUE)</formula>
    </cfRule>
    <cfRule type="expression" dxfId="968" priority="352">
      <formula>IF(RIGHT(TEXT(AI601,"0.#"),1)=".",TRUE,FALSE)</formula>
    </cfRule>
  </conditionalFormatting>
  <conditionalFormatting sqref="AM607">
    <cfRule type="expression" dxfId="967" priority="343">
      <formula>IF(RIGHT(TEXT(AM607,"0.#"),1)=".",FALSE,TRUE)</formula>
    </cfRule>
    <cfRule type="expression" dxfId="966" priority="344">
      <formula>IF(RIGHT(TEXT(AM607,"0.#"),1)=".",TRUE,FALSE)</formula>
    </cfRule>
  </conditionalFormatting>
  <conditionalFormatting sqref="AM605">
    <cfRule type="expression" dxfId="965" priority="347">
      <formula>IF(RIGHT(TEXT(AM605,"0.#"),1)=".",FALSE,TRUE)</formula>
    </cfRule>
    <cfRule type="expression" dxfId="964" priority="348">
      <formula>IF(RIGHT(TEXT(AM605,"0.#"),1)=".",TRUE,FALSE)</formula>
    </cfRule>
  </conditionalFormatting>
  <conditionalFormatting sqref="AM606">
    <cfRule type="expression" dxfId="963" priority="345">
      <formula>IF(RIGHT(TEXT(AM606,"0.#"),1)=".",FALSE,TRUE)</formula>
    </cfRule>
    <cfRule type="expression" dxfId="962" priority="346">
      <formula>IF(RIGHT(TEXT(AM606,"0.#"),1)=".",TRUE,FALSE)</formula>
    </cfRule>
  </conditionalFormatting>
  <conditionalFormatting sqref="AI607">
    <cfRule type="expression" dxfId="961" priority="337">
      <formula>IF(RIGHT(TEXT(AI607,"0.#"),1)=".",FALSE,TRUE)</formula>
    </cfRule>
    <cfRule type="expression" dxfId="960" priority="338">
      <formula>IF(RIGHT(TEXT(AI607,"0.#"),1)=".",TRUE,FALSE)</formula>
    </cfRule>
  </conditionalFormatting>
  <conditionalFormatting sqref="AI605">
    <cfRule type="expression" dxfId="959" priority="341">
      <formula>IF(RIGHT(TEXT(AI605,"0.#"),1)=".",FALSE,TRUE)</formula>
    </cfRule>
    <cfRule type="expression" dxfId="958" priority="342">
      <formula>IF(RIGHT(TEXT(AI605,"0.#"),1)=".",TRUE,FALSE)</formula>
    </cfRule>
  </conditionalFormatting>
  <conditionalFormatting sqref="AI606">
    <cfRule type="expression" dxfId="957" priority="339">
      <formula>IF(RIGHT(TEXT(AI606,"0.#"),1)=".",FALSE,TRUE)</formula>
    </cfRule>
    <cfRule type="expression" dxfId="956" priority="340">
      <formula>IF(RIGHT(TEXT(AI606,"0.#"),1)=".",TRUE,FALSE)</formula>
    </cfRule>
  </conditionalFormatting>
  <conditionalFormatting sqref="AM612">
    <cfRule type="expression" dxfId="955" priority="331">
      <formula>IF(RIGHT(TEXT(AM612,"0.#"),1)=".",FALSE,TRUE)</formula>
    </cfRule>
    <cfRule type="expression" dxfId="954" priority="332">
      <formula>IF(RIGHT(TEXT(AM612,"0.#"),1)=".",TRUE,FALSE)</formula>
    </cfRule>
  </conditionalFormatting>
  <conditionalFormatting sqref="AM610">
    <cfRule type="expression" dxfId="953" priority="335">
      <formula>IF(RIGHT(TEXT(AM610,"0.#"),1)=".",FALSE,TRUE)</formula>
    </cfRule>
    <cfRule type="expression" dxfId="952" priority="336">
      <formula>IF(RIGHT(TEXT(AM610,"0.#"),1)=".",TRUE,FALSE)</formula>
    </cfRule>
  </conditionalFormatting>
  <conditionalFormatting sqref="AM611">
    <cfRule type="expression" dxfId="951" priority="333">
      <formula>IF(RIGHT(TEXT(AM611,"0.#"),1)=".",FALSE,TRUE)</formula>
    </cfRule>
    <cfRule type="expression" dxfId="950" priority="334">
      <formula>IF(RIGHT(TEXT(AM611,"0.#"),1)=".",TRUE,FALSE)</formula>
    </cfRule>
  </conditionalFormatting>
  <conditionalFormatting sqref="AI612">
    <cfRule type="expression" dxfId="949" priority="325">
      <formula>IF(RIGHT(TEXT(AI612,"0.#"),1)=".",FALSE,TRUE)</formula>
    </cfRule>
    <cfRule type="expression" dxfId="948" priority="326">
      <formula>IF(RIGHT(TEXT(AI612,"0.#"),1)=".",TRUE,FALSE)</formula>
    </cfRule>
  </conditionalFormatting>
  <conditionalFormatting sqref="AI610">
    <cfRule type="expression" dxfId="947" priority="329">
      <formula>IF(RIGHT(TEXT(AI610,"0.#"),1)=".",FALSE,TRUE)</formula>
    </cfRule>
    <cfRule type="expression" dxfId="946" priority="330">
      <formula>IF(RIGHT(TEXT(AI610,"0.#"),1)=".",TRUE,FALSE)</formula>
    </cfRule>
  </conditionalFormatting>
  <conditionalFormatting sqref="AI611">
    <cfRule type="expression" dxfId="945" priority="327">
      <formula>IF(RIGHT(TEXT(AI611,"0.#"),1)=".",FALSE,TRUE)</formula>
    </cfRule>
    <cfRule type="expression" dxfId="944" priority="328">
      <formula>IF(RIGHT(TEXT(AI611,"0.#"),1)=".",TRUE,FALSE)</formula>
    </cfRule>
  </conditionalFormatting>
  <conditionalFormatting sqref="AM617">
    <cfRule type="expression" dxfId="943" priority="319">
      <formula>IF(RIGHT(TEXT(AM617,"0.#"),1)=".",FALSE,TRUE)</formula>
    </cfRule>
    <cfRule type="expression" dxfId="942" priority="320">
      <formula>IF(RIGHT(TEXT(AM617,"0.#"),1)=".",TRUE,FALSE)</formula>
    </cfRule>
  </conditionalFormatting>
  <conditionalFormatting sqref="AM615">
    <cfRule type="expression" dxfId="941" priority="323">
      <formula>IF(RIGHT(TEXT(AM615,"0.#"),1)=".",FALSE,TRUE)</formula>
    </cfRule>
    <cfRule type="expression" dxfId="940" priority="324">
      <formula>IF(RIGHT(TEXT(AM615,"0.#"),1)=".",TRUE,FALSE)</formula>
    </cfRule>
  </conditionalFormatting>
  <conditionalFormatting sqref="AM616">
    <cfRule type="expression" dxfId="939" priority="321">
      <formula>IF(RIGHT(TEXT(AM616,"0.#"),1)=".",FALSE,TRUE)</formula>
    </cfRule>
    <cfRule type="expression" dxfId="938" priority="322">
      <formula>IF(RIGHT(TEXT(AM616,"0.#"),1)=".",TRUE,FALSE)</formula>
    </cfRule>
  </conditionalFormatting>
  <conditionalFormatting sqref="AI617">
    <cfRule type="expression" dxfId="937" priority="313">
      <formula>IF(RIGHT(TEXT(AI617,"0.#"),1)=".",FALSE,TRUE)</formula>
    </cfRule>
    <cfRule type="expression" dxfId="936" priority="314">
      <formula>IF(RIGHT(TEXT(AI617,"0.#"),1)=".",TRUE,FALSE)</formula>
    </cfRule>
  </conditionalFormatting>
  <conditionalFormatting sqref="AI615">
    <cfRule type="expression" dxfId="935" priority="317">
      <formula>IF(RIGHT(TEXT(AI615,"0.#"),1)=".",FALSE,TRUE)</formula>
    </cfRule>
    <cfRule type="expression" dxfId="934" priority="318">
      <formula>IF(RIGHT(TEXT(AI615,"0.#"),1)=".",TRUE,FALSE)</formula>
    </cfRule>
  </conditionalFormatting>
  <conditionalFormatting sqref="AI616">
    <cfRule type="expression" dxfId="933" priority="315">
      <formula>IF(RIGHT(TEXT(AI616,"0.#"),1)=".",FALSE,TRUE)</formula>
    </cfRule>
    <cfRule type="expression" dxfId="932" priority="316">
      <formula>IF(RIGHT(TEXT(AI616,"0.#"),1)=".",TRUE,FALSE)</formula>
    </cfRule>
  </conditionalFormatting>
  <conditionalFormatting sqref="AM651">
    <cfRule type="expression" dxfId="931" priority="271">
      <formula>IF(RIGHT(TEXT(AM651,"0.#"),1)=".",FALSE,TRUE)</formula>
    </cfRule>
    <cfRule type="expression" dxfId="930" priority="272">
      <formula>IF(RIGHT(TEXT(AM651,"0.#"),1)=".",TRUE,FALSE)</formula>
    </cfRule>
  </conditionalFormatting>
  <conditionalFormatting sqref="AM649">
    <cfRule type="expression" dxfId="929" priority="275">
      <formula>IF(RIGHT(TEXT(AM649,"0.#"),1)=".",FALSE,TRUE)</formula>
    </cfRule>
    <cfRule type="expression" dxfId="928" priority="276">
      <formula>IF(RIGHT(TEXT(AM649,"0.#"),1)=".",TRUE,FALSE)</formula>
    </cfRule>
  </conditionalFormatting>
  <conditionalFormatting sqref="AM650">
    <cfRule type="expression" dxfId="927" priority="273">
      <formula>IF(RIGHT(TEXT(AM650,"0.#"),1)=".",FALSE,TRUE)</formula>
    </cfRule>
    <cfRule type="expression" dxfId="926" priority="274">
      <formula>IF(RIGHT(TEXT(AM650,"0.#"),1)=".",TRUE,FALSE)</formula>
    </cfRule>
  </conditionalFormatting>
  <conditionalFormatting sqref="AI651">
    <cfRule type="expression" dxfId="925" priority="265">
      <formula>IF(RIGHT(TEXT(AI651,"0.#"),1)=".",FALSE,TRUE)</formula>
    </cfRule>
    <cfRule type="expression" dxfId="924" priority="266">
      <formula>IF(RIGHT(TEXT(AI651,"0.#"),1)=".",TRUE,FALSE)</formula>
    </cfRule>
  </conditionalFormatting>
  <conditionalFormatting sqref="AI649">
    <cfRule type="expression" dxfId="923" priority="269">
      <formula>IF(RIGHT(TEXT(AI649,"0.#"),1)=".",FALSE,TRUE)</formula>
    </cfRule>
    <cfRule type="expression" dxfId="922" priority="270">
      <formula>IF(RIGHT(TEXT(AI649,"0.#"),1)=".",TRUE,FALSE)</formula>
    </cfRule>
  </conditionalFormatting>
  <conditionalFormatting sqref="AI650">
    <cfRule type="expression" dxfId="921" priority="267">
      <formula>IF(RIGHT(TEXT(AI650,"0.#"),1)=".",FALSE,TRUE)</formula>
    </cfRule>
    <cfRule type="expression" dxfId="920" priority="268">
      <formula>IF(RIGHT(TEXT(AI650,"0.#"),1)=".",TRUE,FALSE)</formula>
    </cfRule>
  </conditionalFormatting>
  <conditionalFormatting sqref="AM676">
    <cfRule type="expression" dxfId="919" priority="259">
      <formula>IF(RIGHT(TEXT(AM676,"0.#"),1)=".",FALSE,TRUE)</formula>
    </cfRule>
    <cfRule type="expression" dxfId="918" priority="260">
      <formula>IF(RIGHT(TEXT(AM676,"0.#"),1)=".",TRUE,FALSE)</formula>
    </cfRule>
  </conditionalFormatting>
  <conditionalFormatting sqref="AM674">
    <cfRule type="expression" dxfId="917" priority="263">
      <formula>IF(RIGHT(TEXT(AM674,"0.#"),1)=".",FALSE,TRUE)</formula>
    </cfRule>
    <cfRule type="expression" dxfId="916" priority="264">
      <formula>IF(RIGHT(TEXT(AM674,"0.#"),1)=".",TRUE,FALSE)</formula>
    </cfRule>
  </conditionalFormatting>
  <conditionalFormatting sqref="AM675">
    <cfRule type="expression" dxfId="915" priority="261">
      <formula>IF(RIGHT(TEXT(AM675,"0.#"),1)=".",FALSE,TRUE)</formula>
    </cfRule>
    <cfRule type="expression" dxfId="914" priority="262">
      <formula>IF(RIGHT(TEXT(AM675,"0.#"),1)=".",TRUE,FALSE)</formula>
    </cfRule>
  </conditionalFormatting>
  <conditionalFormatting sqref="AI676">
    <cfRule type="expression" dxfId="913" priority="253">
      <formula>IF(RIGHT(TEXT(AI676,"0.#"),1)=".",FALSE,TRUE)</formula>
    </cfRule>
    <cfRule type="expression" dxfId="912" priority="254">
      <formula>IF(RIGHT(TEXT(AI676,"0.#"),1)=".",TRUE,FALSE)</formula>
    </cfRule>
  </conditionalFormatting>
  <conditionalFormatting sqref="AI674">
    <cfRule type="expression" dxfId="911" priority="257">
      <formula>IF(RIGHT(TEXT(AI674,"0.#"),1)=".",FALSE,TRUE)</formula>
    </cfRule>
    <cfRule type="expression" dxfId="910" priority="258">
      <formula>IF(RIGHT(TEXT(AI674,"0.#"),1)=".",TRUE,FALSE)</formula>
    </cfRule>
  </conditionalFormatting>
  <conditionalFormatting sqref="AI675">
    <cfRule type="expression" dxfId="909" priority="255">
      <formula>IF(RIGHT(TEXT(AI675,"0.#"),1)=".",FALSE,TRUE)</formula>
    </cfRule>
    <cfRule type="expression" dxfId="908" priority="256">
      <formula>IF(RIGHT(TEXT(AI675,"0.#"),1)=".",TRUE,FALSE)</formula>
    </cfRule>
  </conditionalFormatting>
  <conditionalFormatting sqref="AM681">
    <cfRule type="expression" dxfId="907" priority="199">
      <formula>IF(RIGHT(TEXT(AM681,"0.#"),1)=".",FALSE,TRUE)</formula>
    </cfRule>
    <cfRule type="expression" dxfId="906" priority="200">
      <formula>IF(RIGHT(TEXT(AM681,"0.#"),1)=".",TRUE,FALSE)</formula>
    </cfRule>
  </conditionalFormatting>
  <conditionalFormatting sqref="AM679">
    <cfRule type="expression" dxfId="905" priority="203">
      <formula>IF(RIGHT(TEXT(AM679,"0.#"),1)=".",FALSE,TRUE)</formula>
    </cfRule>
    <cfRule type="expression" dxfId="904" priority="204">
      <formula>IF(RIGHT(TEXT(AM679,"0.#"),1)=".",TRUE,FALSE)</formula>
    </cfRule>
  </conditionalFormatting>
  <conditionalFormatting sqref="AM680">
    <cfRule type="expression" dxfId="903" priority="201">
      <formula>IF(RIGHT(TEXT(AM680,"0.#"),1)=".",FALSE,TRUE)</formula>
    </cfRule>
    <cfRule type="expression" dxfId="902" priority="202">
      <formula>IF(RIGHT(TEXT(AM680,"0.#"),1)=".",TRUE,FALSE)</formula>
    </cfRule>
  </conditionalFormatting>
  <conditionalFormatting sqref="AI681">
    <cfRule type="expression" dxfId="901" priority="193">
      <formula>IF(RIGHT(TEXT(AI681,"0.#"),1)=".",FALSE,TRUE)</formula>
    </cfRule>
    <cfRule type="expression" dxfId="900" priority="194">
      <formula>IF(RIGHT(TEXT(AI681,"0.#"),1)=".",TRUE,FALSE)</formula>
    </cfRule>
  </conditionalFormatting>
  <conditionalFormatting sqref="AI679">
    <cfRule type="expression" dxfId="899" priority="197">
      <formula>IF(RIGHT(TEXT(AI679,"0.#"),1)=".",FALSE,TRUE)</formula>
    </cfRule>
    <cfRule type="expression" dxfId="898" priority="198">
      <formula>IF(RIGHT(TEXT(AI679,"0.#"),1)=".",TRUE,FALSE)</formula>
    </cfRule>
  </conditionalFormatting>
  <conditionalFormatting sqref="AI680">
    <cfRule type="expression" dxfId="897" priority="195">
      <formula>IF(RIGHT(TEXT(AI680,"0.#"),1)=".",FALSE,TRUE)</formula>
    </cfRule>
    <cfRule type="expression" dxfId="896" priority="196">
      <formula>IF(RIGHT(TEXT(AI680,"0.#"),1)=".",TRUE,FALSE)</formula>
    </cfRule>
  </conditionalFormatting>
  <conditionalFormatting sqref="AM686">
    <cfRule type="expression" dxfId="895" priority="187">
      <formula>IF(RIGHT(TEXT(AM686,"0.#"),1)=".",FALSE,TRUE)</formula>
    </cfRule>
    <cfRule type="expression" dxfId="894" priority="188">
      <formula>IF(RIGHT(TEXT(AM686,"0.#"),1)=".",TRUE,FALSE)</formula>
    </cfRule>
  </conditionalFormatting>
  <conditionalFormatting sqref="AM684">
    <cfRule type="expression" dxfId="893" priority="191">
      <formula>IF(RIGHT(TEXT(AM684,"0.#"),1)=".",FALSE,TRUE)</formula>
    </cfRule>
    <cfRule type="expression" dxfId="892" priority="192">
      <formula>IF(RIGHT(TEXT(AM684,"0.#"),1)=".",TRUE,FALSE)</formula>
    </cfRule>
  </conditionalFormatting>
  <conditionalFormatting sqref="AM685">
    <cfRule type="expression" dxfId="891" priority="189">
      <formula>IF(RIGHT(TEXT(AM685,"0.#"),1)=".",FALSE,TRUE)</formula>
    </cfRule>
    <cfRule type="expression" dxfId="890" priority="190">
      <formula>IF(RIGHT(TEXT(AM685,"0.#"),1)=".",TRUE,FALSE)</formula>
    </cfRule>
  </conditionalFormatting>
  <conditionalFormatting sqref="AI686">
    <cfRule type="expression" dxfId="889" priority="181">
      <formula>IF(RIGHT(TEXT(AI686,"0.#"),1)=".",FALSE,TRUE)</formula>
    </cfRule>
    <cfRule type="expression" dxfId="888" priority="182">
      <formula>IF(RIGHT(TEXT(AI686,"0.#"),1)=".",TRUE,FALSE)</formula>
    </cfRule>
  </conditionalFormatting>
  <conditionalFormatting sqref="AI684">
    <cfRule type="expression" dxfId="887" priority="185">
      <formula>IF(RIGHT(TEXT(AI684,"0.#"),1)=".",FALSE,TRUE)</formula>
    </cfRule>
    <cfRule type="expression" dxfId="886" priority="186">
      <formula>IF(RIGHT(TEXT(AI684,"0.#"),1)=".",TRUE,FALSE)</formula>
    </cfRule>
  </conditionalFormatting>
  <conditionalFormatting sqref="AI685">
    <cfRule type="expression" dxfId="885" priority="183">
      <formula>IF(RIGHT(TEXT(AI685,"0.#"),1)=".",FALSE,TRUE)</formula>
    </cfRule>
    <cfRule type="expression" dxfId="884" priority="184">
      <formula>IF(RIGHT(TEXT(AI685,"0.#"),1)=".",TRUE,FALSE)</formula>
    </cfRule>
  </conditionalFormatting>
  <conditionalFormatting sqref="AM691">
    <cfRule type="expression" dxfId="883" priority="175">
      <formula>IF(RIGHT(TEXT(AM691,"0.#"),1)=".",FALSE,TRUE)</formula>
    </cfRule>
    <cfRule type="expression" dxfId="882" priority="176">
      <formula>IF(RIGHT(TEXT(AM691,"0.#"),1)=".",TRUE,FALSE)</formula>
    </cfRule>
  </conditionalFormatting>
  <conditionalFormatting sqref="AM689">
    <cfRule type="expression" dxfId="881" priority="179">
      <formula>IF(RIGHT(TEXT(AM689,"0.#"),1)=".",FALSE,TRUE)</formula>
    </cfRule>
    <cfRule type="expression" dxfId="880" priority="180">
      <formula>IF(RIGHT(TEXT(AM689,"0.#"),1)=".",TRUE,FALSE)</formula>
    </cfRule>
  </conditionalFormatting>
  <conditionalFormatting sqref="AM690">
    <cfRule type="expression" dxfId="879" priority="177">
      <formula>IF(RIGHT(TEXT(AM690,"0.#"),1)=".",FALSE,TRUE)</formula>
    </cfRule>
    <cfRule type="expression" dxfId="878" priority="178">
      <formula>IF(RIGHT(TEXT(AM690,"0.#"),1)=".",TRUE,FALSE)</formula>
    </cfRule>
  </conditionalFormatting>
  <conditionalFormatting sqref="AI691">
    <cfRule type="expression" dxfId="877" priority="169">
      <formula>IF(RIGHT(TEXT(AI691,"0.#"),1)=".",FALSE,TRUE)</formula>
    </cfRule>
    <cfRule type="expression" dxfId="876" priority="170">
      <formula>IF(RIGHT(TEXT(AI691,"0.#"),1)=".",TRUE,FALSE)</formula>
    </cfRule>
  </conditionalFormatting>
  <conditionalFormatting sqref="AI689">
    <cfRule type="expression" dxfId="875" priority="173">
      <formula>IF(RIGHT(TEXT(AI689,"0.#"),1)=".",FALSE,TRUE)</formula>
    </cfRule>
    <cfRule type="expression" dxfId="874" priority="174">
      <formula>IF(RIGHT(TEXT(AI689,"0.#"),1)=".",TRUE,FALSE)</formula>
    </cfRule>
  </conditionalFormatting>
  <conditionalFormatting sqref="AI690">
    <cfRule type="expression" dxfId="873" priority="171">
      <formula>IF(RIGHT(TEXT(AI690,"0.#"),1)=".",FALSE,TRUE)</formula>
    </cfRule>
    <cfRule type="expression" dxfId="872" priority="172">
      <formula>IF(RIGHT(TEXT(AI690,"0.#"),1)=".",TRUE,FALSE)</formula>
    </cfRule>
  </conditionalFormatting>
  <conditionalFormatting sqref="AM656">
    <cfRule type="expression" dxfId="871" priority="247">
      <formula>IF(RIGHT(TEXT(AM656,"0.#"),1)=".",FALSE,TRUE)</formula>
    </cfRule>
    <cfRule type="expression" dxfId="870" priority="248">
      <formula>IF(RIGHT(TEXT(AM656,"0.#"),1)=".",TRUE,FALSE)</formula>
    </cfRule>
  </conditionalFormatting>
  <conditionalFormatting sqref="AM654">
    <cfRule type="expression" dxfId="869" priority="251">
      <formula>IF(RIGHT(TEXT(AM654,"0.#"),1)=".",FALSE,TRUE)</formula>
    </cfRule>
    <cfRule type="expression" dxfId="868" priority="252">
      <formula>IF(RIGHT(TEXT(AM654,"0.#"),1)=".",TRUE,FALSE)</formula>
    </cfRule>
  </conditionalFormatting>
  <conditionalFormatting sqref="AM655">
    <cfRule type="expression" dxfId="867" priority="249">
      <formula>IF(RIGHT(TEXT(AM655,"0.#"),1)=".",FALSE,TRUE)</formula>
    </cfRule>
    <cfRule type="expression" dxfId="866" priority="250">
      <formula>IF(RIGHT(TEXT(AM655,"0.#"),1)=".",TRUE,FALSE)</formula>
    </cfRule>
  </conditionalFormatting>
  <conditionalFormatting sqref="AI656">
    <cfRule type="expression" dxfId="865" priority="241">
      <formula>IF(RIGHT(TEXT(AI656,"0.#"),1)=".",FALSE,TRUE)</formula>
    </cfRule>
    <cfRule type="expression" dxfId="864" priority="242">
      <formula>IF(RIGHT(TEXT(AI656,"0.#"),1)=".",TRUE,FALSE)</formula>
    </cfRule>
  </conditionalFormatting>
  <conditionalFormatting sqref="AI654">
    <cfRule type="expression" dxfId="863" priority="245">
      <formula>IF(RIGHT(TEXT(AI654,"0.#"),1)=".",FALSE,TRUE)</formula>
    </cfRule>
    <cfRule type="expression" dxfId="862" priority="246">
      <formula>IF(RIGHT(TEXT(AI654,"0.#"),1)=".",TRUE,FALSE)</formula>
    </cfRule>
  </conditionalFormatting>
  <conditionalFormatting sqref="AI655">
    <cfRule type="expression" dxfId="861" priority="243">
      <formula>IF(RIGHT(TEXT(AI655,"0.#"),1)=".",FALSE,TRUE)</formula>
    </cfRule>
    <cfRule type="expression" dxfId="860" priority="244">
      <formula>IF(RIGHT(TEXT(AI655,"0.#"),1)=".",TRUE,FALSE)</formula>
    </cfRule>
  </conditionalFormatting>
  <conditionalFormatting sqref="AM661">
    <cfRule type="expression" dxfId="859" priority="235">
      <formula>IF(RIGHT(TEXT(AM661,"0.#"),1)=".",FALSE,TRUE)</formula>
    </cfRule>
    <cfRule type="expression" dxfId="858" priority="236">
      <formula>IF(RIGHT(TEXT(AM661,"0.#"),1)=".",TRUE,FALSE)</formula>
    </cfRule>
  </conditionalFormatting>
  <conditionalFormatting sqref="AM659">
    <cfRule type="expression" dxfId="857" priority="239">
      <formula>IF(RIGHT(TEXT(AM659,"0.#"),1)=".",FALSE,TRUE)</formula>
    </cfRule>
    <cfRule type="expression" dxfId="856" priority="240">
      <formula>IF(RIGHT(TEXT(AM659,"0.#"),1)=".",TRUE,FALSE)</formula>
    </cfRule>
  </conditionalFormatting>
  <conditionalFormatting sqref="AM660">
    <cfRule type="expression" dxfId="855" priority="237">
      <formula>IF(RIGHT(TEXT(AM660,"0.#"),1)=".",FALSE,TRUE)</formula>
    </cfRule>
    <cfRule type="expression" dxfId="854" priority="238">
      <formula>IF(RIGHT(TEXT(AM660,"0.#"),1)=".",TRUE,FALSE)</formula>
    </cfRule>
  </conditionalFormatting>
  <conditionalFormatting sqref="AI661">
    <cfRule type="expression" dxfId="853" priority="229">
      <formula>IF(RIGHT(TEXT(AI661,"0.#"),1)=".",FALSE,TRUE)</formula>
    </cfRule>
    <cfRule type="expression" dxfId="852" priority="230">
      <formula>IF(RIGHT(TEXT(AI661,"0.#"),1)=".",TRUE,FALSE)</formula>
    </cfRule>
  </conditionalFormatting>
  <conditionalFormatting sqref="AI659">
    <cfRule type="expression" dxfId="851" priority="233">
      <formula>IF(RIGHT(TEXT(AI659,"0.#"),1)=".",FALSE,TRUE)</formula>
    </cfRule>
    <cfRule type="expression" dxfId="850" priority="234">
      <formula>IF(RIGHT(TEXT(AI659,"0.#"),1)=".",TRUE,FALSE)</formula>
    </cfRule>
  </conditionalFormatting>
  <conditionalFormatting sqref="AI660">
    <cfRule type="expression" dxfId="849" priority="231">
      <formula>IF(RIGHT(TEXT(AI660,"0.#"),1)=".",FALSE,TRUE)</formula>
    </cfRule>
    <cfRule type="expression" dxfId="848" priority="232">
      <formula>IF(RIGHT(TEXT(AI660,"0.#"),1)=".",TRUE,FALSE)</formula>
    </cfRule>
  </conditionalFormatting>
  <conditionalFormatting sqref="AM666">
    <cfRule type="expression" dxfId="847" priority="223">
      <formula>IF(RIGHT(TEXT(AM666,"0.#"),1)=".",FALSE,TRUE)</formula>
    </cfRule>
    <cfRule type="expression" dxfId="846" priority="224">
      <formula>IF(RIGHT(TEXT(AM666,"0.#"),1)=".",TRUE,FALSE)</formula>
    </cfRule>
  </conditionalFormatting>
  <conditionalFormatting sqref="AM664">
    <cfRule type="expression" dxfId="845" priority="227">
      <formula>IF(RIGHT(TEXT(AM664,"0.#"),1)=".",FALSE,TRUE)</formula>
    </cfRule>
    <cfRule type="expression" dxfId="844" priority="228">
      <formula>IF(RIGHT(TEXT(AM664,"0.#"),1)=".",TRUE,FALSE)</formula>
    </cfRule>
  </conditionalFormatting>
  <conditionalFormatting sqref="AM665">
    <cfRule type="expression" dxfId="843" priority="225">
      <formula>IF(RIGHT(TEXT(AM665,"0.#"),1)=".",FALSE,TRUE)</formula>
    </cfRule>
    <cfRule type="expression" dxfId="842" priority="226">
      <formula>IF(RIGHT(TEXT(AM665,"0.#"),1)=".",TRUE,FALSE)</formula>
    </cfRule>
  </conditionalFormatting>
  <conditionalFormatting sqref="AI666">
    <cfRule type="expression" dxfId="841" priority="217">
      <formula>IF(RIGHT(TEXT(AI666,"0.#"),1)=".",FALSE,TRUE)</formula>
    </cfRule>
    <cfRule type="expression" dxfId="840" priority="218">
      <formula>IF(RIGHT(TEXT(AI666,"0.#"),1)=".",TRUE,FALSE)</formula>
    </cfRule>
  </conditionalFormatting>
  <conditionalFormatting sqref="AI664">
    <cfRule type="expression" dxfId="839" priority="221">
      <formula>IF(RIGHT(TEXT(AI664,"0.#"),1)=".",FALSE,TRUE)</formula>
    </cfRule>
    <cfRule type="expression" dxfId="838" priority="222">
      <formula>IF(RIGHT(TEXT(AI664,"0.#"),1)=".",TRUE,FALSE)</formula>
    </cfRule>
  </conditionalFormatting>
  <conditionalFormatting sqref="AI665">
    <cfRule type="expression" dxfId="837" priority="219">
      <formula>IF(RIGHT(TEXT(AI665,"0.#"),1)=".",FALSE,TRUE)</formula>
    </cfRule>
    <cfRule type="expression" dxfId="836" priority="220">
      <formula>IF(RIGHT(TEXT(AI665,"0.#"),1)=".",TRUE,FALSE)</formula>
    </cfRule>
  </conditionalFormatting>
  <conditionalFormatting sqref="AM671">
    <cfRule type="expression" dxfId="835" priority="211">
      <formula>IF(RIGHT(TEXT(AM671,"0.#"),1)=".",FALSE,TRUE)</formula>
    </cfRule>
    <cfRule type="expression" dxfId="834" priority="212">
      <formula>IF(RIGHT(TEXT(AM671,"0.#"),1)=".",TRUE,FALSE)</formula>
    </cfRule>
  </conditionalFormatting>
  <conditionalFormatting sqref="AM669">
    <cfRule type="expression" dxfId="833" priority="215">
      <formula>IF(RIGHT(TEXT(AM669,"0.#"),1)=".",FALSE,TRUE)</formula>
    </cfRule>
    <cfRule type="expression" dxfId="832" priority="216">
      <formula>IF(RIGHT(TEXT(AM669,"0.#"),1)=".",TRUE,FALSE)</formula>
    </cfRule>
  </conditionalFormatting>
  <conditionalFormatting sqref="AM670">
    <cfRule type="expression" dxfId="831" priority="213">
      <formula>IF(RIGHT(TEXT(AM670,"0.#"),1)=".",FALSE,TRUE)</formula>
    </cfRule>
    <cfRule type="expression" dxfId="830" priority="214">
      <formula>IF(RIGHT(TEXT(AM670,"0.#"),1)=".",TRUE,FALSE)</formula>
    </cfRule>
  </conditionalFormatting>
  <conditionalFormatting sqref="AI671">
    <cfRule type="expression" dxfId="829" priority="205">
      <formula>IF(RIGHT(TEXT(AI671,"0.#"),1)=".",FALSE,TRUE)</formula>
    </cfRule>
    <cfRule type="expression" dxfId="828" priority="206">
      <formula>IF(RIGHT(TEXT(AI671,"0.#"),1)=".",TRUE,FALSE)</formula>
    </cfRule>
  </conditionalFormatting>
  <conditionalFormatting sqref="AI669">
    <cfRule type="expression" dxfId="827" priority="209">
      <formula>IF(RIGHT(TEXT(AI669,"0.#"),1)=".",FALSE,TRUE)</formula>
    </cfRule>
    <cfRule type="expression" dxfId="826" priority="210">
      <formula>IF(RIGHT(TEXT(AI669,"0.#"),1)=".",TRUE,FALSE)</formula>
    </cfRule>
  </conditionalFormatting>
  <conditionalFormatting sqref="AI670">
    <cfRule type="expression" dxfId="825" priority="207">
      <formula>IF(RIGHT(TEXT(AI670,"0.#"),1)=".",FALSE,TRUE)</formula>
    </cfRule>
    <cfRule type="expression" dxfId="824" priority="208">
      <formula>IF(RIGHT(TEXT(AI670,"0.#"),1)=".",TRUE,FALSE)</formula>
    </cfRule>
  </conditionalFormatting>
  <conditionalFormatting sqref="Y972:Y978">
    <cfRule type="expression" dxfId="823" priority="149">
      <formula>IF(RIGHT(TEXT(Y972,"0.#"),1)=".",FALSE,TRUE)</formula>
    </cfRule>
    <cfRule type="expression" dxfId="822" priority="150">
      <formula>IF(RIGHT(TEXT(Y972,"0.#"),1)=".",TRUE,FALSE)</formula>
    </cfRule>
  </conditionalFormatting>
  <conditionalFormatting sqref="AL972:AO978">
    <cfRule type="expression" dxfId="821" priority="151">
      <formula>IF(AND(AL972&gt;=0, RIGHT(TEXT(AL972,"0.#"),1)&lt;&gt;"."),TRUE,FALSE)</formula>
    </cfRule>
    <cfRule type="expression" dxfId="820" priority="152">
      <formula>IF(AND(AL972&gt;=0, RIGHT(TEXT(AL972,"0.#"),1)="."),TRUE,FALSE)</formula>
    </cfRule>
    <cfRule type="expression" dxfId="819" priority="153">
      <formula>IF(AND(AL972&lt;0, RIGHT(TEXT(AL972,"0.#"),1)&lt;&gt;"."),TRUE,FALSE)</formula>
    </cfRule>
    <cfRule type="expression" dxfId="818" priority="154">
      <formula>IF(AND(AL972&lt;0, RIGHT(TEXT(AL972,"0.#"),1)="."),TRUE,FALSE)</formula>
    </cfRule>
  </conditionalFormatting>
  <conditionalFormatting sqref="Y938:Y945">
    <cfRule type="expression" dxfId="817" priority="147">
      <formula>IF(RIGHT(TEXT(Y938,"0.#"),1)=".",FALSE,TRUE)</formula>
    </cfRule>
    <cfRule type="expression" dxfId="816" priority="148">
      <formula>IF(RIGHT(TEXT(Y938,"0.#"),1)=".",TRUE,FALSE)</formula>
    </cfRule>
  </conditionalFormatting>
  <conditionalFormatting sqref="Y936:Y937">
    <cfRule type="expression" dxfId="815" priority="141">
      <formula>IF(RIGHT(TEXT(Y936,"0.#"),1)=".",FALSE,TRUE)</formula>
    </cfRule>
    <cfRule type="expression" dxfId="814" priority="142">
      <formula>IF(RIGHT(TEXT(Y936,"0.#"),1)=".",TRUE,FALSE)</formula>
    </cfRule>
  </conditionalFormatting>
  <conditionalFormatting sqref="AL936:AO945">
    <cfRule type="expression" dxfId="813" priority="143">
      <formula>IF(AND(AL936&gt;=0, RIGHT(TEXT(AL936,"0.#"),1)&lt;&gt;"."),TRUE,FALSE)</formula>
    </cfRule>
    <cfRule type="expression" dxfId="812" priority="144">
      <formula>IF(AND(AL936&gt;=0, RIGHT(TEXT(AL936,"0.#"),1)="."),TRUE,FALSE)</formula>
    </cfRule>
    <cfRule type="expression" dxfId="811" priority="145">
      <formula>IF(AND(AL936&lt;0, RIGHT(TEXT(AL936,"0.#"),1)&lt;&gt;"."),TRUE,FALSE)</formula>
    </cfRule>
    <cfRule type="expression" dxfId="810" priority="146">
      <formula>IF(AND(AL936&lt;0, RIGHT(TEXT(AL936,"0.#"),1)="."),TRUE,FALSE)</formula>
    </cfRule>
  </conditionalFormatting>
  <conditionalFormatting sqref="AL871:AO871">
    <cfRule type="expression" dxfId="809" priority="133">
      <formula>IF(AND(AL871&gt;=0, RIGHT(TEXT(AL871,"0.#"),1)&lt;&gt;"."),TRUE,FALSE)</formula>
    </cfRule>
    <cfRule type="expression" dxfId="808" priority="134">
      <formula>IF(AND(AL871&gt;=0, RIGHT(TEXT(AL871,"0.#"),1)="."),TRUE,FALSE)</formula>
    </cfRule>
    <cfRule type="expression" dxfId="807" priority="135">
      <formula>IF(AND(AL871&lt;0, RIGHT(TEXT(AL871,"0.#"),1)&lt;&gt;"."),TRUE,FALSE)</formula>
    </cfRule>
    <cfRule type="expression" dxfId="806" priority="136">
      <formula>IF(AND(AL871&lt;0, RIGHT(TEXT(AL871,"0.#"),1)="."),TRUE,FALSE)</formula>
    </cfRule>
  </conditionalFormatting>
  <conditionalFormatting sqref="Y871">
    <cfRule type="expression" dxfId="805" priority="131">
      <formula>IF(RIGHT(TEXT(Y871,"0.#"),1)=".",FALSE,TRUE)</formula>
    </cfRule>
    <cfRule type="expression" dxfId="804" priority="132">
      <formula>IF(RIGHT(TEXT(Y871,"0.#"),1)=".",TRUE,FALSE)</formula>
    </cfRule>
  </conditionalFormatting>
  <conditionalFormatting sqref="Y837">
    <cfRule type="expression" dxfId="803" priority="125">
      <formula>IF(RIGHT(TEXT(Y837,"0.#"),1)=".",FALSE,TRUE)</formula>
    </cfRule>
    <cfRule type="expression" dxfId="802" priority="126">
      <formula>IF(RIGHT(TEXT(Y837,"0.#"),1)=".",TRUE,FALSE)</formula>
    </cfRule>
  </conditionalFormatting>
  <conditionalFormatting sqref="AL837:AO837">
    <cfRule type="expression" dxfId="801" priority="127">
      <formula>IF(AND(AL837&gt;=0, RIGHT(TEXT(AL837,"0.#"),1)&lt;&gt;"."),TRUE,FALSE)</formula>
    </cfRule>
    <cfRule type="expression" dxfId="800" priority="128">
      <formula>IF(AND(AL837&gt;=0, RIGHT(TEXT(AL837,"0.#"),1)="."),TRUE,FALSE)</formula>
    </cfRule>
    <cfRule type="expression" dxfId="799" priority="129">
      <formula>IF(AND(AL837&lt;0, RIGHT(TEXT(AL837,"0.#"),1)&lt;&gt;"."),TRUE,FALSE)</formula>
    </cfRule>
    <cfRule type="expression" dxfId="798" priority="130">
      <formula>IF(AND(AL837&lt;0, RIGHT(TEXT(AL837,"0.#"),1)="."),TRUE,FALSE)</formula>
    </cfRule>
  </conditionalFormatting>
  <conditionalFormatting sqref="Y903">
    <cfRule type="expression" dxfId="797" priority="119">
      <formula>IF(RIGHT(TEXT(Y903,"0.#"),1)=".",FALSE,TRUE)</formula>
    </cfRule>
    <cfRule type="expression" dxfId="796" priority="120">
      <formula>IF(RIGHT(TEXT(Y903,"0.#"),1)=".",TRUE,FALSE)</formula>
    </cfRule>
  </conditionalFormatting>
  <conditionalFormatting sqref="AL903:AO903">
    <cfRule type="expression" dxfId="795" priority="121">
      <formula>IF(AND(AL903&gt;=0, RIGHT(TEXT(AL903,"0.#"),1)&lt;&gt;"."),TRUE,FALSE)</formula>
    </cfRule>
    <cfRule type="expression" dxfId="794" priority="122">
      <formula>IF(AND(AL903&gt;=0, RIGHT(TEXT(AL903,"0.#"),1)="."),TRUE,FALSE)</formula>
    </cfRule>
    <cfRule type="expression" dxfId="793" priority="123">
      <formula>IF(AND(AL903&lt;0, RIGHT(TEXT(AL903,"0.#"),1)&lt;&gt;"."),TRUE,FALSE)</formula>
    </cfRule>
    <cfRule type="expression" dxfId="792" priority="124">
      <formula>IF(AND(AL903&lt;0, RIGHT(TEXT(AL903,"0.#"),1)="."),TRUE,FALSE)</formula>
    </cfRule>
  </conditionalFormatting>
  <conditionalFormatting sqref="AL870:AO870">
    <cfRule type="expression" dxfId="791" priority="115">
      <formula>IF(AND(AL870&gt;=0, RIGHT(TEXT(AL870,"0.#"),1)&lt;&gt;"."),TRUE,FALSE)</formula>
    </cfRule>
    <cfRule type="expression" dxfId="790" priority="116">
      <formula>IF(AND(AL870&gt;=0, RIGHT(TEXT(AL870,"0.#"),1)="."),TRUE,FALSE)</formula>
    </cfRule>
    <cfRule type="expression" dxfId="789" priority="117">
      <formula>IF(AND(AL870&lt;0, RIGHT(TEXT(AL870,"0.#"),1)&lt;&gt;"."),TRUE,FALSE)</formula>
    </cfRule>
    <cfRule type="expression" dxfId="788" priority="118">
      <formula>IF(AND(AL870&lt;0, RIGHT(TEXT(AL870,"0.#"),1)="."),TRUE,FALSE)</formula>
    </cfRule>
  </conditionalFormatting>
  <conditionalFormatting sqref="Y870">
    <cfRule type="expression" dxfId="787" priority="113">
      <formula>IF(RIGHT(TEXT(Y870,"0.#"),1)=".",FALSE,TRUE)</formula>
    </cfRule>
    <cfRule type="expression" dxfId="786" priority="114">
      <formula>IF(RIGHT(TEXT(Y870,"0.#"),1)=".",TRUE,FALSE)</formula>
    </cfRule>
  </conditionalFormatting>
  <conditionalFormatting sqref="AU788">
    <cfRule type="expression" dxfId="785" priority="107">
      <formula>IF(RIGHT(TEXT(AU788,"0.#"),1)=".",FALSE,TRUE)</formula>
    </cfRule>
    <cfRule type="expression" dxfId="784" priority="108">
      <formula>IF(RIGHT(TEXT(AU788,"0.#"),1)=".",TRUE,FALSE)</formula>
    </cfRule>
  </conditionalFormatting>
  <conditionalFormatting sqref="AU789">
    <cfRule type="expression" dxfId="783" priority="105">
      <formula>IF(RIGHT(TEXT(AU789,"0.#"),1)=".",FALSE,TRUE)</formula>
    </cfRule>
    <cfRule type="expression" dxfId="782" priority="106">
      <formula>IF(RIGHT(TEXT(AU789,"0.#"),1)=".",TRUE,FALSE)</formula>
    </cfRule>
  </conditionalFormatting>
  <conditionalFormatting sqref="Y797:Y798 Y794">
    <cfRule type="expression" dxfId="781" priority="101">
      <formula>IF(RIGHT(TEXT(Y794,"0.#"),1)=".",FALSE,TRUE)</formula>
    </cfRule>
    <cfRule type="expression" dxfId="780" priority="102">
      <formula>IF(RIGHT(TEXT(Y794,"0.#"),1)=".",TRUE,FALSE)</formula>
    </cfRule>
  </conditionalFormatting>
  <conditionalFormatting sqref="AU786">
    <cfRule type="expression" dxfId="779" priority="95">
      <formula>IF(RIGHT(TEXT(AU786,"0.#"),1)=".",FALSE,TRUE)</formula>
    </cfRule>
    <cfRule type="expression" dxfId="778" priority="96">
      <formula>IF(RIGHT(TEXT(AU786,"0.#"),1)=".",TRUE,FALSE)</formula>
    </cfRule>
  </conditionalFormatting>
  <conditionalFormatting sqref="AU105">
    <cfRule type="expression" dxfId="777" priority="91">
      <formula>IF(RIGHT(TEXT(AU105,"0.#"),1)=".",FALSE,TRUE)</formula>
    </cfRule>
    <cfRule type="expression" dxfId="776" priority="92">
      <formula>IF(RIGHT(TEXT(AU105,"0.#"),1)=".",TRUE,FALSE)</formula>
    </cfRule>
  </conditionalFormatting>
  <conditionalFormatting sqref="Y782">
    <cfRule type="expression" dxfId="775" priority="89">
      <formula>IF(RIGHT(TEXT(Y782,"0.#"),1)=".",FALSE,TRUE)</formula>
    </cfRule>
    <cfRule type="expression" dxfId="774" priority="90">
      <formula>IF(RIGHT(TEXT(Y782,"0.#"),1)=".",TRUE,FALSE)</formula>
    </cfRule>
  </conditionalFormatting>
  <conditionalFormatting sqref="AE125 AQ125">
    <cfRule type="expression" dxfId="773" priority="81">
      <formula>IF(RIGHT(TEXT(AE125,"0.#"),1)=".",FALSE,TRUE)</formula>
    </cfRule>
    <cfRule type="expression" dxfId="772" priority="82">
      <formula>IF(RIGHT(TEXT(AE125,"0.#"),1)=".",TRUE,FALSE)</formula>
    </cfRule>
  </conditionalFormatting>
  <conditionalFormatting sqref="AI125">
    <cfRule type="expression" dxfId="771" priority="79">
      <formula>IF(RIGHT(TEXT(AI125,"0.#"),1)=".",FALSE,TRUE)</formula>
    </cfRule>
    <cfRule type="expression" dxfId="770" priority="80">
      <formula>IF(RIGHT(TEXT(AI125,"0.#"),1)=".",TRUE,FALSE)</formula>
    </cfRule>
  </conditionalFormatting>
  <conditionalFormatting sqref="AM125">
    <cfRule type="expression" dxfId="769" priority="77">
      <formula>IF(RIGHT(TEXT(AM125,"0.#"),1)=".",FALSE,TRUE)</formula>
    </cfRule>
    <cfRule type="expression" dxfId="768" priority="78">
      <formula>IF(RIGHT(TEXT(AM125,"0.#"),1)=".",TRUE,FALSE)</formula>
    </cfRule>
  </conditionalFormatting>
  <conditionalFormatting sqref="AQ126">
    <cfRule type="expression" dxfId="767" priority="75">
      <formula>IF(RIGHT(TEXT(AQ126,"0.#"),1)=".",FALSE,TRUE)</formula>
    </cfRule>
    <cfRule type="expression" dxfId="766" priority="76">
      <formula>IF(RIGHT(TEXT(AQ126,"0.#"),1)=".",TRUE,FALSE)</formula>
    </cfRule>
  </conditionalFormatting>
  <conditionalFormatting sqref="AE126 AM126">
    <cfRule type="expression" dxfId="765" priority="73">
      <formula>IF(RIGHT(TEXT(AE126,"0.#"),1)=".",FALSE,TRUE)</formula>
    </cfRule>
    <cfRule type="expression" dxfId="764" priority="74">
      <formula>IF(RIGHT(TEXT(AE126,"0.#"),1)=".",TRUE,FALSE)</formula>
    </cfRule>
  </conditionalFormatting>
  <conditionalFormatting sqref="AI126">
    <cfRule type="expression" dxfId="763" priority="71">
      <formula>IF(RIGHT(TEXT(AI126,"0.#"),1)=".",FALSE,TRUE)</formula>
    </cfRule>
    <cfRule type="expression" dxfId="762" priority="72">
      <formula>IF(RIGHT(TEXT(AI126,"0.#"),1)=".",TRUE,FALSE)</formula>
    </cfRule>
  </conditionalFormatting>
  <conditionalFormatting sqref="AE122 AQ122">
    <cfRule type="expression" dxfId="761" priority="69">
      <formula>IF(RIGHT(TEXT(AE122,"0.#"),1)=".",FALSE,TRUE)</formula>
    </cfRule>
    <cfRule type="expression" dxfId="760" priority="70">
      <formula>IF(RIGHT(TEXT(AE122,"0.#"),1)=".",TRUE,FALSE)</formula>
    </cfRule>
  </conditionalFormatting>
  <conditionalFormatting sqref="AI122">
    <cfRule type="expression" dxfId="759" priority="67">
      <formula>IF(RIGHT(TEXT(AI122,"0.#"),1)=".",FALSE,TRUE)</formula>
    </cfRule>
    <cfRule type="expression" dxfId="758" priority="68">
      <formula>IF(RIGHT(TEXT(AI122,"0.#"),1)=".",TRUE,FALSE)</formula>
    </cfRule>
  </conditionalFormatting>
  <conditionalFormatting sqref="AM122">
    <cfRule type="expression" dxfId="757" priority="65">
      <formula>IF(RIGHT(TEXT(AM122,"0.#"),1)=".",FALSE,TRUE)</formula>
    </cfRule>
    <cfRule type="expression" dxfId="756" priority="66">
      <formula>IF(RIGHT(TEXT(AM122,"0.#"),1)=".",TRUE,FALSE)</formula>
    </cfRule>
  </conditionalFormatting>
  <conditionalFormatting sqref="AE123 AM123">
    <cfRule type="expression" dxfId="755" priority="63">
      <formula>IF(RIGHT(TEXT(AE123,"0.#"),1)=".",FALSE,TRUE)</formula>
    </cfRule>
    <cfRule type="expression" dxfId="754" priority="64">
      <formula>IF(RIGHT(TEXT(AE123,"0.#"),1)=".",TRUE,FALSE)</formula>
    </cfRule>
  </conditionalFormatting>
  <conditionalFormatting sqref="AI123">
    <cfRule type="expression" dxfId="753" priority="61">
      <formula>IF(RIGHT(TEXT(AI123,"0.#"),1)=".",FALSE,TRUE)</formula>
    </cfRule>
    <cfRule type="expression" dxfId="752" priority="62">
      <formula>IF(RIGHT(TEXT(AI123,"0.#"),1)=".",TRUE,FALSE)</formula>
    </cfRule>
  </conditionalFormatting>
  <conditionalFormatting sqref="AQ123">
    <cfRule type="expression" dxfId="751" priority="59">
      <formula>IF(RIGHT(TEXT(AQ123,"0.#"),1)=".",FALSE,TRUE)</formula>
    </cfRule>
    <cfRule type="expression" dxfId="750" priority="60">
      <formula>IF(RIGHT(TEXT(AQ123,"0.#"),1)=".",TRUE,FALSE)</formula>
    </cfRule>
  </conditionalFormatting>
  <conditionalFormatting sqref="AU782:AU783">
    <cfRule type="expression" dxfId="749" priority="57">
      <formula>IF(RIGHT(TEXT(AU782,"0.#"),1)=".",FALSE,TRUE)</formula>
    </cfRule>
    <cfRule type="expression" dxfId="748" priority="58">
      <formula>IF(RIGHT(TEXT(AU782,"0.#"),1)=".",TRUE,FALSE)</formula>
    </cfRule>
  </conditionalFormatting>
  <conditionalFormatting sqref="AU787">
    <cfRule type="expression" dxfId="747" priority="55">
      <formula>IF(RIGHT(TEXT(AU787,"0.#"),1)=".",FALSE,TRUE)</formula>
    </cfRule>
    <cfRule type="expression" dxfId="746" priority="56">
      <formula>IF(RIGHT(TEXT(AU787,"0.#"),1)=".",TRUE,FALSE)</formula>
    </cfRule>
  </conditionalFormatting>
  <conditionalFormatting sqref="AU781">
    <cfRule type="expression" dxfId="745" priority="51">
      <formula>IF(RIGHT(TEXT(AU781,"0.#"),1)=".",FALSE,TRUE)</formula>
    </cfRule>
    <cfRule type="expression" dxfId="744" priority="52">
      <formula>IF(RIGHT(TEXT(AU781,"0.#"),1)=".",TRUE,FALSE)</formula>
    </cfRule>
  </conditionalFormatting>
  <conditionalFormatting sqref="AU794">
    <cfRule type="expression" dxfId="743" priority="49">
      <formula>IF(RIGHT(TEXT(AU794,"0.#"),1)=".",FALSE,TRUE)</formula>
    </cfRule>
    <cfRule type="expression" dxfId="742" priority="50">
      <formula>IF(RIGHT(TEXT(AU794,"0.#"),1)=".",TRUE,FALSE)</formula>
    </cfRule>
  </conditionalFormatting>
  <conditionalFormatting sqref="AU795">
    <cfRule type="expression" dxfId="741" priority="47">
      <formula>IF(RIGHT(TEXT(AU795,"0.#"),1)=".",FALSE,TRUE)</formula>
    </cfRule>
    <cfRule type="expression" dxfId="740" priority="48">
      <formula>IF(RIGHT(TEXT(AU795,"0.#"),1)=".",TRUE,FALSE)</formula>
    </cfRule>
  </conditionalFormatting>
  <conditionalFormatting sqref="AL1003:AO1003">
    <cfRule type="expression" dxfId="739" priority="37">
      <formula>IF(AND(AL1003&gt;=0, RIGHT(TEXT(AL1003,"0.#"),1)&lt;&gt;"."),TRUE,FALSE)</formula>
    </cfRule>
    <cfRule type="expression" dxfId="738" priority="38">
      <formula>IF(AND(AL1003&gt;=0, RIGHT(TEXT(AL1003,"0.#"),1)="."),TRUE,FALSE)</formula>
    </cfRule>
    <cfRule type="expression" dxfId="737" priority="39">
      <formula>IF(AND(AL1003&lt;0, RIGHT(TEXT(AL1003,"0.#"),1)&lt;&gt;"."),TRUE,FALSE)</formula>
    </cfRule>
    <cfRule type="expression" dxfId="736" priority="40">
      <formula>IF(AND(AL1003&lt;0, RIGHT(TEXT(AL1003,"0.#"),1)="."),TRUE,FALSE)</formula>
    </cfRule>
  </conditionalFormatting>
  <conditionalFormatting sqref="AL998:AO998">
    <cfRule type="expression" dxfId="735" priority="33">
      <formula>IF(AND(AL998&gt;=0, RIGHT(TEXT(AL998,"0.#"),1)&lt;&gt;"."),TRUE,FALSE)</formula>
    </cfRule>
    <cfRule type="expression" dxfId="734" priority="34">
      <formula>IF(AND(AL998&gt;=0, RIGHT(TEXT(AL998,"0.#"),1)="."),TRUE,FALSE)</formula>
    </cfRule>
    <cfRule type="expression" dxfId="733" priority="35">
      <formula>IF(AND(AL998&lt;0, RIGHT(TEXT(AL998,"0.#"),1)&lt;&gt;"."),TRUE,FALSE)</formula>
    </cfRule>
    <cfRule type="expression" dxfId="732" priority="36">
      <formula>IF(AND(AL998&lt;0, RIGHT(TEXT(AL998,"0.#"),1)="."),TRUE,FALSE)</formula>
    </cfRule>
  </conditionalFormatting>
  <conditionalFormatting sqref="Y998">
    <cfRule type="expression" dxfId="731" priority="31">
      <formula>IF(RIGHT(TEXT(Y998,"0.#"),1)=".",FALSE,TRUE)</formula>
    </cfRule>
    <cfRule type="expression" dxfId="730" priority="32">
      <formula>IF(RIGHT(TEXT(Y998,"0.#"),1)=".",TRUE,FALSE)</formula>
    </cfRule>
  </conditionalFormatting>
  <conditionalFormatting sqref="Y971">
    <cfRule type="expression" dxfId="729" priority="25">
      <formula>IF(RIGHT(TEXT(Y971,"0.#"),1)=".",FALSE,TRUE)</formula>
    </cfRule>
    <cfRule type="expression" dxfId="728" priority="26">
      <formula>IF(RIGHT(TEXT(Y971,"0.#"),1)=".",TRUE,FALSE)</formula>
    </cfRule>
  </conditionalFormatting>
  <conditionalFormatting sqref="AL971:AO971">
    <cfRule type="expression" dxfId="727" priority="27">
      <formula>IF(AND(AL971&gt;=0, RIGHT(TEXT(AL971,"0.#"),1)&lt;&gt;"."),TRUE,FALSE)</formula>
    </cfRule>
    <cfRule type="expression" dxfId="726" priority="28">
      <formula>IF(AND(AL971&gt;=0, RIGHT(TEXT(AL971,"0.#"),1)="."),TRUE,FALSE)</formula>
    </cfRule>
    <cfRule type="expression" dxfId="725" priority="29">
      <formula>IF(AND(AL971&lt;0, RIGHT(TEXT(AL971,"0.#"),1)&lt;&gt;"."),TRUE,FALSE)</formula>
    </cfRule>
    <cfRule type="expression" dxfId="724" priority="30">
      <formula>IF(AND(AL971&lt;0, RIGHT(TEXT(AL971,"0.#"),1)="."),TRUE,FALSE)</formula>
    </cfRule>
  </conditionalFormatting>
  <conditionalFormatting sqref="Y970">
    <cfRule type="expression" dxfId="723" priority="23">
      <formula>IF(RIGHT(TEXT(Y970,"0.#"),1)=".",FALSE,TRUE)</formula>
    </cfRule>
    <cfRule type="expression" dxfId="722" priority="24">
      <formula>IF(RIGHT(TEXT(Y970,"0.#"),1)=".",TRUE,FALSE)</formula>
    </cfRule>
  </conditionalFormatting>
  <conditionalFormatting sqref="AL969:AO969">
    <cfRule type="expression" dxfId="721" priority="19">
      <formula>IF(AND(AL969&gt;=0, RIGHT(TEXT(AL969,"0.#"),1)&lt;&gt;"."),TRUE,FALSE)</formula>
    </cfRule>
    <cfRule type="expression" dxfId="720" priority="20">
      <formula>IF(AND(AL969&gt;=0, RIGHT(TEXT(AL969,"0.#"),1)="."),TRUE,FALSE)</formula>
    </cfRule>
    <cfRule type="expression" dxfId="719" priority="21">
      <formula>IF(AND(AL969&lt;0, RIGHT(TEXT(AL969,"0.#"),1)&lt;&gt;"."),TRUE,FALSE)</formula>
    </cfRule>
    <cfRule type="expression" dxfId="718" priority="22">
      <formula>IF(AND(AL969&lt;0, RIGHT(TEXT(AL969,"0.#"),1)="."),TRUE,FALSE)</formula>
    </cfRule>
  </conditionalFormatting>
  <conditionalFormatting sqref="Y969">
    <cfRule type="expression" dxfId="717" priority="17">
      <formula>IF(RIGHT(TEXT(Y969,"0.#"),1)=".",FALSE,TRUE)</formula>
    </cfRule>
    <cfRule type="expression" dxfId="716" priority="18">
      <formula>IF(RIGHT(TEXT(Y969,"0.#"),1)=".",TRUE,FALSE)</formula>
    </cfRule>
  </conditionalFormatting>
  <conditionalFormatting sqref="AL970:AO970">
    <cfRule type="expression" dxfId="715" priority="13">
      <formula>IF(AND(AL970&gt;=0, RIGHT(TEXT(AL970,"0.#"),1)&lt;&gt;"."),TRUE,FALSE)</formula>
    </cfRule>
    <cfRule type="expression" dxfId="714" priority="14">
      <formula>IF(AND(AL970&gt;=0, RIGHT(TEXT(AL970,"0.#"),1)="."),TRUE,FALSE)</formula>
    </cfRule>
    <cfRule type="expression" dxfId="713" priority="15">
      <formula>IF(AND(AL970&lt;0, RIGHT(TEXT(AL970,"0.#"),1)&lt;&gt;"."),TRUE,FALSE)</formula>
    </cfRule>
    <cfRule type="expression" dxfId="712" priority="16">
      <formula>IF(AND(AL970&lt;0, RIGHT(TEXT(AL970,"0.#"),1)="."),TRUE,FALSE)</formula>
    </cfRule>
  </conditionalFormatting>
  <conditionalFormatting sqref="AL1002:AO1002">
    <cfRule type="expression" dxfId="711" priority="9">
      <formula>IF(AND(AL1002&gt;=0, RIGHT(TEXT(AL1002,"0.#"),1)&lt;&gt;"."),TRUE,FALSE)</formula>
    </cfRule>
    <cfRule type="expression" dxfId="710" priority="10">
      <formula>IF(AND(AL1002&gt;=0, RIGHT(TEXT(AL1002,"0.#"),1)="."),TRUE,FALSE)</formula>
    </cfRule>
    <cfRule type="expression" dxfId="709" priority="11">
      <formula>IF(AND(AL1002&lt;0, RIGHT(TEXT(AL1002,"0.#"),1)&lt;&gt;"."),TRUE,FALSE)</formula>
    </cfRule>
    <cfRule type="expression" dxfId="708" priority="12">
      <formula>IF(AND(AL1002&lt;0, RIGHT(TEXT(AL1002,"0.#"),1)="."),TRUE,FALSE)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AU796">
    <cfRule type="expression" dxfId="705" priority="5">
      <formula>IF(RIGHT(TEXT(AU796,"0.#"),1)=".",FALSE,TRUE)</formula>
    </cfRule>
    <cfRule type="expression" dxfId="704" priority="6">
      <formula>IF(RIGHT(TEXT(AU796,"0.#"),1)=".",TRUE,FALSE)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96">
    <cfRule type="expression" dxfId="701" priority="1">
      <formula>IF(RIGHT(TEXT(Y796,"0.#"),1)=".",FALSE,TRUE)</formula>
    </cfRule>
    <cfRule type="expression" dxfId="700" priority="2">
      <formula>IF(RIGHT(TEXT(Y796,"0.#"),1)=".",TRUE,FALSE)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O16: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t="s">
        <v>546</v>
      </c>
      <c r="M2" s="13" t="str">
        <f>IF(L2="","",K2)</f>
        <v>社会保障</v>
      </c>
      <c r="N2" s="13" t="str">
        <f>IF(M2="","",IF(N1&lt;&gt;"",CONCATENATE(N1,"、",M2),M2))</f>
        <v>社会保障</v>
      </c>
      <c r="O2" s="13"/>
      <c r="P2" s="12" t="s">
        <v>190</v>
      </c>
      <c r="Q2" s="17" t="s">
        <v>546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546</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t="s">
        <v>546</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高齢社会対策</v>
      </c>
      <c r="F10" s="18" t="s">
        <v>235</v>
      </c>
      <c r="G10" s="17"/>
      <c r="H10" s="13" t="str">
        <f t="shared" si="1"/>
        <v/>
      </c>
      <c r="I10" s="13" t="str">
        <f t="shared" si="5"/>
        <v>一般会計</v>
      </c>
      <c r="K10" s="14" t="s">
        <v>465</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t="s">
        <v>546</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t="s">
        <v>546</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546</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8"/>
      <c r="AA2" s="829"/>
      <c r="AB2" s="1031" t="s">
        <v>11</v>
      </c>
      <c r="AC2" s="1032"/>
      <c r="AD2" s="1033"/>
      <c r="AE2" s="1037" t="s">
        <v>357</v>
      </c>
      <c r="AF2" s="1037"/>
      <c r="AG2" s="1037"/>
      <c r="AH2" s="1037"/>
      <c r="AI2" s="1037" t="s">
        <v>363</v>
      </c>
      <c r="AJ2" s="1037"/>
      <c r="AK2" s="1037"/>
      <c r="AL2" s="1037"/>
      <c r="AM2" s="1037" t="s">
        <v>468</v>
      </c>
      <c r="AN2" s="1037"/>
      <c r="AO2" s="1037"/>
      <c r="AP2" s="552"/>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9"/>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8"/>
      <c r="AA9" s="829"/>
      <c r="AB9" s="1031" t="s">
        <v>11</v>
      </c>
      <c r="AC9" s="1032"/>
      <c r="AD9" s="1033"/>
      <c r="AE9" s="1037" t="s">
        <v>357</v>
      </c>
      <c r="AF9" s="1037"/>
      <c r="AG9" s="1037"/>
      <c r="AH9" s="1037"/>
      <c r="AI9" s="1037" t="s">
        <v>363</v>
      </c>
      <c r="AJ9" s="1037"/>
      <c r="AK9" s="1037"/>
      <c r="AL9" s="1037"/>
      <c r="AM9" s="1037" t="s">
        <v>468</v>
      </c>
      <c r="AN9" s="1037"/>
      <c r="AO9" s="1037"/>
      <c r="AP9" s="552"/>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9"/>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8"/>
      <c r="AA16" s="829"/>
      <c r="AB16" s="1031" t="s">
        <v>11</v>
      </c>
      <c r="AC16" s="1032"/>
      <c r="AD16" s="1033"/>
      <c r="AE16" s="1037" t="s">
        <v>357</v>
      </c>
      <c r="AF16" s="1037"/>
      <c r="AG16" s="1037"/>
      <c r="AH16" s="1037"/>
      <c r="AI16" s="1037" t="s">
        <v>363</v>
      </c>
      <c r="AJ16" s="1037"/>
      <c r="AK16" s="1037"/>
      <c r="AL16" s="1037"/>
      <c r="AM16" s="1037" t="s">
        <v>468</v>
      </c>
      <c r="AN16" s="1037"/>
      <c r="AO16" s="1037"/>
      <c r="AP16" s="552"/>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9"/>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8"/>
      <c r="AA23" s="829"/>
      <c r="AB23" s="1031" t="s">
        <v>11</v>
      </c>
      <c r="AC23" s="1032"/>
      <c r="AD23" s="1033"/>
      <c r="AE23" s="1037" t="s">
        <v>357</v>
      </c>
      <c r="AF23" s="1037"/>
      <c r="AG23" s="1037"/>
      <c r="AH23" s="1037"/>
      <c r="AI23" s="1037" t="s">
        <v>363</v>
      </c>
      <c r="AJ23" s="1037"/>
      <c r="AK23" s="1037"/>
      <c r="AL23" s="1037"/>
      <c r="AM23" s="1037" t="s">
        <v>468</v>
      </c>
      <c r="AN23" s="1037"/>
      <c r="AO23" s="1037"/>
      <c r="AP23" s="552"/>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9"/>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8"/>
      <c r="AA30" s="829"/>
      <c r="AB30" s="1031" t="s">
        <v>11</v>
      </c>
      <c r="AC30" s="1032"/>
      <c r="AD30" s="1033"/>
      <c r="AE30" s="1037" t="s">
        <v>357</v>
      </c>
      <c r="AF30" s="1037"/>
      <c r="AG30" s="1037"/>
      <c r="AH30" s="1037"/>
      <c r="AI30" s="1037" t="s">
        <v>363</v>
      </c>
      <c r="AJ30" s="1037"/>
      <c r="AK30" s="1037"/>
      <c r="AL30" s="1037"/>
      <c r="AM30" s="1037" t="s">
        <v>468</v>
      </c>
      <c r="AN30" s="1037"/>
      <c r="AO30" s="1037"/>
      <c r="AP30" s="552"/>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9"/>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8"/>
      <c r="AA37" s="829"/>
      <c r="AB37" s="1031" t="s">
        <v>11</v>
      </c>
      <c r="AC37" s="1032"/>
      <c r="AD37" s="1033"/>
      <c r="AE37" s="1037" t="s">
        <v>357</v>
      </c>
      <c r="AF37" s="1037"/>
      <c r="AG37" s="1037"/>
      <c r="AH37" s="1037"/>
      <c r="AI37" s="1037" t="s">
        <v>363</v>
      </c>
      <c r="AJ37" s="1037"/>
      <c r="AK37" s="1037"/>
      <c r="AL37" s="1037"/>
      <c r="AM37" s="1037" t="s">
        <v>468</v>
      </c>
      <c r="AN37" s="1037"/>
      <c r="AO37" s="1037"/>
      <c r="AP37" s="552"/>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9"/>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8"/>
      <c r="AA44" s="829"/>
      <c r="AB44" s="1031" t="s">
        <v>11</v>
      </c>
      <c r="AC44" s="1032"/>
      <c r="AD44" s="1033"/>
      <c r="AE44" s="1037" t="s">
        <v>357</v>
      </c>
      <c r="AF44" s="1037"/>
      <c r="AG44" s="1037"/>
      <c r="AH44" s="1037"/>
      <c r="AI44" s="1037" t="s">
        <v>363</v>
      </c>
      <c r="AJ44" s="1037"/>
      <c r="AK44" s="1037"/>
      <c r="AL44" s="1037"/>
      <c r="AM44" s="1037" t="s">
        <v>468</v>
      </c>
      <c r="AN44" s="1037"/>
      <c r="AO44" s="1037"/>
      <c r="AP44" s="552"/>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9"/>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8"/>
      <c r="AA51" s="829"/>
      <c r="AB51" s="552" t="s">
        <v>11</v>
      </c>
      <c r="AC51" s="1032"/>
      <c r="AD51" s="1033"/>
      <c r="AE51" s="1037" t="s">
        <v>357</v>
      </c>
      <c r="AF51" s="1037"/>
      <c r="AG51" s="1037"/>
      <c r="AH51" s="1037"/>
      <c r="AI51" s="1037" t="s">
        <v>363</v>
      </c>
      <c r="AJ51" s="1037"/>
      <c r="AK51" s="1037"/>
      <c r="AL51" s="1037"/>
      <c r="AM51" s="1037" t="s">
        <v>468</v>
      </c>
      <c r="AN51" s="1037"/>
      <c r="AO51" s="1037"/>
      <c r="AP51" s="552"/>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9"/>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8"/>
      <c r="AA58" s="829"/>
      <c r="AB58" s="1031" t="s">
        <v>11</v>
      </c>
      <c r="AC58" s="1032"/>
      <c r="AD58" s="1033"/>
      <c r="AE58" s="1037" t="s">
        <v>357</v>
      </c>
      <c r="AF58" s="1037"/>
      <c r="AG58" s="1037"/>
      <c r="AH58" s="1037"/>
      <c r="AI58" s="1037" t="s">
        <v>363</v>
      </c>
      <c r="AJ58" s="1037"/>
      <c r="AK58" s="1037"/>
      <c r="AL58" s="1037"/>
      <c r="AM58" s="1037" t="s">
        <v>468</v>
      </c>
      <c r="AN58" s="1037"/>
      <c r="AO58" s="1037"/>
      <c r="AP58" s="552"/>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9"/>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8"/>
      <c r="AA65" s="829"/>
      <c r="AB65" s="1031" t="s">
        <v>11</v>
      </c>
      <c r="AC65" s="1032"/>
      <c r="AD65" s="1033"/>
      <c r="AE65" s="1037" t="s">
        <v>357</v>
      </c>
      <c r="AF65" s="1037"/>
      <c r="AG65" s="1037"/>
      <c r="AH65" s="1037"/>
      <c r="AI65" s="1037" t="s">
        <v>363</v>
      </c>
      <c r="AJ65" s="1037"/>
      <c r="AK65" s="1037"/>
      <c r="AL65" s="1037"/>
      <c r="AM65" s="1037" t="s">
        <v>468</v>
      </c>
      <c r="AN65" s="1037"/>
      <c r="AO65" s="1037"/>
      <c r="AP65" s="552"/>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9"/>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1"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507</v>
      </c>
      <c r="H2" s="595"/>
      <c r="I2" s="595"/>
      <c r="J2" s="595"/>
      <c r="K2" s="595"/>
      <c r="L2" s="595"/>
      <c r="M2" s="595"/>
      <c r="N2" s="595"/>
      <c r="O2" s="595"/>
      <c r="P2" s="595"/>
      <c r="Q2" s="595"/>
      <c r="R2" s="595"/>
      <c r="S2" s="595"/>
      <c r="T2" s="595"/>
      <c r="U2" s="595"/>
      <c r="V2" s="595"/>
      <c r="W2" s="595"/>
      <c r="X2" s="595"/>
      <c r="Y2" s="595"/>
      <c r="Z2" s="595"/>
      <c r="AA2" s="595"/>
      <c r="AB2" s="596"/>
      <c r="AC2" s="594" t="s">
        <v>509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834"/>
      <c r="N4" s="834"/>
      <c r="O4" s="834"/>
      <c r="P4" s="834"/>
      <c r="Q4" s="834"/>
      <c r="R4" s="834"/>
      <c r="S4" s="834"/>
      <c r="T4" s="834"/>
      <c r="U4" s="834"/>
      <c r="V4" s="834"/>
      <c r="W4" s="834"/>
      <c r="X4" s="835"/>
      <c r="Y4" s="384"/>
      <c r="Z4" s="385"/>
      <c r="AA4" s="385"/>
      <c r="AB4" s="804"/>
      <c r="AC4" s="669"/>
      <c r="AD4" s="670"/>
      <c r="AE4" s="670"/>
      <c r="AF4" s="670"/>
      <c r="AG4" s="671"/>
      <c r="AH4" s="663"/>
      <c r="AI4" s="834"/>
      <c r="AJ4" s="834"/>
      <c r="AK4" s="834"/>
      <c r="AL4" s="834"/>
      <c r="AM4" s="834"/>
      <c r="AN4" s="834"/>
      <c r="AO4" s="834"/>
      <c r="AP4" s="834"/>
      <c r="AQ4" s="834"/>
      <c r="AR4" s="834"/>
      <c r="AS4" s="834"/>
      <c r="AT4" s="835"/>
      <c r="AU4" s="384"/>
      <c r="AV4" s="385"/>
      <c r="AW4" s="385"/>
      <c r="AX4" s="386"/>
    </row>
    <row r="5" spans="1:50" ht="24.75" customHeight="1" x14ac:dyDescent="0.15">
      <c r="A5" s="1050"/>
      <c r="B5" s="1051"/>
      <c r="C5" s="1051"/>
      <c r="D5" s="1051"/>
      <c r="E5" s="1051"/>
      <c r="F5" s="1052"/>
      <c r="G5" s="606"/>
      <c r="H5" s="607"/>
      <c r="I5" s="607"/>
      <c r="J5" s="607"/>
      <c r="K5" s="608"/>
      <c r="L5" s="597"/>
      <c r="M5" s="598"/>
      <c r="N5" s="598"/>
      <c r="O5" s="598"/>
      <c r="P5" s="598"/>
      <c r="Q5" s="598"/>
      <c r="R5" s="598"/>
      <c r="S5" s="598"/>
      <c r="T5" s="598"/>
      <c r="U5" s="598"/>
      <c r="V5" s="598"/>
      <c r="W5" s="598"/>
      <c r="X5" s="599"/>
      <c r="Y5" s="600"/>
      <c r="Z5" s="601"/>
      <c r="AA5" s="601"/>
      <c r="AB5" s="602"/>
      <c r="AC5" s="606"/>
      <c r="AD5" s="607"/>
      <c r="AE5" s="607"/>
      <c r="AF5" s="607"/>
      <c r="AG5" s="608"/>
      <c r="AH5" s="597"/>
      <c r="AI5" s="598"/>
      <c r="AJ5" s="598"/>
      <c r="AK5" s="598"/>
      <c r="AL5" s="598"/>
      <c r="AM5" s="598"/>
      <c r="AN5" s="598"/>
      <c r="AO5" s="598"/>
      <c r="AP5" s="598"/>
      <c r="AQ5" s="598"/>
      <c r="AR5" s="598"/>
      <c r="AS5" s="598"/>
      <c r="AT5" s="599"/>
      <c r="AU5" s="600"/>
      <c r="AV5" s="601"/>
      <c r="AW5" s="601"/>
      <c r="AX5" s="603"/>
    </row>
    <row r="6" spans="1:50" ht="24.75" customHeight="1" x14ac:dyDescent="0.15">
      <c r="A6" s="1050"/>
      <c r="B6" s="1051"/>
      <c r="C6" s="1051"/>
      <c r="D6" s="1051"/>
      <c r="E6" s="1051"/>
      <c r="F6" s="1052"/>
      <c r="G6" s="606"/>
      <c r="H6" s="607"/>
      <c r="I6" s="607"/>
      <c r="J6" s="607"/>
      <c r="K6" s="608"/>
      <c r="L6" s="597"/>
      <c r="M6" s="598"/>
      <c r="N6" s="598"/>
      <c r="O6" s="598"/>
      <c r="P6" s="598"/>
      <c r="Q6" s="598"/>
      <c r="R6" s="598"/>
      <c r="S6" s="598"/>
      <c r="T6" s="598"/>
      <c r="U6" s="598"/>
      <c r="V6" s="598"/>
      <c r="W6" s="598"/>
      <c r="X6" s="599"/>
      <c r="Y6" s="600"/>
      <c r="Z6" s="601"/>
      <c r="AA6" s="601"/>
      <c r="AB6" s="602"/>
      <c r="AC6" s="606"/>
      <c r="AD6" s="607"/>
      <c r="AE6" s="607"/>
      <c r="AF6" s="607"/>
      <c r="AG6" s="608"/>
      <c r="AH6" s="597"/>
      <c r="AI6" s="598"/>
      <c r="AJ6" s="598"/>
      <c r="AK6" s="598"/>
      <c r="AL6" s="598"/>
      <c r="AM6" s="598"/>
      <c r="AN6" s="598"/>
      <c r="AO6" s="598"/>
      <c r="AP6" s="598"/>
      <c r="AQ6" s="598"/>
      <c r="AR6" s="598"/>
      <c r="AS6" s="598"/>
      <c r="AT6" s="599"/>
      <c r="AU6" s="600"/>
      <c r="AV6" s="601"/>
      <c r="AW6" s="601"/>
      <c r="AX6" s="603"/>
    </row>
    <row r="7" spans="1:50" ht="24.75" customHeight="1" x14ac:dyDescent="0.15">
      <c r="A7" s="1050"/>
      <c r="B7" s="1051"/>
      <c r="C7" s="1051"/>
      <c r="D7" s="1051"/>
      <c r="E7" s="1051"/>
      <c r="F7" s="1052"/>
      <c r="G7" s="606"/>
      <c r="H7" s="607"/>
      <c r="I7" s="607"/>
      <c r="J7" s="607"/>
      <c r="K7" s="608"/>
      <c r="L7" s="597"/>
      <c r="M7" s="598"/>
      <c r="N7" s="598"/>
      <c r="O7" s="598"/>
      <c r="P7" s="598"/>
      <c r="Q7" s="598"/>
      <c r="R7" s="598"/>
      <c r="S7" s="598"/>
      <c r="T7" s="598"/>
      <c r="U7" s="598"/>
      <c r="V7" s="598"/>
      <c r="W7" s="598"/>
      <c r="X7" s="599"/>
      <c r="Y7" s="600"/>
      <c r="Z7" s="601"/>
      <c r="AA7" s="601"/>
      <c r="AB7" s="602"/>
      <c r="AC7" s="606"/>
      <c r="AD7" s="607"/>
      <c r="AE7" s="607"/>
      <c r="AF7" s="607"/>
      <c r="AG7" s="608"/>
      <c r="AH7" s="597"/>
      <c r="AI7" s="598"/>
      <c r="AJ7" s="598"/>
      <c r="AK7" s="598"/>
      <c r="AL7" s="598"/>
      <c r="AM7" s="598"/>
      <c r="AN7" s="598"/>
      <c r="AO7" s="598"/>
      <c r="AP7" s="598"/>
      <c r="AQ7" s="598"/>
      <c r="AR7" s="598"/>
      <c r="AS7" s="598"/>
      <c r="AT7" s="599"/>
      <c r="AU7" s="600"/>
      <c r="AV7" s="601"/>
      <c r="AW7" s="601"/>
      <c r="AX7" s="603"/>
    </row>
    <row r="8" spans="1:50" ht="24.75" customHeight="1" x14ac:dyDescent="0.15">
      <c r="A8" s="1050"/>
      <c r="B8" s="1051"/>
      <c r="C8" s="1051"/>
      <c r="D8" s="1051"/>
      <c r="E8" s="1051"/>
      <c r="F8" s="1052"/>
      <c r="G8" s="606"/>
      <c r="H8" s="607"/>
      <c r="I8" s="607"/>
      <c r="J8" s="607"/>
      <c r="K8" s="608"/>
      <c r="L8" s="597"/>
      <c r="M8" s="598"/>
      <c r="N8" s="598"/>
      <c r="O8" s="598"/>
      <c r="P8" s="598"/>
      <c r="Q8" s="598"/>
      <c r="R8" s="598"/>
      <c r="S8" s="598"/>
      <c r="T8" s="598"/>
      <c r="U8" s="598"/>
      <c r="V8" s="598"/>
      <c r="W8" s="598"/>
      <c r="X8" s="599"/>
      <c r="Y8" s="600"/>
      <c r="Z8" s="601"/>
      <c r="AA8" s="601"/>
      <c r="AB8" s="602"/>
      <c r="AC8" s="606"/>
      <c r="AD8" s="607"/>
      <c r="AE8" s="607"/>
      <c r="AF8" s="607"/>
      <c r="AG8" s="608"/>
      <c r="AH8" s="597"/>
      <c r="AI8" s="598"/>
      <c r="AJ8" s="598"/>
      <c r="AK8" s="598"/>
      <c r="AL8" s="598"/>
      <c r="AM8" s="598"/>
      <c r="AN8" s="598"/>
      <c r="AO8" s="598"/>
      <c r="AP8" s="598"/>
      <c r="AQ8" s="598"/>
      <c r="AR8" s="598"/>
      <c r="AS8" s="598"/>
      <c r="AT8" s="599"/>
      <c r="AU8" s="600"/>
      <c r="AV8" s="601"/>
      <c r="AW8" s="601"/>
      <c r="AX8" s="603"/>
    </row>
    <row r="9" spans="1:50" ht="24.75" customHeight="1" x14ac:dyDescent="0.15">
      <c r="A9" s="1050"/>
      <c r="B9" s="1051"/>
      <c r="C9" s="1051"/>
      <c r="D9" s="1051"/>
      <c r="E9" s="1051"/>
      <c r="F9" s="1052"/>
      <c r="G9" s="606"/>
      <c r="H9" s="607"/>
      <c r="I9" s="607"/>
      <c r="J9" s="607"/>
      <c r="K9" s="608"/>
      <c r="L9" s="597"/>
      <c r="M9" s="598"/>
      <c r="N9" s="598"/>
      <c r="O9" s="598"/>
      <c r="P9" s="598"/>
      <c r="Q9" s="598"/>
      <c r="R9" s="598"/>
      <c r="S9" s="598"/>
      <c r="T9" s="598"/>
      <c r="U9" s="598"/>
      <c r="V9" s="598"/>
      <c r="W9" s="598"/>
      <c r="X9" s="599"/>
      <c r="Y9" s="600"/>
      <c r="Z9" s="601"/>
      <c r="AA9" s="601"/>
      <c r="AB9" s="602"/>
      <c r="AC9" s="606"/>
      <c r="AD9" s="607"/>
      <c r="AE9" s="607"/>
      <c r="AF9" s="607"/>
      <c r="AG9" s="608"/>
      <c r="AH9" s="597"/>
      <c r="AI9" s="598"/>
      <c r="AJ9" s="598"/>
      <c r="AK9" s="598"/>
      <c r="AL9" s="598"/>
      <c r="AM9" s="598"/>
      <c r="AN9" s="598"/>
      <c r="AO9" s="598"/>
      <c r="AP9" s="598"/>
      <c r="AQ9" s="598"/>
      <c r="AR9" s="598"/>
      <c r="AS9" s="598"/>
      <c r="AT9" s="599"/>
      <c r="AU9" s="600"/>
      <c r="AV9" s="601"/>
      <c r="AW9" s="601"/>
      <c r="AX9" s="603"/>
    </row>
    <row r="10" spans="1:50" ht="24.75" customHeight="1" x14ac:dyDescent="0.15">
      <c r="A10" s="1050"/>
      <c r="B10" s="1051"/>
      <c r="C10" s="1051"/>
      <c r="D10" s="1051"/>
      <c r="E10" s="1051"/>
      <c r="F10" s="1052"/>
      <c r="G10" s="606"/>
      <c r="H10" s="607"/>
      <c r="I10" s="607"/>
      <c r="J10" s="607"/>
      <c r="K10" s="608"/>
      <c r="L10" s="597"/>
      <c r="M10" s="598"/>
      <c r="N10" s="598"/>
      <c r="O10" s="598"/>
      <c r="P10" s="598"/>
      <c r="Q10" s="598"/>
      <c r="R10" s="598"/>
      <c r="S10" s="598"/>
      <c r="T10" s="598"/>
      <c r="U10" s="598"/>
      <c r="V10" s="598"/>
      <c r="W10" s="598"/>
      <c r="X10" s="599"/>
      <c r="Y10" s="600"/>
      <c r="Z10" s="601"/>
      <c r="AA10" s="601"/>
      <c r="AB10" s="602"/>
      <c r="AC10" s="606"/>
      <c r="AD10" s="607"/>
      <c r="AE10" s="607"/>
      <c r="AF10" s="607"/>
      <c r="AG10" s="608"/>
      <c r="AH10" s="597"/>
      <c r="AI10" s="598"/>
      <c r="AJ10" s="598"/>
      <c r="AK10" s="598"/>
      <c r="AL10" s="598"/>
      <c r="AM10" s="598"/>
      <c r="AN10" s="598"/>
      <c r="AO10" s="598"/>
      <c r="AP10" s="598"/>
      <c r="AQ10" s="598"/>
      <c r="AR10" s="598"/>
      <c r="AS10" s="598"/>
      <c r="AT10" s="599"/>
      <c r="AU10" s="600"/>
      <c r="AV10" s="601"/>
      <c r="AW10" s="601"/>
      <c r="AX10" s="603"/>
    </row>
    <row r="11" spans="1:50" ht="24.75" customHeight="1" x14ac:dyDescent="0.15">
      <c r="A11" s="1050"/>
      <c r="B11" s="1051"/>
      <c r="C11" s="1051"/>
      <c r="D11" s="1051"/>
      <c r="E11" s="1051"/>
      <c r="F11" s="1052"/>
      <c r="G11" s="606"/>
      <c r="H11" s="607"/>
      <c r="I11" s="607"/>
      <c r="J11" s="607"/>
      <c r="K11" s="608"/>
      <c r="L11" s="597"/>
      <c r="M11" s="598"/>
      <c r="N11" s="598"/>
      <c r="O11" s="598"/>
      <c r="P11" s="598"/>
      <c r="Q11" s="598"/>
      <c r="R11" s="598"/>
      <c r="S11" s="598"/>
      <c r="T11" s="598"/>
      <c r="U11" s="598"/>
      <c r="V11" s="598"/>
      <c r="W11" s="598"/>
      <c r="X11" s="599"/>
      <c r="Y11" s="600"/>
      <c r="Z11" s="601"/>
      <c r="AA11" s="601"/>
      <c r="AB11" s="602"/>
      <c r="AC11" s="606"/>
      <c r="AD11" s="607"/>
      <c r="AE11" s="607"/>
      <c r="AF11" s="607"/>
      <c r="AG11" s="608"/>
      <c r="AH11" s="597"/>
      <c r="AI11" s="598"/>
      <c r="AJ11" s="598"/>
      <c r="AK11" s="598"/>
      <c r="AL11" s="598"/>
      <c r="AM11" s="598"/>
      <c r="AN11" s="598"/>
      <c r="AO11" s="598"/>
      <c r="AP11" s="598"/>
      <c r="AQ11" s="598"/>
      <c r="AR11" s="598"/>
      <c r="AS11" s="598"/>
      <c r="AT11" s="599"/>
      <c r="AU11" s="600"/>
      <c r="AV11" s="601"/>
      <c r="AW11" s="601"/>
      <c r="AX11" s="603"/>
    </row>
    <row r="12" spans="1:50" ht="24.75" customHeight="1" x14ac:dyDescent="0.15">
      <c r="A12" s="1050"/>
      <c r="B12" s="1051"/>
      <c r="C12" s="1051"/>
      <c r="D12" s="1051"/>
      <c r="E12" s="1051"/>
      <c r="F12" s="1052"/>
      <c r="G12" s="606"/>
      <c r="H12" s="607"/>
      <c r="I12" s="607"/>
      <c r="J12" s="607"/>
      <c r="K12" s="608"/>
      <c r="L12" s="597"/>
      <c r="M12" s="598"/>
      <c r="N12" s="598"/>
      <c r="O12" s="598"/>
      <c r="P12" s="598"/>
      <c r="Q12" s="598"/>
      <c r="R12" s="598"/>
      <c r="S12" s="598"/>
      <c r="T12" s="598"/>
      <c r="U12" s="598"/>
      <c r="V12" s="598"/>
      <c r="W12" s="598"/>
      <c r="X12" s="599"/>
      <c r="Y12" s="600"/>
      <c r="Z12" s="601"/>
      <c r="AA12" s="601"/>
      <c r="AB12" s="602"/>
      <c r="AC12" s="606"/>
      <c r="AD12" s="607"/>
      <c r="AE12" s="607"/>
      <c r="AF12" s="607"/>
      <c r="AG12" s="608"/>
      <c r="AH12" s="597"/>
      <c r="AI12" s="598"/>
      <c r="AJ12" s="598"/>
      <c r="AK12" s="598"/>
      <c r="AL12" s="598"/>
      <c r="AM12" s="598"/>
      <c r="AN12" s="598"/>
      <c r="AO12" s="598"/>
      <c r="AP12" s="598"/>
      <c r="AQ12" s="598"/>
      <c r="AR12" s="598"/>
      <c r="AS12" s="598"/>
      <c r="AT12" s="599"/>
      <c r="AU12" s="600"/>
      <c r="AV12" s="601"/>
      <c r="AW12" s="601"/>
      <c r="AX12" s="603"/>
    </row>
    <row r="13" spans="1:50" ht="24.75" customHeight="1" x14ac:dyDescent="0.15">
      <c r="A13" s="1050"/>
      <c r="B13" s="1051"/>
      <c r="C13" s="1051"/>
      <c r="D13" s="1051"/>
      <c r="E13" s="1051"/>
      <c r="F13" s="1052"/>
      <c r="G13" s="606"/>
      <c r="H13" s="607"/>
      <c r="I13" s="607"/>
      <c r="J13" s="607"/>
      <c r="K13" s="608"/>
      <c r="L13" s="597"/>
      <c r="M13" s="598"/>
      <c r="N13" s="598"/>
      <c r="O13" s="598"/>
      <c r="P13" s="598"/>
      <c r="Q13" s="598"/>
      <c r="R13" s="598"/>
      <c r="S13" s="598"/>
      <c r="T13" s="598"/>
      <c r="U13" s="598"/>
      <c r="V13" s="598"/>
      <c r="W13" s="598"/>
      <c r="X13" s="599"/>
      <c r="Y13" s="600"/>
      <c r="Z13" s="601"/>
      <c r="AA13" s="601"/>
      <c r="AB13" s="602"/>
      <c r="AC13" s="606"/>
      <c r="AD13" s="607"/>
      <c r="AE13" s="607"/>
      <c r="AF13" s="607"/>
      <c r="AG13" s="608"/>
      <c r="AH13" s="597"/>
      <c r="AI13" s="598"/>
      <c r="AJ13" s="598"/>
      <c r="AK13" s="598"/>
      <c r="AL13" s="598"/>
      <c r="AM13" s="598"/>
      <c r="AN13" s="598"/>
      <c r="AO13" s="598"/>
      <c r="AP13" s="598"/>
      <c r="AQ13" s="598"/>
      <c r="AR13" s="598"/>
      <c r="AS13" s="598"/>
      <c r="AT13" s="599"/>
      <c r="AU13" s="600"/>
      <c r="AV13" s="601"/>
      <c r="AW13" s="601"/>
      <c r="AX13" s="603"/>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834"/>
      <c r="N17" s="834"/>
      <c r="O17" s="834"/>
      <c r="P17" s="834"/>
      <c r="Q17" s="834"/>
      <c r="R17" s="834"/>
      <c r="S17" s="834"/>
      <c r="T17" s="834"/>
      <c r="U17" s="834"/>
      <c r="V17" s="834"/>
      <c r="W17" s="834"/>
      <c r="X17" s="835"/>
      <c r="Y17" s="384"/>
      <c r="Z17" s="385"/>
      <c r="AA17" s="385"/>
      <c r="AB17" s="804"/>
      <c r="AC17" s="669"/>
      <c r="AD17" s="670"/>
      <c r="AE17" s="670"/>
      <c r="AF17" s="670"/>
      <c r="AG17" s="671"/>
      <c r="AH17" s="663"/>
      <c r="AI17" s="834"/>
      <c r="AJ17" s="834"/>
      <c r="AK17" s="834"/>
      <c r="AL17" s="834"/>
      <c r="AM17" s="834"/>
      <c r="AN17" s="834"/>
      <c r="AO17" s="834"/>
      <c r="AP17" s="834"/>
      <c r="AQ17" s="834"/>
      <c r="AR17" s="834"/>
      <c r="AS17" s="834"/>
      <c r="AT17" s="835"/>
      <c r="AU17" s="384"/>
      <c r="AV17" s="385"/>
      <c r="AW17" s="385"/>
      <c r="AX17" s="386"/>
    </row>
    <row r="18" spans="1:50" ht="24.75" customHeight="1" x14ac:dyDescent="0.15">
      <c r="A18" s="1050"/>
      <c r="B18" s="1051"/>
      <c r="C18" s="1051"/>
      <c r="D18" s="1051"/>
      <c r="E18" s="1051"/>
      <c r="F18" s="1052"/>
      <c r="G18" s="606"/>
      <c r="H18" s="607"/>
      <c r="I18" s="607"/>
      <c r="J18" s="607"/>
      <c r="K18" s="608"/>
      <c r="L18" s="597"/>
      <c r="M18" s="598"/>
      <c r="N18" s="598"/>
      <c r="O18" s="598"/>
      <c r="P18" s="598"/>
      <c r="Q18" s="598"/>
      <c r="R18" s="598"/>
      <c r="S18" s="598"/>
      <c r="T18" s="598"/>
      <c r="U18" s="598"/>
      <c r="V18" s="598"/>
      <c r="W18" s="598"/>
      <c r="X18" s="599"/>
      <c r="Y18" s="600"/>
      <c r="Z18" s="601"/>
      <c r="AA18" s="601"/>
      <c r="AB18" s="602"/>
      <c r="AC18" s="606"/>
      <c r="AD18" s="607"/>
      <c r="AE18" s="607"/>
      <c r="AF18" s="607"/>
      <c r="AG18" s="608"/>
      <c r="AH18" s="597"/>
      <c r="AI18" s="598"/>
      <c r="AJ18" s="598"/>
      <c r="AK18" s="598"/>
      <c r="AL18" s="598"/>
      <c r="AM18" s="598"/>
      <c r="AN18" s="598"/>
      <c r="AO18" s="598"/>
      <c r="AP18" s="598"/>
      <c r="AQ18" s="598"/>
      <c r="AR18" s="598"/>
      <c r="AS18" s="598"/>
      <c r="AT18" s="599"/>
      <c r="AU18" s="600"/>
      <c r="AV18" s="601"/>
      <c r="AW18" s="601"/>
      <c r="AX18" s="603"/>
    </row>
    <row r="19" spans="1:50" ht="24.75" customHeight="1" x14ac:dyDescent="0.15">
      <c r="A19" s="1050"/>
      <c r="B19" s="1051"/>
      <c r="C19" s="1051"/>
      <c r="D19" s="1051"/>
      <c r="E19" s="1051"/>
      <c r="F19" s="1052"/>
      <c r="G19" s="606"/>
      <c r="H19" s="607"/>
      <c r="I19" s="607"/>
      <c r="J19" s="607"/>
      <c r="K19" s="608"/>
      <c r="L19" s="597"/>
      <c r="M19" s="598"/>
      <c r="N19" s="598"/>
      <c r="O19" s="598"/>
      <c r="P19" s="598"/>
      <c r="Q19" s="598"/>
      <c r="R19" s="598"/>
      <c r="S19" s="598"/>
      <c r="T19" s="598"/>
      <c r="U19" s="598"/>
      <c r="V19" s="598"/>
      <c r="W19" s="598"/>
      <c r="X19" s="599"/>
      <c r="Y19" s="600"/>
      <c r="Z19" s="601"/>
      <c r="AA19" s="601"/>
      <c r="AB19" s="602"/>
      <c r="AC19" s="606"/>
      <c r="AD19" s="607"/>
      <c r="AE19" s="607"/>
      <c r="AF19" s="607"/>
      <c r="AG19" s="608"/>
      <c r="AH19" s="597"/>
      <c r="AI19" s="598"/>
      <c r="AJ19" s="598"/>
      <c r="AK19" s="598"/>
      <c r="AL19" s="598"/>
      <c r="AM19" s="598"/>
      <c r="AN19" s="598"/>
      <c r="AO19" s="598"/>
      <c r="AP19" s="598"/>
      <c r="AQ19" s="598"/>
      <c r="AR19" s="598"/>
      <c r="AS19" s="598"/>
      <c r="AT19" s="599"/>
      <c r="AU19" s="600"/>
      <c r="AV19" s="601"/>
      <c r="AW19" s="601"/>
      <c r="AX19" s="603"/>
    </row>
    <row r="20" spans="1:50" ht="24.75" customHeight="1" x14ac:dyDescent="0.15">
      <c r="A20" s="1050"/>
      <c r="B20" s="1051"/>
      <c r="C20" s="1051"/>
      <c r="D20" s="1051"/>
      <c r="E20" s="1051"/>
      <c r="F20" s="1052"/>
      <c r="G20" s="606"/>
      <c r="H20" s="607"/>
      <c r="I20" s="607"/>
      <c r="J20" s="607"/>
      <c r="K20" s="608"/>
      <c r="L20" s="597"/>
      <c r="M20" s="598"/>
      <c r="N20" s="598"/>
      <c r="O20" s="598"/>
      <c r="P20" s="598"/>
      <c r="Q20" s="598"/>
      <c r="R20" s="598"/>
      <c r="S20" s="598"/>
      <c r="T20" s="598"/>
      <c r="U20" s="598"/>
      <c r="V20" s="598"/>
      <c r="W20" s="598"/>
      <c r="X20" s="599"/>
      <c r="Y20" s="600"/>
      <c r="Z20" s="601"/>
      <c r="AA20" s="601"/>
      <c r="AB20" s="602"/>
      <c r="AC20" s="606"/>
      <c r="AD20" s="607"/>
      <c r="AE20" s="607"/>
      <c r="AF20" s="607"/>
      <c r="AG20" s="608"/>
      <c r="AH20" s="597"/>
      <c r="AI20" s="598"/>
      <c r="AJ20" s="598"/>
      <c r="AK20" s="598"/>
      <c r="AL20" s="598"/>
      <c r="AM20" s="598"/>
      <c r="AN20" s="598"/>
      <c r="AO20" s="598"/>
      <c r="AP20" s="598"/>
      <c r="AQ20" s="598"/>
      <c r="AR20" s="598"/>
      <c r="AS20" s="598"/>
      <c r="AT20" s="599"/>
      <c r="AU20" s="600"/>
      <c r="AV20" s="601"/>
      <c r="AW20" s="601"/>
      <c r="AX20" s="603"/>
    </row>
    <row r="21" spans="1:50" ht="24.75" customHeight="1" x14ac:dyDescent="0.15">
      <c r="A21" s="1050"/>
      <c r="B21" s="1051"/>
      <c r="C21" s="1051"/>
      <c r="D21" s="1051"/>
      <c r="E21" s="1051"/>
      <c r="F21" s="1052"/>
      <c r="G21" s="606"/>
      <c r="H21" s="607"/>
      <c r="I21" s="607"/>
      <c r="J21" s="607"/>
      <c r="K21" s="608"/>
      <c r="L21" s="597"/>
      <c r="M21" s="598"/>
      <c r="N21" s="598"/>
      <c r="O21" s="598"/>
      <c r="P21" s="598"/>
      <c r="Q21" s="598"/>
      <c r="R21" s="598"/>
      <c r="S21" s="598"/>
      <c r="T21" s="598"/>
      <c r="U21" s="598"/>
      <c r="V21" s="598"/>
      <c r="W21" s="598"/>
      <c r="X21" s="599"/>
      <c r="Y21" s="600"/>
      <c r="Z21" s="601"/>
      <c r="AA21" s="601"/>
      <c r="AB21" s="602"/>
      <c r="AC21" s="606"/>
      <c r="AD21" s="607"/>
      <c r="AE21" s="607"/>
      <c r="AF21" s="607"/>
      <c r="AG21" s="608"/>
      <c r="AH21" s="597"/>
      <c r="AI21" s="598"/>
      <c r="AJ21" s="598"/>
      <c r="AK21" s="598"/>
      <c r="AL21" s="598"/>
      <c r="AM21" s="598"/>
      <c r="AN21" s="598"/>
      <c r="AO21" s="598"/>
      <c r="AP21" s="598"/>
      <c r="AQ21" s="598"/>
      <c r="AR21" s="598"/>
      <c r="AS21" s="598"/>
      <c r="AT21" s="599"/>
      <c r="AU21" s="600"/>
      <c r="AV21" s="601"/>
      <c r="AW21" s="601"/>
      <c r="AX21" s="603"/>
    </row>
    <row r="22" spans="1:50" ht="24.75" customHeight="1" x14ac:dyDescent="0.15">
      <c r="A22" s="1050"/>
      <c r="B22" s="1051"/>
      <c r="C22" s="1051"/>
      <c r="D22" s="1051"/>
      <c r="E22" s="1051"/>
      <c r="F22" s="1052"/>
      <c r="G22" s="606"/>
      <c r="H22" s="607"/>
      <c r="I22" s="607"/>
      <c r="J22" s="607"/>
      <c r="K22" s="608"/>
      <c r="L22" s="597"/>
      <c r="M22" s="598"/>
      <c r="N22" s="598"/>
      <c r="O22" s="598"/>
      <c r="P22" s="598"/>
      <c r="Q22" s="598"/>
      <c r="R22" s="598"/>
      <c r="S22" s="598"/>
      <c r="T22" s="598"/>
      <c r="U22" s="598"/>
      <c r="V22" s="598"/>
      <c r="W22" s="598"/>
      <c r="X22" s="599"/>
      <c r="Y22" s="600"/>
      <c r="Z22" s="601"/>
      <c r="AA22" s="601"/>
      <c r="AB22" s="602"/>
      <c r="AC22" s="606"/>
      <c r="AD22" s="607"/>
      <c r="AE22" s="607"/>
      <c r="AF22" s="607"/>
      <c r="AG22" s="608"/>
      <c r="AH22" s="597"/>
      <c r="AI22" s="598"/>
      <c r="AJ22" s="598"/>
      <c r="AK22" s="598"/>
      <c r="AL22" s="598"/>
      <c r="AM22" s="598"/>
      <c r="AN22" s="598"/>
      <c r="AO22" s="598"/>
      <c r="AP22" s="598"/>
      <c r="AQ22" s="598"/>
      <c r="AR22" s="598"/>
      <c r="AS22" s="598"/>
      <c r="AT22" s="599"/>
      <c r="AU22" s="600"/>
      <c r="AV22" s="601"/>
      <c r="AW22" s="601"/>
      <c r="AX22" s="603"/>
    </row>
    <row r="23" spans="1:50" ht="24.75" customHeight="1" x14ac:dyDescent="0.15">
      <c r="A23" s="1050"/>
      <c r="B23" s="1051"/>
      <c r="C23" s="1051"/>
      <c r="D23" s="1051"/>
      <c r="E23" s="1051"/>
      <c r="F23" s="1052"/>
      <c r="G23" s="606"/>
      <c r="H23" s="607"/>
      <c r="I23" s="607"/>
      <c r="J23" s="607"/>
      <c r="K23" s="608"/>
      <c r="L23" s="597"/>
      <c r="M23" s="598"/>
      <c r="N23" s="598"/>
      <c r="O23" s="598"/>
      <c r="P23" s="598"/>
      <c r="Q23" s="598"/>
      <c r="R23" s="598"/>
      <c r="S23" s="598"/>
      <c r="T23" s="598"/>
      <c r="U23" s="598"/>
      <c r="V23" s="598"/>
      <c r="W23" s="598"/>
      <c r="X23" s="599"/>
      <c r="Y23" s="600"/>
      <c r="Z23" s="601"/>
      <c r="AA23" s="601"/>
      <c r="AB23" s="602"/>
      <c r="AC23" s="606"/>
      <c r="AD23" s="607"/>
      <c r="AE23" s="607"/>
      <c r="AF23" s="607"/>
      <c r="AG23" s="608"/>
      <c r="AH23" s="597"/>
      <c r="AI23" s="598"/>
      <c r="AJ23" s="598"/>
      <c r="AK23" s="598"/>
      <c r="AL23" s="598"/>
      <c r="AM23" s="598"/>
      <c r="AN23" s="598"/>
      <c r="AO23" s="598"/>
      <c r="AP23" s="598"/>
      <c r="AQ23" s="598"/>
      <c r="AR23" s="598"/>
      <c r="AS23" s="598"/>
      <c r="AT23" s="599"/>
      <c r="AU23" s="600"/>
      <c r="AV23" s="601"/>
      <c r="AW23" s="601"/>
      <c r="AX23" s="603"/>
    </row>
    <row r="24" spans="1:50" ht="24.75" customHeight="1" x14ac:dyDescent="0.15">
      <c r="A24" s="1050"/>
      <c r="B24" s="1051"/>
      <c r="C24" s="1051"/>
      <c r="D24" s="1051"/>
      <c r="E24" s="1051"/>
      <c r="F24" s="1052"/>
      <c r="G24" s="606"/>
      <c r="H24" s="607"/>
      <c r="I24" s="607"/>
      <c r="J24" s="607"/>
      <c r="K24" s="608"/>
      <c r="L24" s="597"/>
      <c r="M24" s="598"/>
      <c r="N24" s="598"/>
      <c r="O24" s="598"/>
      <c r="P24" s="598"/>
      <c r="Q24" s="598"/>
      <c r="R24" s="598"/>
      <c r="S24" s="598"/>
      <c r="T24" s="598"/>
      <c r="U24" s="598"/>
      <c r="V24" s="598"/>
      <c r="W24" s="598"/>
      <c r="X24" s="599"/>
      <c r="Y24" s="600"/>
      <c r="Z24" s="601"/>
      <c r="AA24" s="601"/>
      <c r="AB24" s="602"/>
      <c r="AC24" s="606"/>
      <c r="AD24" s="607"/>
      <c r="AE24" s="607"/>
      <c r="AF24" s="607"/>
      <c r="AG24" s="608"/>
      <c r="AH24" s="597"/>
      <c r="AI24" s="598"/>
      <c r="AJ24" s="598"/>
      <c r="AK24" s="598"/>
      <c r="AL24" s="598"/>
      <c r="AM24" s="598"/>
      <c r="AN24" s="598"/>
      <c r="AO24" s="598"/>
      <c r="AP24" s="598"/>
      <c r="AQ24" s="598"/>
      <c r="AR24" s="598"/>
      <c r="AS24" s="598"/>
      <c r="AT24" s="599"/>
      <c r="AU24" s="600"/>
      <c r="AV24" s="601"/>
      <c r="AW24" s="601"/>
      <c r="AX24" s="603"/>
    </row>
    <row r="25" spans="1:50" ht="24.75" customHeight="1" x14ac:dyDescent="0.15">
      <c r="A25" s="1050"/>
      <c r="B25" s="1051"/>
      <c r="C25" s="1051"/>
      <c r="D25" s="1051"/>
      <c r="E25" s="1051"/>
      <c r="F25" s="1052"/>
      <c r="G25" s="606"/>
      <c r="H25" s="607"/>
      <c r="I25" s="607"/>
      <c r="J25" s="607"/>
      <c r="K25" s="608"/>
      <c r="L25" s="597"/>
      <c r="M25" s="598"/>
      <c r="N25" s="598"/>
      <c r="O25" s="598"/>
      <c r="P25" s="598"/>
      <c r="Q25" s="598"/>
      <c r="R25" s="598"/>
      <c r="S25" s="598"/>
      <c r="T25" s="598"/>
      <c r="U25" s="598"/>
      <c r="V25" s="598"/>
      <c r="W25" s="598"/>
      <c r="X25" s="599"/>
      <c r="Y25" s="600"/>
      <c r="Z25" s="601"/>
      <c r="AA25" s="601"/>
      <c r="AB25" s="602"/>
      <c r="AC25" s="606"/>
      <c r="AD25" s="607"/>
      <c r="AE25" s="607"/>
      <c r="AF25" s="607"/>
      <c r="AG25" s="608"/>
      <c r="AH25" s="597"/>
      <c r="AI25" s="598"/>
      <c r="AJ25" s="598"/>
      <c r="AK25" s="598"/>
      <c r="AL25" s="598"/>
      <c r="AM25" s="598"/>
      <c r="AN25" s="598"/>
      <c r="AO25" s="598"/>
      <c r="AP25" s="598"/>
      <c r="AQ25" s="598"/>
      <c r="AR25" s="598"/>
      <c r="AS25" s="598"/>
      <c r="AT25" s="599"/>
      <c r="AU25" s="600"/>
      <c r="AV25" s="601"/>
      <c r="AW25" s="601"/>
      <c r="AX25" s="603"/>
    </row>
    <row r="26" spans="1:50" ht="24.75" customHeight="1" x14ac:dyDescent="0.15">
      <c r="A26" s="1050"/>
      <c r="B26" s="1051"/>
      <c r="C26" s="1051"/>
      <c r="D26" s="1051"/>
      <c r="E26" s="1051"/>
      <c r="F26" s="1052"/>
      <c r="G26" s="606"/>
      <c r="H26" s="607"/>
      <c r="I26" s="607"/>
      <c r="J26" s="607"/>
      <c r="K26" s="608"/>
      <c r="L26" s="597"/>
      <c r="M26" s="598"/>
      <c r="N26" s="598"/>
      <c r="O26" s="598"/>
      <c r="P26" s="598"/>
      <c r="Q26" s="598"/>
      <c r="R26" s="598"/>
      <c r="S26" s="598"/>
      <c r="T26" s="598"/>
      <c r="U26" s="598"/>
      <c r="V26" s="598"/>
      <c r="W26" s="598"/>
      <c r="X26" s="599"/>
      <c r="Y26" s="600"/>
      <c r="Z26" s="601"/>
      <c r="AA26" s="601"/>
      <c r="AB26" s="602"/>
      <c r="AC26" s="606"/>
      <c r="AD26" s="607"/>
      <c r="AE26" s="607"/>
      <c r="AF26" s="607"/>
      <c r="AG26" s="608"/>
      <c r="AH26" s="597"/>
      <c r="AI26" s="598"/>
      <c r="AJ26" s="598"/>
      <c r="AK26" s="598"/>
      <c r="AL26" s="598"/>
      <c r="AM26" s="598"/>
      <c r="AN26" s="598"/>
      <c r="AO26" s="598"/>
      <c r="AP26" s="598"/>
      <c r="AQ26" s="598"/>
      <c r="AR26" s="598"/>
      <c r="AS26" s="598"/>
      <c r="AT26" s="599"/>
      <c r="AU26" s="600"/>
      <c r="AV26" s="601"/>
      <c r="AW26" s="601"/>
      <c r="AX26" s="603"/>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834"/>
      <c r="N30" s="834"/>
      <c r="O30" s="834"/>
      <c r="P30" s="834"/>
      <c r="Q30" s="834"/>
      <c r="R30" s="834"/>
      <c r="S30" s="834"/>
      <c r="T30" s="834"/>
      <c r="U30" s="834"/>
      <c r="V30" s="834"/>
      <c r="W30" s="834"/>
      <c r="X30" s="835"/>
      <c r="Y30" s="384"/>
      <c r="Z30" s="385"/>
      <c r="AA30" s="385"/>
      <c r="AB30" s="804"/>
      <c r="AC30" s="669"/>
      <c r="AD30" s="670"/>
      <c r="AE30" s="670"/>
      <c r="AF30" s="670"/>
      <c r="AG30" s="671"/>
      <c r="AH30" s="663"/>
      <c r="AI30" s="834"/>
      <c r="AJ30" s="834"/>
      <c r="AK30" s="834"/>
      <c r="AL30" s="834"/>
      <c r="AM30" s="834"/>
      <c r="AN30" s="834"/>
      <c r="AO30" s="834"/>
      <c r="AP30" s="834"/>
      <c r="AQ30" s="834"/>
      <c r="AR30" s="834"/>
      <c r="AS30" s="834"/>
      <c r="AT30" s="835"/>
      <c r="AU30" s="384"/>
      <c r="AV30" s="385"/>
      <c r="AW30" s="385"/>
      <c r="AX30" s="386"/>
    </row>
    <row r="31" spans="1:50" ht="24.75" customHeight="1" x14ac:dyDescent="0.15">
      <c r="A31" s="1050"/>
      <c r="B31" s="1051"/>
      <c r="C31" s="1051"/>
      <c r="D31" s="1051"/>
      <c r="E31" s="1051"/>
      <c r="F31" s="1052"/>
      <c r="G31" s="606"/>
      <c r="H31" s="607"/>
      <c r="I31" s="607"/>
      <c r="J31" s="607"/>
      <c r="K31" s="608"/>
      <c r="L31" s="597"/>
      <c r="M31" s="598"/>
      <c r="N31" s="598"/>
      <c r="O31" s="598"/>
      <c r="P31" s="598"/>
      <c r="Q31" s="598"/>
      <c r="R31" s="598"/>
      <c r="S31" s="598"/>
      <c r="T31" s="598"/>
      <c r="U31" s="598"/>
      <c r="V31" s="598"/>
      <c r="W31" s="598"/>
      <c r="X31" s="599"/>
      <c r="Y31" s="600"/>
      <c r="Z31" s="601"/>
      <c r="AA31" s="601"/>
      <c r="AB31" s="602"/>
      <c r="AC31" s="606"/>
      <c r="AD31" s="607"/>
      <c r="AE31" s="607"/>
      <c r="AF31" s="607"/>
      <c r="AG31" s="608"/>
      <c r="AH31" s="597"/>
      <c r="AI31" s="598"/>
      <c r="AJ31" s="598"/>
      <c r="AK31" s="598"/>
      <c r="AL31" s="598"/>
      <c r="AM31" s="598"/>
      <c r="AN31" s="598"/>
      <c r="AO31" s="598"/>
      <c r="AP31" s="598"/>
      <c r="AQ31" s="598"/>
      <c r="AR31" s="598"/>
      <c r="AS31" s="598"/>
      <c r="AT31" s="599"/>
      <c r="AU31" s="600"/>
      <c r="AV31" s="601"/>
      <c r="AW31" s="601"/>
      <c r="AX31" s="603"/>
    </row>
    <row r="32" spans="1:50" ht="24.75" customHeight="1" x14ac:dyDescent="0.15">
      <c r="A32" s="1050"/>
      <c r="B32" s="1051"/>
      <c r="C32" s="1051"/>
      <c r="D32" s="1051"/>
      <c r="E32" s="1051"/>
      <c r="F32" s="1052"/>
      <c r="G32" s="606"/>
      <c r="H32" s="607"/>
      <c r="I32" s="607"/>
      <c r="J32" s="607"/>
      <c r="K32" s="608"/>
      <c r="L32" s="597"/>
      <c r="M32" s="598"/>
      <c r="N32" s="598"/>
      <c r="O32" s="598"/>
      <c r="P32" s="598"/>
      <c r="Q32" s="598"/>
      <c r="R32" s="598"/>
      <c r="S32" s="598"/>
      <c r="T32" s="598"/>
      <c r="U32" s="598"/>
      <c r="V32" s="598"/>
      <c r="W32" s="598"/>
      <c r="X32" s="599"/>
      <c r="Y32" s="600"/>
      <c r="Z32" s="601"/>
      <c r="AA32" s="601"/>
      <c r="AB32" s="602"/>
      <c r="AC32" s="606"/>
      <c r="AD32" s="607"/>
      <c r="AE32" s="607"/>
      <c r="AF32" s="607"/>
      <c r="AG32" s="608"/>
      <c r="AH32" s="597"/>
      <c r="AI32" s="598"/>
      <c r="AJ32" s="598"/>
      <c r="AK32" s="598"/>
      <c r="AL32" s="598"/>
      <c r="AM32" s="598"/>
      <c r="AN32" s="598"/>
      <c r="AO32" s="598"/>
      <c r="AP32" s="598"/>
      <c r="AQ32" s="598"/>
      <c r="AR32" s="598"/>
      <c r="AS32" s="598"/>
      <c r="AT32" s="599"/>
      <c r="AU32" s="600"/>
      <c r="AV32" s="601"/>
      <c r="AW32" s="601"/>
      <c r="AX32" s="603"/>
    </row>
    <row r="33" spans="1:50" ht="24.75" customHeight="1" x14ac:dyDescent="0.15">
      <c r="A33" s="1050"/>
      <c r="B33" s="1051"/>
      <c r="C33" s="1051"/>
      <c r="D33" s="1051"/>
      <c r="E33" s="1051"/>
      <c r="F33" s="1052"/>
      <c r="G33" s="606"/>
      <c r="H33" s="607"/>
      <c r="I33" s="607"/>
      <c r="J33" s="607"/>
      <c r="K33" s="608"/>
      <c r="L33" s="597"/>
      <c r="M33" s="598"/>
      <c r="N33" s="598"/>
      <c r="O33" s="598"/>
      <c r="P33" s="598"/>
      <c r="Q33" s="598"/>
      <c r="R33" s="598"/>
      <c r="S33" s="598"/>
      <c r="T33" s="598"/>
      <c r="U33" s="598"/>
      <c r="V33" s="598"/>
      <c r="W33" s="598"/>
      <c r="X33" s="599"/>
      <c r="Y33" s="600"/>
      <c r="Z33" s="601"/>
      <c r="AA33" s="601"/>
      <c r="AB33" s="602"/>
      <c r="AC33" s="606"/>
      <c r="AD33" s="607"/>
      <c r="AE33" s="607"/>
      <c r="AF33" s="607"/>
      <c r="AG33" s="608"/>
      <c r="AH33" s="597"/>
      <c r="AI33" s="598"/>
      <c r="AJ33" s="598"/>
      <c r="AK33" s="598"/>
      <c r="AL33" s="598"/>
      <c r="AM33" s="598"/>
      <c r="AN33" s="598"/>
      <c r="AO33" s="598"/>
      <c r="AP33" s="598"/>
      <c r="AQ33" s="598"/>
      <c r="AR33" s="598"/>
      <c r="AS33" s="598"/>
      <c r="AT33" s="599"/>
      <c r="AU33" s="600"/>
      <c r="AV33" s="601"/>
      <c r="AW33" s="601"/>
      <c r="AX33" s="603"/>
    </row>
    <row r="34" spans="1:50" ht="24.75" customHeight="1" x14ac:dyDescent="0.15">
      <c r="A34" s="1050"/>
      <c r="B34" s="1051"/>
      <c r="C34" s="1051"/>
      <c r="D34" s="1051"/>
      <c r="E34" s="1051"/>
      <c r="F34" s="1052"/>
      <c r="G34" s="606"/>
      <c r="H34" s="607"/>
      <c r="I34" s="607"/>
      <c r="J34" s="607"/>
      <c r="K34" s="608"/>
      <c r="L34" s="597"/>
      <c r="M34" s="598"/>
      <c r="N34" s="598"/>
      <c r="O34" s="598"/>
      <c r="P34" s="598"/>
      <c r="Q34" s="598"/>
      <c r="R34" s="598"/>
      <c r="S34" s="598"/>
      <c r="T34" s="598"/>
      <c r="U34" s="598"/>
      <c r="V34" s="598"/>
      <c r="W34" s="598"/>
      <c r="X34" s="599"/>
      <c r="Y34" s="600"/>
      <c r="Z34" s="601"/>
      <c r="AA34" s="601"/>
      <c r="AB34" s="602"/>
      <c r="AC34" s="606"/>
      <c r="AD34" s="607"/>
      <c r="AE34" s="607"/>
      <c r="AF34" s="607"/>
      <c r="AG34" s="608"/>
      <c r="AH34" s="597"/>
      <c r="AI34" s="598"/>
      <c r="AJ34" s="598"/>
      <c r="AK34" s="598"/>
      <c r="AL34" s="598"/>
      <c r="AM34" s="598"/>
      <c r="AN34" s="598"/>
      <c r="AO34" s="598"/>
      <c r="AP34" s="598"/>
      <c r="AQ34" s="598"/>
      <c r="AR34" s="598"/>
      <c r="AS34" s="598"/>
      <c r="AT34" s="599"/>
      <c r="AU34" s="600"/>
      <c r="AV34" s="601"/>
      <c r="AW34" s="601"/>
      <c r="AX34" s="603"/>
    </row>
    <row r="35" spans="1:50" ht="24.75" customHeight="1" x14ac:dyDescent="0.15">
      <c r="A35" s="1050"/>
      <c r="B35" s="1051"/>
      <c r="C35" s="1051"/>
      <c r="D35" s="1051"/>
      <c r="E35" s="1051"/>
      <c r="F35" s="1052"/>
      <c r="G35" s="606"/>
      <c r="H35" s="607"/>
      <c r="I35" s="607"/>
      <c r="J35" s="607"/>
      <c r="K35" s="608"/>
      <c r="L35" s="597"/>
      <c r="M35" s="598"/>
      <c r="N35" s="598"/>
      <c r="O35" s="598"/>
      <c r="P35" s="598"/>
      <c r="Q35" s="598"/>
      <c r="R35" s="598"/>
      <c r="S35" s="598"/>
      <c r="T35" s="598"/>
      <c r="U35" s="598"/>
      <c r="V35" s="598"/>
      <c r="W35" s="598"/>
      <c r="X35" s="599"/>
      <c r="Y35" s="600"/>
      <c r="Z35" s="601"/>
      <c r="AA35" s="601"/>
      <c r="AB35" s="602"/>
      <c r="AC35" s="606"/>
      <c r="AD35" s="607"/>
      <c r="AE35" s="607"/>
      <c r="AF35" s="607"/>
      <c r="AG35" s="608"/>
      <c r="AH35" s="597"/>
      <c r="AI35" s="598"/>
      <c r="AJ35" s="598"/>
      <c r="AK35" s="598"/>
      <c r="AL35" s="598"/>
      <c r="AM35" s="598"/>
      <c r="AN35" s="598"/>
      <c r="AO35" s="598"/>
      <c r="AP35" s="598"/>
      <c r="AQ35" s="598"/>
      <c r="AR35" s="598"/>
      <c r="AS35" s="598"/>
      <c r="AT35" s="599"/>
      <c r="AU35" s="600"/>
      <c r="AV35" s="601"/>
      <c r="AW35" s="601"/>
      <c r="AX35" s="603"/>
    </row>
    <row r="36" spans="1:50" ht="24.75" customHeight="1" x14ac:dyDescent="0.15">
      <c r="A36" s="1050"/>
      <c r="B36" s="1051"/>
      <c r="C36" s="1051"/>
      <c r="D36" s="1051"/>
      <c r="E36" s="1051"/>
      <c r="F36" s="1052"/>
      <c r="G36" s="606"/>
      <c r="H36" s="607"/>
      <c r="I36" s="607"/>
      <c r="J36" s="607"/>
      <c r="K36" s="608"/>
      <c r="L36" s="597"/>
      <c r="M36" s="598"/>
      <c r="N36" s="598"/>
      <c r="O36" s="598"/>
      <c r="P36" s="598"/>
      <c r="Q36" s="598"/>
      <c r="R36" s="598"/>
      <c r="S36" s="598"/>
      <c r="T36" s="598"/>
      <c r="U36" s="598"/>
      <c r="V36" s="598"/>
      <c r="W36" s="598"/>
      <c r="X36" s="599"/>
      <c r="Y36" s="600"/>
      <c r="Z36" s="601"/>
      <c r="AA36" s="601"/>
      <c r="AB36" s="602"/>
      <c r="AC36" s="606"/>
      <c r="AD36" s="607"/>
      <c r="AE36" s="607"/>
      <c r="AF36" s="607"/>
      <c r="AG36" s="608"/>
      <c r="AH36" s="597"/>
      <c r="AI36" s="598"/>
      <c r="AJ36" s="598"/>
      <c r="AK36" s="598"/>
      <c r="AL36" s="598"/>
      <c r="AM36" s="598"/>
      <c r="AN36" s="598"/>
      <c r="AO36" s="598"/>
      <c r="AP36" s="598"/>
      <c r="AQ36" s="598"/>
      <c r="AR36" s="598"/>
      <c r="AS36" s="598"/>
      <c r="AT36" s="599"/>
      <c r="AU36" s="600"/>
      <c r="AV36" s="601"/>
      <c r="AW36" s="601"/>
      <c r="AX36" s="603"/>
    </row>
    <row r="37" spans="1:50" ht="24.75" customHeight="1" x14ac:dyDescent="0.15">
      <c r="A37" s="1050"/>
      <c r="B37" s="1051"/>
      <c r="C37" s="1051"/>
      <c r="D37" s="1051"/>
      <c r="E37" s="1051"/>
      <c r="F37" s="1052"/>
      <c r="G37" s="606"/>
      <c r="H37" s="607"/>
      <c r="I37" s="607"/>
      <c r="J37" s="607"/>
      <c r="K37" s="608"/>
      <c r="L37" s="597"/>
      <c r="M37" s="598"/>
      <c r="N37" s="598"/>
      <c r="O37" s="598"/>
      <c r="P37" s="598"/>
      <c r="Q37" s="598"/>
      <c r="R37" s="598"/>
      <c r="S37" s="598"/>
      <c r="T37" s="598"/>
      <c r="U37" s="598"/>
      <c r="V37" s="598"/>
      <c r="W37" s="598"/>
      <c r="X37" s="599"/>
      <c r="Y37" s="600"/>
      <c r="Z37" s="601"/>
      <c r="AA37" s="601"/>
      <c r="AB37" s="602"/>
      <c r="AC37" s="606"/>
      <c r="AD37" s="607"/>
      <c r="AE37" s="607"/>
      <c r="AF37" s="607"/>
      <c r="AG37" s="608"/>
      <c r="AH37" s="597"/>
      <c r="AI37" s="598"/>
      <c r="AJ37" s="598"/>
      <c r="AK37" s="598"/>
      <c r="AL37" s="598"/>
      <c r="AM37" s="598"/>
      <c r="AN37" s="598"/>
      <c r="AO37" s="598"/>
      <c r="AP37" s="598"/>
      <c r="AQ37" s="598"/>
      <c r="AR37" s="598"/>
      <c r="AS37" s="598"/>
      <c r="AT37" s="599"/>
      <c r="AU37" s="600"/>
      <c r="AV37" s="601"/>
      <c r="AW37" s="601"/>
      <c r="AX37" s="603"/>
    </row>
    <row r="38" spans="1:50" ht="24.75" customHeight="1" x14ac:dyDescent="0.15">
      <c r="A38" s="1050"/>
      <c r="B38" s="1051"/>
      <c r="C38" s="1051"/>
      <c r="D38" s="1051"/>
      <c r="E38" s="1051"/>
      <c r="F38" s="1052"/>
      <c r="G38" s="606"/>
      <c r="H38" s="607"/>
      <c r="I38" s="607"/>
      <c r="J38" s="607"/>
      <c r="K38" s="608"/>
      <c r="L38" s="597"/>
      <c r="M38" s="598"/>
      <c r="N38" s="598"/>
      <c r="O38" s="598"/>
      <c r="P38" s="598"/>
      <c r="Q38" s="598"/>
      <c r="R38" s="598"/>
      <c r="S38" s="598"/>
      <c r="T38" s="598"/>
      <c r="U38" s="598"/>
      <c r="V38" s="598"/>
      <c r="W38" s="598"/>
      <c r="X38" s="599"/>
      <c r="Y38" s="600"/>
      <c r="Z38" s="601"/>
      <c r="AA38" s="601"/>
      <c r="AB38" s="602"/>
      <c r="AC38" s="606"/>
      <c r="AD38" s="607"/>
      <c r="AE38" s="607"/>
      <c r="AF38" s="607"/>
      <c r="AG38" s="608"/>
      <c r="AH38" s="597"/>
      <c r="AI38" s="598"/>
      <c r="AJ38" s="598"/>
      <c r="AK38" s="598"/>
      <c r="AL38" s="598"/>
      <c r="AM38" s="598"/>
      <c r="AN38" s="598"/>
      <c r="AO38" s="598"/>
      <c r="AP38" s="598"/>
      <c r="AQ38" s="598"/>
      <c r="AR38" s="598"/>
      <c r="AS38" s="598"/>
      <c r="AT38" s="599"/>
      <c r="AU38" s="600"/>
      <c r="AV38" s="601"/>
      <c r="AW38" s="601"/>
      <c r="AX38" s="603"/>
    </row>
    <row r="39" spans="1:50" ht="24.75" customHeight="1" x14ac:dyDescent="0.15">
      <c r="A39" s="1050"/>
      <c r="B39" s="1051"/>
      <c r="C39" s="1051"/>
      <c r="D39" s="1051"/>
      <c r="E39" s="1051"/>
      <c r="F39" s="1052"/>
      <c r="G39" s="606"/>
      <c r="H39" s="607"/>
      <c r="I39" s="607"/>
      <c r="J39" s="607"/>
      <c r="K39" s="608"/>
      <c r="L39" s="597"/>
      <c r="M39" s="598"/>
      <c r="N39" s="598"/>
      <c r="O39" s="598"/>
      <c r="P39" s="598"/>
      <c r="Q39" s="598"/>
      <c r="R39" s="598"/>
      <c r="S39" s="598"/>
      <c r="T39" s="598"/>
      <c r="U39" s="598"/>
      <c r="V39" s="598"/>
      <c r="W39" s="598"/>
      <c r="X39" s="599"/>
      <c r="Y39" s="600"/>
      <c r="Z39" s="601"/>
      <c r="AA39" s="601"/>
      <c r="AB39" s="602"/>
      <c r="AC39" s="606"/>
      <c r="AD39" s="607"/>
      <c r="AE39" s="607"/>
      <c r="AF39" s="607"/>
      <c r="AG39" s="608"/>
      <c r="AH39" s="597"/>
      <c r="AI39" s="598"/>
      <c r="AJ39" s="598"/>
      <c r="AK39" s="598"/>
      <c r="AL39" s="598"/>
      <c r="AM39" s="598"/>
      <c r="AN39" s="598"/>
      <c r="AO39" s="598"/>
      <c r="AP39" s="598"/>
      <c r="AQ39" s="598"/>
      <c r="AR39" s="598"/>
      <c r="AS39" s="598"/>
      <c r="AT39" s="599"/>
      <c r="AU39" s="600"/>
      <c r="AV39" s="601"/>
      <c r="AW39" s="601"/>
      <c r="AX39" s="603"/>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834"/>
      <c r="N43" s="834"/>
      <c r="O43" s="834"/>
      <c r="P43" s="834"/>
      <c r="Q43" s="834"/>
      <c r="R43" s="834"/>
      <c r="S43" s="834"/>
      <c r="T43" s="834"/>
      <c r="U43" s="834"/>
      <c r="V43" s="834"/>
      <c r="W43" s="834"/>
      <c r="X43" s="835"/>
      <c r="Y43" s="384"/>
      <c r="Z43" s="385"/>
      <c r="AA43" s="385"/>
      <c r="AB43" s="804"/>
      <c r="AC43" s="669"/>
      <c r="AD43" s="670"/>
      <c r="AE43" s="670"/>
      <c r="AF43" s="670"/>
      <c r="AG43" s="671"/>
      <c r="AH43" s="663"/>
      <c r="AI43" s="834"/>
      <c r="AJ43" s="834"/>
      <c r="AK43" s="834"/>
      <c r="AL43" s="834"/>
      <c r="AM43" s="834"/>
      <c r="AN43" s="834"/>
      <c r="AO43" s="834"/>
      <c r="AP43" s="834"/>
      <c r="AQ43" s="834"/>
      <c r="AR43" s="834"/>
      <c r="AS43" s="834"/>
      <c r="AT43" s="835"/>
      <c r="AU43" s="384"/>
      <c r="AV43" s="385"/>
      <c r="AW43" s="385"/>
      <c r="AX43" s="386"/>
    </row>
    <row r="44" spans="1:50" ht="24.75" customHeight="1" x14ac:dyDescent="0.15">
      <c r="A44" s="1050"/>
      <c r="B44" s="1051"/>
      <c r="C44" s="1051"/>
      <c r="D44" s="1051"/>
      <c r="E44" s="1051"/>
      <c r="F44" s="1052"/>
      <c r="G44" s="606"/>
      <c r="H44" s="607"/>
      <c r="I44" s="607"/>
      <c r="J44" s="607"/>
      <c r="K44" s="608"/>
      <c r="L44" s="597"/>
      <c r="M44" s="598"/>
      <c r="N44" s="598"/>
      <c r="O44" s="598"/>
      <c r="P44" s="598"/>
      <c r="Q44" s="598"/>
      <c r="R44" s="598"/>
      <c r="S44" s="598"/>
      <c r="T44" s="598"/>
      <c r="U44" s="598"/>
      <c r="V44" s="598"/>
      <c r="W44" s="598"/>
      <c r="X44" s="599"/>
      <c r="Y44" s="600"/>
      <c r="Z44" s="601"/>
      <c r="AA44" s="601"/>
      <c r="AB44" s="602"/>
      <c r="AC44" s="606"/>
      <c r="AD44" s="607"/>
      <c r="AE44" s="607"/>
      <c r="AF44" s="607"/>
      <c r="AG44" s="608"/>
      <c r="AH44" s="597"/>
      <c r="AI44" s="598"/>
      <c r="AJ44" s="598"/>
      <c r="AK44" s="598"/>
      <c r="AL44" s="598"/>
      <c r="AM44" s="598"/>
      <c r="AN44" s="598"/>
      <c r="AO44" s="598"/>
      <c r="AP44" s="598"/>
      <c r="AQ44" s="598"/>
      <c r="AR44" s="598"/>
      <c r="AS44" s="598"/>
      <c r="AT44" s="599"/>
      <c r="AU44" s="600"/>
      <c r="AV44" s="601"/>
      <c r="AW44" s="601"/>
      <c r="AX44" s="603"/>
    </row>
    <row r="45" spans="1:50" ht="24.75" customHeight="1" x14ac:dyDescent="0.15">
      <c r="A45" s="1050"/>
      <c r="B45" s="1051"/>
      <c r="C45" s="1051"/>
      <c r="D45" s="1051"/>
      <c r="E45" s="1051"/>
      <c r="F45" s="1052"/>
      <c r="G45" s="606"/>
      <c r="H45" s="607"/>
      <c r="I45" s="607"/>
      <c r="J45" s="607"/>
      <c r="K45" s="608"/>
      <c r="L45" s="597"/>
      <c r="M45" s="598"/>
      <c r="N45" s="598"/>
      <c r="O45" s="598"/>
      <c r="P45" s="598"/>
      <c r="Q45" s="598"/>
      <c r="R45" s="598"/>
      <c r="S45" s="598"/>
      <c r="T45" s="598"/>
      <c r="U45" s="598"/>
      <c r="V45" s="598"/>
      <c r="W45" s="598"/>
      <c r="X45" s="599"/>
      <c r="Y45" s="600"/>
      <c r="Z45" s="601"/>
      <c r="AA45" s="601"/>
      <c r="AB45" s="602"/>
      <c r="AC45" s="606"/>
      <c r="AD45" s="607"/>
      <c r="AE45" s="607"/>
      <c r="AF45" s="607"/>
      <c r="AG45" s="608"/>
      <c r="AH45" s="597"/>
      <c r="AI45" s="598"/>
      <c r="AJ45" s="598"/>
      <c r="AK45" s="598"/>
      <c r="AL45" s="598"/>
      <c r="AM45" s="598"/>
      <c r="AN45" s="598"/>
      <c r="AO45" s="598"/>
      <c r="AP45" s="598"/>
      <c r="AQ45" s="598"/>
      <c r="AR45" s="598"/>
      <c r="AS45" s="598"/>
      <c r="AT45" s="599"/>
      <c r="AU45" s="600"/>
      <c r="AV45" s="601"/>
      <c r="AW45" s="601"/>
      <c r="AX45" s="603"/>
    </row>
    <row r="46" spans="1:50" ht="24.75" customHeight="1" x14ac:dyDescent="0.15">
      <c r="A46" s="1050"/>
      <c r="B46" s="1051"/>
      <c r="C46" s="1051"/>
      <c r="D46" s="1051"/>
      <c r="E46" s="1051"/>
      <c r="F46" s="1052"/>
      <c r="G46" s="606"/>
      <c r="H46" s="607"/>
      <c r="I46" s="607"/>
      <c r="J46" s="607"/>
      <c r="K46" s="608"/>
      <c r="L46" s="597"/>
      <c r="M46" s="598"/>
      <c r="N46" s="598"/>
      <c r="O46" s="598"/>
      <c r="P46" s="598"/>
      <c r="Q46" s="598"/>
      <c r="R46" s="598"/>
      <c r="S46" s="598"/>
      <c r="T46" s="598"/>
      <c r="U46" s="598"/>
      <c r="V46" s="598"/>
      <c r="W46" s="598"/>
      <c r="X46" s="599"/>
      <c r="Y46" s="600"/>
      <c r="Z46" s="601"/>
      <c r="AA46" s="601"/>
      <c r="AB46" s="602"/>
      <c r="AC46" s="606"/>
      <c r="AD46" s="607"/>
      <c r="AE46" s="607"/>
      <c r="AF46" s="607"/>
      <c r="AG46" s="608"/>
      <c r="AH46" s="597"/>
      <c r="AI46" s="598"/>
      <c r="AJ46" s="598"/>
      <c r="AK46" s="598"/>
      <c r="AL46" s="598"/>
      <c r="AM46" s="598"/>
      <c r="AN46" s="598"/>
      <c r="AO46" s="598"/>
      <c r="AP46" s="598"/>
      <c r="AQ46" s="598"/>
      <c r="AR46" s="598"/>
      <c r="AS46" s="598"/>
      <c r="AT46" s="599"/>
      <c r="AU46" s="600"/>
      <c r="AV46" s="601"/>
      <c r="AW46" s="601"/>
      <c r="AX46" s="603"/>
    </row>
    <row r="47" spans="1:50" ht="24.75" customHeight="1" x14ac:dyDescent="0.15">
      <c r="A47" s="1050"/>
      <c r="B47" s="1051"/>
      <c r="C47" s="1051"/>
      <c r="D47" s="1051"/>
      <c r="E47" s="1051"/>
      <c r="F47" s="1052"/>
      <c r="G47" s="606"/>
      <c r="H47" s="607"/>
      <c r="I47" s="607"/>
      <c r="J47" s="607"/>
      <c r="K47" s="608"/>
      <c r="L47" s="597"/>
      <c r="M47" s="598"/>
      <c r="N47" s="598"/>
      <c r="O47" s="598"/>
      <c r="P47" s="598"/>
      <c r="Q47" s="598"/>
      <c r="R47" s="598"/>
      <c r="S47" s="598"/>
      <c r="T47" s="598"/>
      <c r="U47" s="598"/>
      <c r="V47" s="598"/>
      <c r="W47" s="598"/>
      <c r="X47" s="599"/>
      <c r="Y47" s="600"/>
      <c r="Z47" s="601"/>
      <c r="AA47" s="601"/>
      <c r="AB47" s="602"/>
      <c r="AC47" s="606"/>
      <c r="AD47" s="607"/>
      <c r="AE47" s="607"/>
      <c r="AF47" s="607"/>
      <c r="AG47" s="608"/>
      <c r="AH47" s="597"/>
      <c r="AI47" s="598"/>
      <c r="AJ47" s="598"/>
      <c r="AK47" s="598"/>
      <c r="AL47" s="598"/>
      <c r="AM47" s="598"/>
      <c r="AN47" s="598"/>
      <c r="AO47" s="598"/>
      <c r="AP47" s="598"/>
      <c r="AQ47" s="598"/>
      <c r="AR47" s="598"/>
      <c r="AS47" s="598"/>
      <c r="AT47" s="599"/>
      <c r="AU47" s="600"/>
      <c r="AV47" s="601"/>
      <c r="AW47" s="601"/>
      <c r="AX47" s="603"/>
    </row>
    <row r="48" spans="1:50" ht="24.75" customHeight="1" x14ac:dyDescent="0.15">
      <c r="A48" s="1050"/>
      <c r="B48" s="1051"/>
      <c r="C48" s="1051"/>
      <c r="D48" s="1051"/>
      <c r="E48" s="1051"/>
      <c r="F48" s="1052"/>
      <c r="G48" s="606"/>
      <c r="H48" s="607"/>
      <c r="I48" s="607"/>
      <c r="J48" s="607"/>
      <c r="K48" s="608"/>
      <c r="L48" s="597"/>
      <c r="M48" s="598"/>
      <c r="N48" s="598"/>
      <c r="O48" s="598"/>
      <c r="P48" s="598"/>
      <c r="Q48" s="598"/>
      <c r="R48" s="598"/>
      <c r="S48" s="598"/>
      <c r="T48" s="598"/>
      <c r="U48" s="598"/>
      <c r="V48" s="598"/>
      <c r="W48" s="598"/>
      <c r="X48" s="599"/>
      <c r="Y48" s="600"/>
      <c r="Z48" s="601"/>
      <c r="AA48" s="601"/>
      <c r="AB48" s="602"/>
      <c r="AC48" s="606"/>
      <c r="AD48" s="607"/>
      <c r="AE48" s="607"/>
      <c r="AF48" s="607"/>
      <c r="AG48" s="608"/>
      <c r="AH48" s="597"/>
      <c r="AI48" s="598"/>
      <c r="AJ48" s="598"/>
      <c r="AK48" s="598"/>
      <c r="AL48" s="598"/>
      <c r="AM48" s="598"/>
      <c r="AN48" s="598"/>
      <c r="AO48" s="598"/>
      <c r="AP48" s="598"/>
      <c r="AQ48" s="598"/>
      <c r="AR48" s="598"/>
      <c r="AS48" s="598"/>
      <c r="AT48" s="599"/>
      <c r="AU48" s="600"/>
      <c r="AV48" s="601"/>
      <c r="AW48" s="601"/>
      <c r="AX48" s="603"/>
    </row>
    <row r="49" spans="1:50" ht="24.75" customHeight="1" x14ac:dyDescent="0.15">
      <c r="A49" s="1050"/>
      <c r="B49" s="1051"/>
      <c r="C49" s="1051"/>
      <c r="D49" s="1051"/>
      <c r="E49" s="1051"/>
      <c r="F49" s="1052"/>
      <c r="G49" s="606"/>
      <c r="H49" s="607"/>
      <c r="I49" s="607"/>
      <c r="J49" s="607"/>
      <c r="K49" s="608"/>
      <c r="L49" s="597"/>
      <c r="M49" s="598"/>
      <c r="N49" s="598"/>
      <c r="O49" s="598"/>
      <c r="P49" s="598"/>
      <c r="Q49" s="598"/>
      <c r="R49" s="598"/>
      <c r="S49" s="598"/>
      <c r="T49" s="598"/>
      <c r="U49" s="598"/>
      <c r="V49" s="598"/>
      <c r="W49" s="598"/>
      <c r="X49" s="599"/>
      <c r="Y49" s="600"/>
      <c r="Z49" s="601"/>
      <c r="AA49" s="601"/>
      <c r="AB49" s="602"/>
      <c r="AC49" s="606"/>
      <c r="AD49" s="607"/>
      <c r="AE49" s="607"/>
      <c r="AF49" s="607"/>
      <c r="AG49" s="608"/>
      <c r="AH49" s="597"/>
      <c r="AI49" s="598"/>
      <c r="AJ49" s="598"/>
      <c r="AK49" s="598"/>
      <c r="AL49" s="598"/>
      <c r="AM49" s="598"/>
      <c r="AN49" s="598"/>
      <c r="AO49" s="598"/>
      <c r="AP49" s="598"/>
      <c r="AQ49" s="598"/>
      <c r="AR49" s="598"/>
      <c r="AS49" s="598"/>
      <c r="AT49" s="599"/>
      <c r="AU49" s="600"/>
      <c r="AV49" s="601"/>
      <c r="AW49" s="601"/>
      <c r="AX49" s="603"/>
    </row>
    <row r="50" spans="1:50" ht="24.75" customHeight="1" x14ac:dyDescent="0.15">
      <c r="A50" s="1050"/>
      <c r="B50" s="1051"/>
      <c r="C50" s="1051"/>
      <c r="D50" s="1051"/>
      <c r="E50" s="1051"/>
      <c r="F50" s="1052"/>
      <c r="G50" s="606"/>
      <c r="H50" s="607"/>
      <c r="I50" s="607"/>
      <c r="J50" s="607"/>
      <c r="K50" s="608"/>
      <c r="L50" s="597"/>
      <c r="M50" s="598"/>
      <c r="N50" s="598"/>
      <c r="O50" s="598"/>
      <c r="P50" s="598"/>
      <c r="Q50" s="598"/>
      <c r="R50" s="598"/>
      <c r="S50" s="598"/>
      <c r="T50" s="598"/>
      <c r="U50" s="598"/>
      <c r="V50" s="598"/>
      <c r="W50" s="598"/>
      <c r="X50" s="599"/>
      <c r="Y50" s="600"/>
      <c r="Z50" s="601"/>
      <c r="AA50" s="601"/>
      <c r="AB50" s="602"/>
      <c r="AC50" s="606"/>
      <c r="AD50" s="607"/>
      <c r="AE50" s="607"/>
      <c r="AF50" s="607"/>
      <c r="AG50" s="608"/>
      <c r="AH50" s="597"/>
      <c r="AI50" s="598"/>
      <c r="AJ50" s="598"/>
      <c r="AK50" s="598"/>
      <c r="AL50" s="598"/>
      <c r="AM50" s="598"/>
      <c r="AN50" s="598"/>
      <c r="AO50" s="598"/>
      <c r="AP50" s="598"/>
      <c r="AQ50" s="598"/>
      <c r="AR50" s="598"/>
      <c r="AS50" s="598"/>
      <c r="AT50" s="599"/>
      <c r="AU50" s="600"/>
      <c r="AV50" s="601"/>
      <c r="AW50" s="601"/>
      <c r="AX50" s="603"/>
    </row>
    <row r="51" spans="1:50" ht="24.75" customHeight="1" x14ac:dyDescent="0.15">
      <c r="A51" s="1050"/>
      <c r="B51" s="1051"/>
      <c r="C51" s="1051"/>
      <c r="D51" s="1051"/>
      <c r="E51" s="1051"/>
      <c r="F51" s="1052"/>
      <c r="G51" s="606"/>
      <c r="H51" s="607"/>
      <c r="I51" s="607"/>
      <c r="J51" s="607"/>
      <c r="K51" s="608"/>
      <c r="L51" s="597"/>
      <c r="M51" s="598"/>
      <c r="N51" s="598"/>
      <c r="O51" s="598"/>
      <c r="P51" s="598"/>
      <c r="Q51" s="598"/>
      <c r="R51" s="598"/>
      <c r="S51" s="598"/>
      <c r="T51" s="598"/>
      <c r="U51" s="598"/>
      <c r="V51" s="598"/>
      <c r="W51" s="598"/>
      <c r="X51" s="599"/>
      <c r="Y51" s="600"/>
      <c r="Z51" s="601"/>
      <c r="AA51" s="601"/>
      <c r="AB51" s="602"/>
      <c r="AC51" s="606"/>
      <c r="AD51" s="607"/>
      <c r="AE51" s="607"/>
      <c r="AF51" s="607"/>
      <c r="AG51" s="608"/>
      <c r="AH51" s="597"/>
      <c r="AI51" s="598"/>
      <c r="AJ51" s="598"/>
      <c r="AK51" s="598"/>
      <c r="AL51" s="598"/>
      <c r="AM51" s="598"/>
      <c r="AN51" s="598"/>
      <c r="AO51" s="598"/>
      <c r="AP51" s="598"/>
      <c r="AQ51" s="598"/>
      <c r="AR51" s="598"/>
      <c r="AS51" s="598"/>
      <c r="AT51" s="599"/>
      <c r="AU51" s="600"/>
      <c r="AV51" s="601"/>
      <c r="AW51" s="601"/>
      <c r="AX51" s="603"/>
    </row>
    <row r="52" spans="1:50" ht="24.75" customHeight="1" x14ac:dyDescent="0.15">
      <c r="A52" s="1050"/>
      <c r="B52" s="1051"/>
      <c r="C52" s="1051"/>
      <c r="D52" s="1051"/>
      <c r="E52" s="1051"/>
      <c r="F52" s="1052"/>
      <c r="G52" s="606"/>
      <c r="H52" s="607"/>
      <c r="I52" s="607"/>
      <c r="J52" s="607"/>
      <c r="K52" s="608"/>
      <c r="L52" s="597"/>
      <c r="M52" s="598"/>
      <c r="N52" s="598"/>
      <c r="O52" s="598"/>
      <c r="P52" s="598"/>
      <c r="Q52" s="598"/>
      <c r="R52" s="598"/>
      <c r="S52" s="598"/>
      <c r="T52" s="598"/>
      <c r="U52" s="598"/>
      <c r="V52" s="598"/>
      <c r="W52" s="598"/>
      <c r="X52" s="599"/>
      <c r="Y52" s="600"/>
      <c r="Z52" s="601"/>
      <c r="AA52" s="601"/>
      <c r="AB52" s="602"/>
      <c r="AC52" s="606"/>
      <c r="AD52" s="607"/>
      <c r="AE52" s="607"/>
      <c r="AF52" s="607"/>
      <c r="AG52" s="608"/>
      <c r="AH52" s="597"/>
      <c r="AI52" s="598"/>
      <c r="AJ52" s="598"/>
      <c r="AK52" s="598"/>
      <c r="AL52" s="598"/>
      <c r="AM52" s="598"/>
      <c r="AN52" s="598"/>
      <c r="AO52" s="598"/>
      <c r="AP52" s="598"/>
      <c r="AQ52" s="598"/>
      <c r="AR52" s="598"/>
      <c r="AS52" s="598"/>
      <c r="AT52" s="599"/>
      <c r="AU52" s="600"/>
      <c r="AV52" s="601"/>
      <c r="AW52" s="601"/>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834"/>
      <c r="N57" s="834"/>
      <c r="O57" s="834"/>
      <c r="P57" s="834"/>
      <c r="Q57" s="834"/>
      <c r="R57" s="834"/>
      <c r="S57" s="834"/>
      <c r="T57" s="834"/>
      <c r="U57" s="834"/>
      <c r="V57" s="834"/>
      <c r="W57" s="834"/>
      <c r="X57" s="835"/>
      <c r="Y57" s="384"/>
      <c r="Z57" s="385"/>
      <c r="AA57" s="385"/>
      <c r="AB57" s="804"/>
      <c r="AC57" s="669"/>
      <c r="AD57" s="670"/>
      <c r="AE57" s="670"/>
      <c r="AF57" s="670"/>
      <c r="AG57" s="671"/>
      <c r="AH57" s="663"/>
      <c r="AI57" s="834"/>
      <c r="AJ57" s="834"/>
      <c r="AK57" s="834"/>
      <c r="AL57" s="834"/>
      <c r="AM57" s="834"/>
      <c r="AN57" s="834"/>
      <c r="AO57" s="834"/>
      <c r="AP57" s="834"/>
      <c r="AQ57" s="834"/>
      <c r="AR57" s="834"/>
      <c r="AS57" s="834"/>
      <c r="AT57" s="835"/>
      <c r="AU57" s="384"/>
      <c r="AV57" s="385"/>
      <c r="AW57" s="385"/>
      <c r="AX57" s="386"/>
    </row>
    <row r="58" spans="1:50" ht="24.75" customHeight="1" x14ac:dyDescent="0.15">
      <c r="A58" s="1050"/>
      <c r="B58" s="1051"/>
      <c r="C58" s="1051"/>
      <c r="D58" s="1051"/>
      <c r="E58" s="1051"/>
      <c r="F58" s="1052"/>
      <c r="G58" s="606"/>
      <c r="H58" s="607"/>
      <c r="I58" s="607"/>
      <c r="J58" s="607"/>
      <c r="K58" s="608"/>
      <c r="L58" s="597"/>
      <c r="M58" s="598"/>
      <c r="N58" s="598"/>
      <c r="O58" s="598"/>
      <c r="P58" s="598"/>
      <c r="Q58" s="598"/>
      <c r="R58" s="598"/>
      <c r="S58" s="598"/>
      <c r="T58" s="598"/>
      <c r="U58" s="598"/>
      <c r="V58" s="598"/>
      <c r="W58" s="598"/>
      <c r="X58" s="599"/>
      <c r="Y58" s="600"/>
      <c r="Z58" s="601"/>
      <c r="AA58" s="601"/>
      <c r="AB58" s="602"/>
      <c r="AC58" s="606"/>
      <c r="AD58" s="607"/>
      <c r="AE58" s="607"/>
      <c r="AF58" s="607"/>
      <c r="AG58" s="608"/>
      <c r="AH58" s="597"/>
      <c r="AI58" s="598"/>
      <c r="AJ58" s="598"/>
      <c r="AK58" s="598"/>
      <c r="AL58" s="598"/>
      <c r="AM58" s="598"/>
      <c r="AN58" s="598"/>
      <c r="AO58" s="598"/>
      <c r="AP58" s="598"/>
      <c r="AQ58" s="598"/>
      <c r="AR58" s="598"/>
      <c r="AS58" s="598"/>
      <c r="AT58" s="599"/>
      <c r="AU58" s="600"/>
      <c r="AV58" s="601"/>
      <c r="AW58" s="601"/>
      <c r="AX58" s="603"/>
    </row>
    <row r="59" spans="1:50" ht="24.75" customHeight="1" x14ac:dyDescent="0.15">
      <c r="A59" s="1050"/>
      <c r="B59" s="1051"/>
      <c r="C59" s="1051"/>
      <c r="D59" s="1051"/>
      <c r="E59" s="1051"/>
      <c r="F59" s="1052"/>
      <c r="G59" s="606"/>
      <c r="H59" s="607"/>
      <c r="I59" s="607"/>
      <c r="J59" s="607"/>
      <c r="K59" s="608"/>
      <c r="L59" s="597"/>
      <c r="M59" s="598"/>
      <c r="N59" s="598"/>
      <c r="O59" s="598"/>
      <c r="P59" s="598"/>
      <c r="Q59" s="598"/>
      <c r="R59" s="598"/>
      <c r="S59" s="598"/>
      <c r="T59" s="598"/>
      <c r="U59" s="598"/>
      <c r="V59" s="598"/>
      <c r="W59" s="598"/>
      <c r="X59" s="599"/>
      <c r="Y59" s="600"/>
      <c r="Z59" s="601"/>
      <c r="AA59" s="601"/>
      <c r="AB59" s="602"/>
      <c r="AC59" s="606"/>
      <c r="AD59" s="607"/>
      <c r="AE59" s="607"/>
      <c r="AF59" s="607"/>
      <c r="AG59" s="608"/>
      <c r="AH59" s="597"/>
      <c r="AI59" s="598"/>
      <c r="AJ59" s="598"/>
      <c r="AK59" s="598"/>
      <c r="AL59" s="598"/>
      <c r="AM59" s="598"/>
      <c r="AN59" s="598"/>
      <c r="AO59" s="598"/>
      <c r="AP59" s="598"/>
      <c r="AQ59" s="598"/>
      <c r="AR59" s="598"/>
      <c r="AS59" s="598"/>
      <c r="AT59" s="599"/>
      <c r="AU59" s="600"/>
      <c r="AV59" s="601"/>
      <c r="AW59" s="601"/>
      <c r="AX59" s="603"/>
    </row>
    <row r="60" spans="1:50" ht="24.75" customHeight="1" x14ac:dyDescent="0.15">
      <c r="A60" s="1050"/>
      <c r="B60" s="1051"/>
      <c r="C60" s="1051"/>
      <c r="D60" s="1051"/>
      <c r="E60" s="1051"/>
      <c r="F60" s="1052"/>
      <c r="G60" s="606"/>
      <c r="H60" s="607"/>
      <c r="I60" s="607"/>
      <c r="J60" s="607"/>
      <c r="K60" s="608"/>
      <c r="L60" s="597"/>
      <c r="M60" s="598"/>
      <c r="N60" s="598"/>
      <c r="O60" s="598"/>
      <c r="P60" s="598"/>
      <c r="Q60" s="598"/>
      <c r="R60" s="598"/>
      <c r="S60" s="598"/>
      <c r="T60" s="598"/>
      <c r="U60" s="598"/>
      <c r="V60" s="598"/>
      <c r="W60" s="598"/>
      <c r="X60" s="599"/>
      <c r="Y60" s="600"/>
      <c r="Z60" s="601"/>
      <c r="AA60" s="601"/>
      <c r="AB60" s="602"/>
      <c r="AC60" s="606"/>
      <c r="AD60" s="607"/>
      <c r="AE60" s="607"/>
      <c r="AF60" s="607"/>
      <c r="AG60" s="608"/>
      <c r="AH60" s="597"/>
      <c r="AI60" s="598"/>
      <c r="AJ60" s="598"/>
      <c r="AK60" s="598"/>
      <c r="AL60" s="598"/>
      <c r="AM60" s="598"/>
      <c r="AN60" s="598"/>
      <c r="AO60" s="598"/>
      <c r="AP60" s="598"/>
      <c r="AQ60" s="598"/>
      <c r="AR60" s="598"/>
      <c r="AS60" s="598"/>
      <c r="AT60" s="599"/>
      <c r="AU60" s="600"/>
      <c r="AV60" s="601"/>
      <c r="AW60" s="601"/>
      <c r="AX60" s="603"/>
    </row>
    <row r="61" spans="1:50" ht="24.75" customHeight="1" x14ac:dyDescent="0.15">
      <c r="A61" s="1050"/>
      <c r="B61" s="1051"/>
      <c r="C61" s="1051"/>
      <c r="D61" s="1051"/>
      <c r="E61" s="1051"/>
      <c r="F61" s="1052"/>
      <c r="G61" s="606"/>
      <c r="H61" s="607"/>
      <c r="I61" s="607"/>
      <c r="J61" s="607"/>
      <c r="K61" s="608"/>
      <c r="L61" s="597"/>
      <c r="M61" s="598"/>
      <c r="N61" s="598"/>
      <c r="O61" s="598"/>
      <c r="P61" s="598"/>
      <c r="Q61" s="598"/>
      <c r="R61" s="598"/>
      <c r="S61" s="598"/>
      <c r="T61" s="598"/>
      <c r="U61" s="598"/>
      <c r="V61" s="598"/>
      <c r="W61" s="598"/>
      <c r="X61" s="599"/>
      <c r="Y61" s="600"/>
      <c r="Z61" s="601"/>
      <c r="AA61" s="601"/>
      <c r="AB61" s="602"/>
      <c r="AC61" s="606"/>
      <c r="AD61" s="607"/>
      <c r="AE61" s="607"/>
      <c r="AF61" s="607"/>
      <c r="AG61" s="608"/>
      <c r="AH61" s="597"/>
      <c r="AI61" s="598"/>
      <c r="AJ61" s="598"/>
      <c r="AK61" s="598"/>
      <c r="AL61" s="598"/>
      <c r="AM61" s="598"/>
      <c r="AN61" s="598"/>
      <c r="AO61" s="598"/>
      <c r="AP61" s="598"/>
      <c r="AQ61" s="598"/>
      <c r="AR61" s="598"/>
      <c r="AS61" s="598"/>
      <c r="AT61" s="599"/>
      <c r="AU61" s="600"/>
      <c r="AV61" s="601"/>
      <c r="AW61" s="601"/>
      <c r="AX61" s="603"/>
    </row>
    <row r="62" spans="1:50" ht="24.75" customHeight="1" x14ac:dyDescent="0.15">
      <c r="A62" s="1050"/>
      <c r="B62" s="1051"/>
      <c r="C62" s="1051"/>
      <c r="D62" s="1051"/>
      <c r="E62" s="1051"/>
      <c r="F62" s="1052"/>
      <c r="G62" s="606"/>
      <c r="H62" s="607"/>
      <c r="I62" s="607"/>
      <c r="J62" s="607"/>
      <c r="K62" s="608"/>
      <c r="L62" s="597"/>
      <c r="M62" s="598"/>
      <c r="N62" s="598"/>
      <c r="O62" s="598"/>
      <c r="P62" s="598"/>
      <c r="Q62" s="598"/>
      <c r="R62" s="598"/>
      <c r="S62" s="598"/>
      <c r="T62" s="598"/>
      <c r="U62" s="598"/>
      <c r="V62" s="598"/>
      <c r="W62" s="598"/>
      <c r="X62" s="599"/>
      <c r="Y62" s="600"/>
      <c r="Z62" s="601"/>
      <c r="AA62" s="601"/>
      <c r="AB62" s="602"/>
      <c r="AC62" s="606"/>
      <c r="AD62" s="607"/>
      <c r="AE62" s="607"/>
      <c r="AF62" s="607"/>
      <c r="AG62" s="608"/>
      <c r="AH62" s="597"/>
      <c r="AI62" s="598"/>
      <c r="AJ62" s="598"/>
      <c r="AK62" s="598"/>
      <c r="AL62" s="598"/>
      <c r="AM62" s="598"/>
      <c r="AN62" s="598"/>
      <c r="AO62" s="598"/>
      <c r="AP62" s="598"/>
      <c r="AQ62" s="598"/>
      <c r="AR62" s="598"/>
      <c r="AS62" s="598"/>
      <c r="AT62" s="599"/>
      <c r="AU62" s="600"/>
      <c r="AV62" s="601"/>
      <c r="AW62" s="601"/>
      <c r="AX62" s="603"/>
    </row>
    <row r="63" spans="1:50" ht="24.75" customHeight="1" x14ac:dyDescent="0.15">
      <c r="A63" s="1050"/>
      <c r="B63" s="1051"/>
      <c r="C63" s="1051"/>
      <c r="D63" s="1051"/>
      <c r="E63" s="1051"/>
      <c r="F63" s="1052"/>
      <c r="G63" s="606"/>
      <c r="H63" s="607"/>
      <c r="I63" s="607"/>
      <c r="J63" s="607"/>
      <c r="K63" s="608"/>
      <c r="L63" s="597"/>
      <c r="M63" s="598"/>
      <c r="N63" s="598"/>
      <c r="O63" s="598"/>
      <c r="P63" s="598"/>
      <c r="Q63" s="598"/>
      <c r="R63" s="598"/>
      <c r="S63" s="598"/>
      <c r="T63" s="598"/>
      <c r="U63" s="598"/>
      <c r="V63" s="598"/>
      <c r="W63" s="598"/>
      <c r="X63" s="599"/>
      <c r="Y63" s="600"/>
      <c r="Z63" s="601"/>
      <c r="AA63" s="601"/>
      <c r="AB63" s="602"/>
      <c r="AC63" s="606"/>
      <c r="AD63" s="607"/>
      <c r="AE63" s="607"/>
      <c r="AF63" s="607"/>
      <c r="AG63" s="608"/>
      <c r="AH63" s="597"/>
      <c r="AI63" s="598"/>
      <c r="AJ63" s="598"/>
      <c r="AK63" s="598"/>
      <c r="AL63" s="598"/>
      <c r="AM63" s="598"/>
      <c r="AN63" s="598"/>
      <c r="AO63" s="598"/>
      <c r="AP63" s="598"/>
      <c r="AQ63" s="598"/>
      <c r="AR63" s="598"/>
      <c r="AS63" s="598"/>
      <c r="AT63" s="599"/>
      <c r="AU63" s="600"/>
      <c r="AV63" s="601"/>
      <c r="AW63" s="601"/>
      <c r="AX63" s="603"/>
    </row>
    <row r="64" spans="1:50" ht="24.75" customHeight="1" x14ac:dyDescent="0.15">
      <c r="A64" s="1050"/>
      <c r="B64" s="1051"/>
      <c r="C64" s="1051"/>
      <c r="D64" s="1051"/>
      <c r="E64" s="1051"/>
      <c r="F64" s="1052"/>
      <c r="G64" s="606"/>
      <c r="H64" s="607"/>
      <c r="I64" s="607"/>
      <c r="J64" s="607"/>
      <c r="K64" s="608"/>
      <c r="L64" s="597"/>
      <c r="M64" s="598"/>
      <c r="N64" s="598"/>
      <c r="O64" s="598"/>
      <c r="P64" s="598"/>
      <c r="Q64" s="598"/>
      <c r="R64" s="598"/>
      <c r="S64" s="598"/>
      <c r="T64" s="598"/>
      <c r="U64" s="598"/>
      <c r="V64" s="598"/>
      <c r="W64" s="598"/>
      <c r="X64" s="599"/>
      <c r="Y64" s="600"/>
      <c r="Z64" s="601"/>
      <c r="AA64" s="601"/>
      <c r="AB64" s="602"/>
      <c r="AC64" s="606"/>
      <c r="AD64" s="607"/>
      <c r="AE64" s="607"/>
      <c r="AF64" s="607"/>
      <c r="AG64" s="608"/>
      <c r="AH64" s="597"/>
      <c r="AI64" s="598"/>
      <c r="AJ64" s="598"/>
      <c r="AK64" s="598"/>
      <c r="AL64" s="598"/>
      <c r="AM64" s="598"/>
      <c r="AN64" s="598"/>
      <c r="AO64" s="598"/>
      <c r="AP64" s="598"/>
      <c r="AQ64" s="598"/>
      <c r="AR64" s="598"/>
      <c r="AS64" s="598"/>
      <c r="AT64" s="599"/>
      <c r="AU64" s="600"/>
      <c r="AV64" s="601"/>
      <c r="AW64" s="601"/>
      <c r="AX64" s="603"/>
    </row>
    <row r="65" spans="1:50" ht="24.75" customHeight="1" x14ac:dyDescent="0.15">
      <c r="A65" s="1050"/>
      <c r="B65" s="1051"/>
      <c r="C65" s="1051"/>
      <c r="D65" s="1051"/>
      <c r="E65" s="1051"/>
      <c r="F65" s="1052"/>
      <c r="G65" s="606"/>
      <c r="H65" s="607"/>
      <c r="I65" s="607"/>
      <c r="J65" s="607"/>
      <c r="K65" s="608"/>
      <c r="L65" s="597"/>
      <c r="M65" s="598"/>
      <c r="N65" s="598"/>
      <c r="O65" s="598"/>
      <c r="P65" s="598"/>
      <c r="Q65" s="598"/>
      <c r="R65" s="598"/>
      <c r="S65" s="598"/>
      <c r="T65" s="598"/>
      <c r="U65" s="598"/>
      <c r="V65" s="598"/>
      <c r="W65" s="598"/>
      <c r="X65" s="599"/>
      <c r="Y65" s="600"/>
      <c r="Z65" s="601"/>
      <c r="AA65" s="601"/>
      <c r="AB65" s="602"/>
      <c r="AC65" s="606"/>
      <c r="AD65" s="607"/>
      <c r="AE65" s="607"/>
      <c r="AF65" s="607"/>
      <c r="AG65" s="608"/>
      <c r="AH65" s="597"/>
      <c r="AI65" s="598"/>
      <c r="AJ65" s="598"/>
      <c r="AK65" s="598"/>
      <c r="AL65" s="598"/>
      <c r="AM65" s="598"/>
      <c r="AN65" s="598"/>
      <c r="AO65" s="598"/>
      <c r="AP65" s="598"/>
      <c r="AQ65" s="598"/>
      <c r="AR65" s="598"/>
      <c r="AS65" s="598"/>
      <c r="AT65" s="599"/>
      <c r="AU65" s="600"/>
      <c r="AV65" s="601"/>
      <c r="AW65" s="601"/>
      <c r="AX65" s="603"/>
    </row>
    <row r="66" spans="1:50" ht="24.75" customHeight="1" x14ac:dyDescent="0.15">
      <c r="A66" s="1050"/>
      <c r="B66" s="1051"/>
      <c r="C66" s="1051"/>
      <c r="D66" s="1051"/>
      <c r="E66" s="1051"/>
      <c r="F66" s="1052"/>
      <c r="G66" s="606"/>
      <c r="H66" s="607"/>
      <c r="I66" s="607"/>
      <c r="J66" s="607"/>
      <c r="K66" s="608"/>
      <c r="L66" s="597"/>
      <c r="M66" s="598"/>
      <c r="N66" s="598"/>
      <c r="O66" s="598"/>
      <c r="P66" s="598"/>
      <c r="Q66" s="598"/>
      <c r="R66" s="598"/>
      <c r="S66" s="598"/>
      <c r="T66" s="598"/>
      <c r="U66" s="598"/>
      <c r="V66" s="598"/>
      <c r="W66" s="598"/>
      <c r="X66" s="599"/>
      <c r="Y66" s="600"/>
      <c r="Z66" s="601"/>
      <c r="AA66" s="601"/>
      <c r="AB66" s="602"/>
      <c r="AC66" s="606"/>
      <c r="AD66" s="607"/>
      <c r="AE66" s="607"/>
      <c r="AF66" s="607"/>
      <c r="AG66" s="608"/>
      <c r="AH66" s="597"/>
      <c r="AI66" s="598"/>
      <c r="AJ66" s="598"/>
      <c r="AK66" s="598"/>
      <c r="AL66" s="598"/>
      <c r="AM66" s="598"/>
      <c r="AN66" s="598"/>
      <c r="AO66" s="598"/>
      <c r="AP66" s="598"/>
      <c r="AQ66" s="598"/>
      <c r="AR66" s="598"/>
      <c r="AS66" s="598"/>
      <c r="AT66" s="599"/>
      <c r="AU66" s="600"/>
      <c r="AV66" s="601"/>
      <c r="AW66" s="601"/>
      <c r="AX66" s="603"/>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834"/>
      <c r="N70" s="834"/>
      <c r="O70" s="834"/>
      <c r="P70" s="834"/>
      <c r="Q70" s="834"/>
      <c r="R70" s="834"/>
      <c r="S70" s="834"/>
      <c r="T70" s="834"/>
      <c r="U70" s="834"/>
      <c r="V70" s="834"/>
      <c r="W70" s="834"/>
      <c r="X70" s="835"/>
      <c r="Y70" s="384"/>
      <c r="Z70" s="385"/>
      <c r="AA70" s="385"/>
      <c r="AB70" s="804"/>
      <c r="AC70" s="669"/>
      <c r="AD70" s="670"/>
      <c r="AE70" s="670"/>
      <c r="AF70" s="670"/>
      <c r="AG70" s="671"/>
      <c r="AH70" s="663"/>
      <c r="AI70" s="834"/>
      <c r="AJ70" s="834"/>
      <c r="AK70" s="834"/>
      <c r="AL70" s="834"/>
      <c r="AM70" s="834"/>
      <c r="AN70" s="834"/>
      <c r="AO70" s="834"/>
      <c r="AP70" s="834"/>
      <c r="AQ70" s="834"/>
      <c r="AR70" s="834"/>
      <c r="AS70" s="834"/>
      <c r="AT70" s="835"/>
      <c r="AU70" s="384"/>
      <c r="AV70" s="385"/>
      <c r="AW70" s="385"/>
      <c r="AX70" s="386"/>
    </row>
    <row r="71" spans="1:50" ht="24.75" customHeight="1" x14ac:dyDescent="0.15">
      <c r="A71" s="1050"/>
      <c r="B71" s="1051"/>
      <c r="C71" s="1051"/>
      <c r="D71" s="1051"/>
      <c r="E71" s="1051"/>
      <c r="F71" s="1052"/>
      <c r="G71" s="606"/>
      <c r="H71" s="607"/>
      <c r="I71" s="607"/>
      <c r="J71" s="607"/>
      <c r="K71" s="608"/>
      <c r="L71" s="597"/>
      <c r="M71" s="598"/>
      <c r="N71" s="598"/>
      <c r="O71" s="598"/>
      <c r="P71" s="598"/>
      <c r="Q71" s="598"/>
      <c r="R71" s="598"/>
      <c r="S71" s="598"/>
      <c r="T71" s="598"/>
      <c r="U71" s="598"/>
      <c r="V71" s="598"/>
      <c r="W71" s="598"/>
      <c r="X71" s="599"/>
      <c r="Y71" s="600"/>
      <c r="Z71" s="601"/>
      <c r="AA71" s="601"/>
      <c r="AB71" s="602"/>
      <c r="AC71" s="606"/>
      <c r="AD71" s="607"/>
      <c r="AE71" s="607"/>
      <c r="AF71" s="607"/>
      <c r="AG71" s="608"/>
      <c r="AH71" s="597"/>
      <c r="AI71" s="598"/>
      <c r="AJ71" s="598"/>
      <c r="AK71" s="598"/>
      <c r="AL71" s="598"/>
      <c r="AM71" s="598"/>
      <c r="AN71" s="598"/>
      <c r="AO71" s="598"/>
      <c r="AP71" s="598"/>
      <c r="AQ71" s="598"/>
      <c r="AR71" s="598"/>
      <c r="AS71" s="598"/>
      <c r="AT71" s="599"/>
      <c r="AU71" s="600"/>
      <c r="AV71" s="601"/>
      <c r="AW71" s="601"/>
      <c r="AX71" s="603"/>
    </row>
    <row r="72" spans="1:50" ht="24.75" customHeight="1" x14ac:dyDescent="0.15">
      <c r="A72" s="1050"/>
      <c r="B72" s="1051"/>
      <c r="C72" s="1051"/>
      <c r="D72" s="1051"/>
      <c r="E72" s="1051"/>
      <c r="F72" s="1052"/>
      <c r="G72" s="606"/>
      <c r="H72" s="607"/>
      <c r="I72" s="607"/>
      <c r="J72" s="607"/>
      <c r="K72" s="608"/>
      <c r="L72" s="597"/>
      <c r="M72" s="598"/>
      <c r="N72" s="598"/>
      <c r="O72" s="598"/>
      <c r="P72" s="598"/>
      <c r="Q72" s="598"/>
      <c r="R72" s="598"/>
      <c r="S72" s="598"/>
      <c r="T72" s="598"/>
      <c r="U72" s="598"/>
      <c r="V72" s="598"/>
      <c r="W72" s="598"/>
      <c r="X72" s="599"/>
      <c r="Y72" s="600"/>
      <c r="Z72" s="601"/>
      <c r="AA72" s="601"/>
      <c r="AB72" s="602"/>
      <c r="AC72" s="606"/>
      <c r="AD72" s="607"/>
      <c r="AE72" s="607"/>
      <c r="AF72" s="607"/>
      <c r="AG72" s="608"/>
      <c r="AH72" s="597"/>
      <c r="AI72" s="598"/>
      <c r="AJ72" s="598"/>
      <c r="AK72" s="598"/>
      <c r="AL72" s="598"/>
      <c r="AM72" s="598"/>
      <c r="AN72" s="598"/>
      <c r="AO72" s="598"/>
      <c r="AP72" s="598"/>
      <c r="AQ72" s="598"/>
      <c r="AR72" s="598"/>
      <c r="AS72" s="598"/>
      <c r="AT72" s="599"/>
      <c r="AU72" s="600"/>
      <c r="AV72" s="601"/>
      <c r="AW72" s="601"/>
      <c r="AX72" s="603"/>
    </row>
    <row r="73" spans="1:50" ht="24.75" customHeight="1" x14ac:dyDescent="0.15">
      <c r="A73" s="1050"/>
      <c r="B73" s="1051"/>
      <c r="C73" s="1051"/>
      <c r="D73" s="1051"/>
      <c r="E73" s="1051"/>
      <c r="F73" s="1052"/>
      <c r="G73" s="606"/>
      <c r="H73" s="607"/>
      <c r="I73" s="607"/>
      <c r="J73" s="607"/>
      <c r="K73" s="608"/>
      <c r="L73" s="597"/>
      <c r="M73" s="598"/>
      <c r="N73" s="598"/>
      <c r="O73" s="598"/>
      <c r="P73" s="598"/>
      <c r="Q73" s="598"/>
      <c r="R73" s="598"/>
      <c r="S73" s="598"/>
      <c r="T73" s="598"/>
      <c r="U73" s="598"/>
      <c r="V73" s="598"/>
      <c r="W73" s="598"/>
      <c r="X73" s="599"/>
      <c r="Y73" s="600"/>
      <c r="Z73" s="601"/>
      <c r="AA73" s="601"/>
      <c r="AB73" s="602"/>
      <c r="AC73" s="606"/>
      <c r="AD73" s="607"/>
      <c r="AE73" s="607"/>
      <c r="AF73" s="607"/>
      <c r="AG73" s="608"/>
      <c r="AH73" s="597"/>
      <c r="AI73" s="598"/>
      <c r="AJ73" s="598"/>
      <c r="AK73" s="598"/>
      <c r="AL73" s="598"/>
      <c r="AM73" s="598"/>
      <c r="AN73" s="598"/>
      <c r="AO73" s="598"/>
      <c r="AP73" s="598"/>
      <c r="AQ73" s="598"/>
      <c r="AR73" s="598"/>
      <c r="AS73" s="598"/>
      <c r="AT73" s="599"/>
      <c r="AU73" s="600"/>
      <c r="AV73" s="601"/>
      <c r="AW73" s="601"/>
      <c r="AX73" s="603"/>
    </row>
    <row r="74" spans="1:50" ht="24.75" customHeight="1" x14ac:dyDescent="0.15">
      <c r="A74" s="1050"/>
      <c r="B74" s="1051"/>
      <c r="C74" s="1051"/>
      <c r="D74" s="1051"/>
      <c r="E74" s="1051"/>
      <c r="F74" s="1052"/>
      <c r="G74" s="606"/>
      <c r="H74" s="607"/>
      <c r="I74" s="607"/>
      <c r="J74" s="607"/>
      <c r="K74" s="608"/>
      <c r="L74" s="597"/>
      <c r="M74" s="598"/>
      <c r="N74" s="598"/>
      <c r="O74" s="598"/>
      <c r="P74" s="598"/>
      <c r="Q74" s="598"/>
      <c r="R74" s="598"/>
      <c r="S74" s="598"/>
      <c r="T74" s="598"/>
      <c r="U74" s="598"/>
      <c r="V74" s="598"/>
      <c r="W74" s="598"/>
      <c r="X74" s="599"/>
      <c r="Y74" s="600"/>
      <c r="Z74" s="601"/>
      <c r="AA74" s="601"/>
      <c r="AB74" s="602"/>
      <c r="AC74" s="606"/>
      <c r="AD74" s="607"/>
      <c r="AE74" s="607"/>
      <c r="AF74" s="607"/>
      <c r="AG74" s="608"/>
      <c r="AH74" s="597"/>
      <c r="AI74" s="598"/>
      <c r="AJ74" s="598"/>
      <c r="AK74" s="598"/>
      <c r="AL74" s="598"/>
      <c r="AM74" s="598"/>
      <c r="AN74" s="598"/>
      <c r="AO74" s="598"/>
      <c r="AP74" s="598"/>
      <c r="AQ74" s="598"/>
      <c r="AR74" s="598"/>
      <c r="AS74" s="598"/>
      <c r="AT74" s="599"/>
      <c r="AU74" s="600"/>
      <c r="AV74" s="601"/>
      <c r="AW74" s="601"/>
      <c r="AX74" s="603"/>
    </row>
    <row r="75" spans="1:50" ht="24.75" customHeight="1" x14ac:dyDescent="0.15">
      <c r="A75" s="1050"/>
      <c r="B75" s="1051"/>
      <c r="C75" s="1051"/>
      <c r="D75" s="1051"/>
      <c r="E75" s="1051"/>
      <c r="F75" s="1052"/>
      <c r="G75" s="606"/>
      <c r="H75" s="607"/>
      <c r="I75" s="607"/>
      <c r="J75" s="607"/>
      <c r="K75" s="608"/>
      <c r="L75" s="597"/>
      <c r="M75" s="598"/>
      <c r="N75" s="598"/>
      <c r="O75" s="598"/>
      <c r="P75" s="598"/>
      <c r="Q75" s="598"/>
      <c r="R75" s="598"/>
      <c r="S75" s="598"/>
      <c r="T75" s="598"/>
      <c r="U75" s="598"/>
      <c r="V75" s="598"/>
      <c r="W75" s="598"/>
      <c r="X75" s="599"/>
      <c r="Y75" s="600"/>
      <c r="Z75" s="601"/>
      <c r="AA75" s="601"/>
      <c r="AB75" s="602"/>
      <c r="AC75" s="606"/>
      <c r="AD75" s="607"/>
      <c r="AE75" s="607"/>
      <c r="AF75" s="607"/>
      <c r="AG75" s="608"/>
      <c r="AH75" s="597"/>
      <c r="AI75" s="598"/>
      <c r="AJ75" s="598"/>
      <c r="AK75" s="598"/>
      <c r="AL75" s="598"/>
      <c r="AM75" s="598"/>
      <c r="AN75" s="598"/>
      <c r="AO75" s="598"/>
      <c r="AP75" s="598"/>
      <c r="AQ75" s="598"/>
      <c r="AR75" s="598"/>
      <c r="AS75" s="598"/>
      <c r="AT75" s="599"/>
      <c r="AU75" s="600"/>
      <c r="AV75" s="601"/>
      <c r="AW75" s="601"/>
      <c r="AX75" s="603"/>
    </row>
    <row r="76" spans="1:50" ht="24.75" customHeight="1" x14ac:dyDescent="0.15">
      <c r="A76" s="1050"/>
      <c r="B76" s="1051"/>
      <c r="C76" s="1051"/>
      <c r="D76" s="1051"/>
      <c r="E76" s="1051"/>
      <c r="F76" s="1052"/>
      <c r="G76" s="606"/>
      <c r="H76" s="607"/>
      <c r="I76" s="607"/>
      <c r="J76" s="607"/>
      <c r="K76" s="608"/>
      <c r="L76" s="597"/>
      <c r="M76" s="598"/>
      <c r="N76" s="598"/>
      <c r="O76" s="598"/>
      <c r="P76" s="598"/>
      <c r="Q76" s="598"/>
      <c r="R76" s="598"/>
      <c r="S76" s="598"/>
      <c r="T76" s="598"/>
      <c r="U76" s="598"/>
      <c r="V76" s="598"/>
      <c r="W76" s="598"/>
      <c r="X76" s="599"/>
      <c r="Y76" s="600"/>
      <c r="Z76" s="601"/>
      <c r="AA76" s="601"/>
      <c r="AB76" s="602"/>
      <c r="AC76" s="606"/>
      <c r="AD76" s="607"/>
      <c r="AE76" s="607"/>
      <c r="AF76" s="607"/>
      <c r="AG76" s="608"/>
      <c r="AH76" s="597"/>
      <c r="AI76" s="598"/>
      <c r="AJ76" s="598"/>
      <c r="AK76" s="598"/>
      <c r="AL76" s="598"/>
      <c r="AM76" s="598"/>
      <c r="AN76" s="598"/>
      <c r="AO76" s="598"/>
      <c r="AP76" s="598"/>
      <c r="AQ76" s="598"/>
      <c r="AR76" s="598"/>
      <c r="AS76" s="598"/>
      <c r="AT76" s="599"/>
      <c r="AU76" s="600"/>
      <c r="AV76" s="601"/>
      <c r="AW76" s="601"/>
      <c r="AX76" s="603"/>
    </row>
    <row r="77" spans="1:50" ht="24.75" customHeight="1" x14ac:dyDescent="0.15">
      <c r="A77" s="1050"/>
      <c r="B77" s="1051"/>
      <c r="C77" s="1051"/>
      <c r="D77" s="1051"/>
      <c r="E77" s="1051"/>
      <c r="F77" s="1052"/>
      <c r="G77" s="606"/>
      <c r="H77" s="607"/>
      <c r="I77" s="607"/>
      <c r="J77" s="607"/>
      <c r="K77" s="608"/>
      <c r="L77" s="597"/>
      <c r="M77" s="598"/>
      <c r="N77" s="598"/>
      <c r="O77" s="598"/>
      <c r="P77" s="598"/>
      <c r="Q77" s="598"/>
      <c r="R77" s="598"/>
      <c r="S77" s="598"/>
      <c r="T77" s="598"/>
      <c r="U77" s="598"/>
      <c r="V77" s="598"/>
      <c r="W77" s="598"/>
      <c r="X77" s="599"/>
      <c r="Y77" s="600"/>
      <c r="Z77" s="601"/>
      <c r="AA77" s="601"/>
      <c r="AB77" s="602"/>
      <c r="AC77" s="606"/>
      <c r="AD77" s="607"/>
      <c r="AE77" s="607"/>
      <c r="AF77" s="607"/>
      <c r="AG77" s="608"/>
      <c r="AH77" s="597"/>
      <c r="AI77" s="598"/>
      <c r="AJ77" s="598"/>
      <c r="AK77" s="598"/>
      <c r="AL77" s="598"/>
      <c r="AM77" s="598"/>
      <c r="AN77" s="598"/>
      <c r="AO77" s="598"/>
      <c r="AP77" s="598"/>
      <c r="AQ77" s="598"/>
      <c r="AR77" s="598"/>
      <c r="AS77" s="598"/>
      <c r="AT77" s="599"/>
      <c r="AU77" s="600"/>
      <c r="AV77" s="601"/>
      <c r="AW77" s="601"/>
      <c r="AX77" s="603"/>
    </row>
    <row r="78" spans="1:50" ht="24.75" customHeight="1" x14ac:dyDescent="0.15">
      <c r="A78" s="1050"/>
      <c r="B78" s="1051"/>
      <c r="C78" s="1051"/>
      <c r="D78" s="1051"/>
      <c r="E78" s="1051"/>
      <c r="F78" s="1052"/>
      <c r="G78" s="606"/>
      <c r="H78" s="607"/>
      <c r="I78" s="607"/>
      <c r="J78" s="607"/>
      <c r="K78" s="608"/>
      <c r="L78" s="597"/>
      <c r="M78" s="598"/>
      <c r="N78" s="598"/>
      <c r="O78" s="598"/>
      <c r="P78" s="598"/>
      <c r="Q78" s="598"/>
      <c r="R78" s="598"/>
      <c r="S78" s="598"/>
      <c r="T78" s="598"/>
      <c r="U78" s="598"/>
      <c r="V78" s="598"/>
      <c r="W78" s="598"/>
      <c r="X78" s="599"/>
      <c r="Y78" s="600"/>
      <c r="Z78" s="601"/>
      <c r="AA78" s="601"/>
      <c r="AB78" s="602"/>
      <c r="AC78" s="606"/>
      <c r="AD78" s="607"/>
      <c r="AE78" s="607"/>
      <c r="AF78" s="607"/>
      <c r="AG78" s="608"/>
      <c r="AH78" s="597"/>
      <c r="AI78" s="598"/>
      <c r="AJ78" s="598"/>
      <c r="AK78" s="598"/>
      <c r="AL78" s="598"/>
      <c r="AM78" s="598"/>
      <c r="AN78" s="598"/>
      <c r="AO78" s="598"/>
      <c r="AP78" s="598"/>
      <c r="AQ78" s="598"/>
      <c r="AR78" s="598"/>
      <c r="AS78" s="598"/>
      <c r="AT78" s="599"/>
      <c r="AU78" s="600"/>
      <c r="AV78" s="601"/>
      <c r="AW78" s="601"/>
      <c r="AX78" s="603"/>
    </row>
    <row r="79" spans="1:50" ht="24.75" customHeight="1" x14ac:dyDescent="0.15">
      <c r="A79" s="1050"/>
      <c r="B79" s="1051"/>
      <c r="C79" s="1051"/>
      <c r="D79" s="1051"/>
      <c r="E79" s="1051"/>
      <c r="F79" s="1052"/>
      <c r="G79" s="606"/>
      <c r="H79" s="607"/>
      <c r="I79" s="607"/>
      <c r="J79" s="607"/>
      <c r="K79" s="608"/>
      <c r="L79" s="597"/>
      <c r="M79" s="598"/>
      <c r="N79" s="598"/>
      <c r="O79" s="598"/>
      <c r="P79" s="598"/>
      <c r="Q79" s="598"/>
      <c r="R79" s="598"/>
      <c r="S79" s="598"/>
      <c r="T79" s="598"/>
      <c r="U79" s="598"/>
      <c r="V79" s="598"/>
      <c r="W79" s="598"/>
      <c r="X79" s="599"/>
      <c r="Y79" s="600"/>
      <c r="Z79" s="601"/>
      <c r="AA79" s="601"/>
      <c r="AB79" s="602"/>
      <c r="AC79" s="606"/>
      <c r="AD79" s="607"/>
      <c r="AE79" s="607"/>
      <c r="AF79" s="607"/>
      <c r="AG79" s="608"/>
      <c r="AH79" s="597"/>
      <c r="AI79" s="598"/>
      <c r="AJ79" s="598"/>
      <c r="AK79" s="598"/>
      <c r="AL79" s="598"/>
      <c r="AM79" s="598"/>
      <c r="AN79" s="598"/>
      <c r="AO79" s="598"/>
      <c r="AP79" s="598"/>
      <c r="AQ79" s="598"/>
      <c r="AR79" s="598"/>
      <c r="AS79" s="598"/>
      <c r="AT79" s="599"/>
      <c r="AU79" s="600"/>
      <c r="AV79" s="601"/>
      <c r="AW79" s="601"/>
      <c r="AX79" s="603"/>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834"/>
      <c r="N83" s="834"/>
      <c r="O83" s="834"/>
      <c r="P83" s="834"/>
      <c r="Q83" s="834"/>
      <c r="R83" s="834"/>
      <c r="S83" s="834"/>
      <c r="T83" s="834"/>
      <c r="U83" s="834"/>
      <c r="V83" s="834"/>
      <c r="W83" s="834"/>
      <c r="X83" s="835"/>
      <c r="Y83" s="384"/>
      <c r="Z83" s="385"/>
      <c r="AA83" s="385"/>
      <c r="AB83" s="804"/>
      <c r="AC83" s="669"/>
      <c r="AD83" s="670"/>
      <c r="AE83" s="670"/>
      <c r="AF83" s="670"/>
      <c r="AG83" s="671"/>
      <c r="AH83" s="663"/>
      <c r="AI83" s="834"/>
      <c r="AJ83" s="834"/>
      <c r="AK83" s="834"/>
      <c r="AL83" s="834"/>
      <c r="AM83" s="834"/>
      <c r="AN83" s="834"/>
      <c r="AO83" s="834"/>
      <c r="AP83" s="834"/>
      <c r="AQ83" s="834"/>
      <c r="AR83" s="834"/>
      <c r="AS83" s="834"/>
      <c r="AT83" s="835"/>
      <c r="AU83" s="384"/>
      <c r="AV83" s="385"/>
      <c r="AW83" s="385"/>
      <c r="AX83" s="386"/>
    </row>
    <row r="84" spans="1:50" ht="24.75" customHeight="1" x14ac:dyDescent="0.15">
      <c r="A84" s="1050"/>
      <c r="B84" s="1051"/>
      <c r="C84" s="1051"/>
      <c r="D84" s="1051"/>
      <c r="E84" s="1051"/>
      <c r="F84" s="1052"/>
      <c r="G84" s="606"/>
      <c r="H84" s="607"/>
      <c r="I84" s="607"/>
      <c r="J84" s="607"/>
      <c r="K84" s="608"/>
      <c r="L84" s="597"/>
      <c r="M84" s="598"/>
      <c r="N84" s="598"/>
      <c r="O84" s="598"/>
      <c r="P84" s="598"/>
      <c r="Q84" s="598"/>
      <c r="R84" s="598"/>
      <c r="S84" s="598"/>
      <c r="T84" s="598"/>
      <c r="U84" s="598"/>
      <c r="V84" s="598"/>
      <c r="W84" s="598"/>
      <c r="X84" s="599"/>
      <c r="Y84" s="600"/>
      <c r="Z84" s="601"/>
      <c r="AA84" s="601"/>
      <c r="AB84" s="602"/>
      <c r="AC84" s="606"/>
      <c r="AD84" s="607"/>
      <c r="AE84" s="607"/>
      <c r="AF84" s="607"/>
      <c r="AG84" s="608"/>
      <c r="AH84" s="597"/>
      <c r="AI84" s="598"/>
      <c r="AJ84" s="598"/>
      <c r="AK84" s="598"/>
      <c r="AL84" s="598"/>
      <c r="AM84" s="598"/>
      <c r="AN84" s="598"/>
      <c r="AO84" s="598"/>
      <c r="AP84" s="598"/>
      <c r="AQ84" s="598"/>
      <c r="AR84" s="598"/>
      <c r="AS84" s="598"/>
      <c r="AT84" s="599"/>
      <c r="AU84" s="600"/>
      <c r="AV84" s="601"/>
      <c r="AW84" s="601"/>
      <c r="AX84" s="603"/>
    </row>
    <row r="85" spans="1:50" ht="24.75" customHeight="1" x14ac:dyDescent="0.15">
      <c r="A85" s="1050"/>
      <c r="B85" s="1051"/>
      <c r="C85" s="1051"/>
      <c r="D85" s="1051"/>
      <c r="E85" s="1051"/>
      <c r="F85" s="1052"/>
      <c r="G85" s="606"/>
      <c r="H85" s="607"/>
      <c r="I85" s="607"/>
      <c r="J85" s="607"/>
      <c r="K85" s="608"/>
      <c r="L85" s="597"/>
      <c r="M85" s="598"/>
      <c r="N85" s="598"/>
      <c r="O85" s="598"/>
      <c r="P85" s="598"/>
      <c r="Q85" s="598"/>
      <c r="R85" s="598"/>
      <c r="S85" s="598"/>
      <c r="T85" s="598"/>
      <c r="U85" s="598"/>
      <c r="V85" s="598"/>
      <c r="W85" s="598"/>
      <c r="X85" s="599"/>
      <c r="Y85" s="600"/>
      <c r="Z85" s="601"/>
      <c r="AA85" s="601"/>
      <c r="AB85" s="602"/>
      <c r="AC85" s="606"/>
      <c r="AD85" s="607"/>
      <c r="AE85" s="607"/>
      <c r="AF85" s="607"/>
      <c r="AG85" s="608"/>
      <c r="AH85" s="597"/>
      <c r="AI85" s="598"/>
      <c r="AJ85" s="598"/>
      <c r="AK85" s="598"/>
      <c r="AL85" s="598"/>
      <c r="AM85" s="598"/>
      <c r="AN85" s="598"/>
      <c r="AO85" s="598"/>
      <c r="AP85" s="598"/>
      <c r="AQ85" s="598"/>
      <c r="AR85" s="598"/>
      <c r="AS85" s="598"/>
      <c r="AT85" s="599"/>
      <c r="AU85" s="600"/>
      <c r="AV85" s="601"/>
      <c r="AW85" s="601"/>
      <c r="AX85" s="603"/>
    </row>
    <row r="86" spans="1:50" ht="24.75" customHeight="1" x14ac:dyDescent="0.15">
      <c r="A86" s="1050"/>
      <c r="B86" s="1051"/>
      <c r="C86" s="1051"/>
      <c r="D86" s="1051"/>
      <c r="E86" s="1051"/>
      <c r="F86" s="1052"/>
      <c r="G86" s="606"/>
      <c r="H86" s="607"/>
      <c r="I86" s="607"/>
      <c r="J86" s="607"/>
      <c r="K86" s="608"/>
      <c r="L86" s="597"/>
      <c r="M86" s="598"/>
      <c r="N86" s="598"/>
      <c r="O86" s="598"/>
      <c r="P86" s="598"/>
      <c r="Q86" s="598"/>
      <c r="R86" s="598"/>
      <c r="S86" s="598"/>
      <c r="T86" s="598"/>
      <c r="U86" s="598"/>
      <c r="V86" s="598"/>
      <c r="W86" s="598"/>
      <c r="X86" s="599"/>
      <c r="Y86" s="600"/>
      <c r="Z86" s="601"/>
      <c r="AA86" s="601"/>
      <c r="AB86" s="602"/>
      <c r="AC86" s="606"/>
      <c r="AD86" s="607"/>
      <c r="AE86" s="607"/>
      <c r="AF86" s="607"/>
      <c r="AG86" s="608"/>
      <c r="AH86" s="597"/>
      <c r="AI86" s="598"/>
      <c r="AJ86" s="598"/>
      <c r="AK86" s="598"/>
      <c r="AL86" s="598"/>
      <c r="AM86" s="598"/>
      <c r="AN86" s="598"/>
      <c r="AO86" s="598"/>
      <c r="AP86" s="598"/>
      <c r="AQ86" s="598"/>
      <c r="AR86" s="598"/>
      <c r="AS86" s="598"/>
      <c r="AT86" s="599"/>
      <c r="AU86" s="600"/>
      <c r="AV86" s="601"/>
      <c r="AW86" s="601"/>
      <c r="AX86" s="603"/>
    </row>
    <row r="87" spans="1:50" ht="24.75" customHeight="1" x14ac:dyDescent="0.15">
      <c r="A87" s="1050"/>
      <c r="B87" s="1051"/>
      <c r="C87" s="1051"/>
      <c r="D87" s="1051"/>
      <c r="E87" s="1051"/>
      <c r="F87" s="1052"/>
      <c r="G87" s="606"/>
      <c r="H87" s="607"/>
      <c r="I87" s="607"/>
      <c r="J87" s="607"/>
      <c r="K87" s="608"/>
      <c r="L87" s="597"/>
      <c r="M87" s="598"/>
      <c r="N87" s="598"/>
      <c r="O87" s="598"/>
      <c r="P87" s="598"/>
      <c r="Q87" s="598"/>
      <c r="R87" s="598"/>
      <c r="S87" s="598"/>
      <c r="T87" s="598"/>
      <c r="U87" s="598"/>
      <c r="V87" s="598"/>
      <c r="W87" s="598"/>
      <c r="X87" s="599"/>
      <c r="Y87" s="600"/>
      <c r="Z87" s="601"/>
      <c r="AA87" s="601"/>
      <c r="AB87" s="602"/>
      <c r="AC87" s="606"/>
      <c r="AD87" s="607"/>
      <c r="AE87" s="607"/>
      <c r="AF87" s="607"/>
      <c r="AG87" s="608"/>
      <c r="AH87" s="597"/>
      <c r="AI87" s="598"/>
      <c r="AJ87" s="598"/>
      <c r="AK87" s="598"/>
      <c r="AL87" s="598"/>
      <c r="AM87" s="598"/>
      <c r="AN87" s="598"/>
      <c r="AO87" s="598"/>
      <c r="AP87" s="598"/>
      <c r="AQ87" s="598"/>
      <c r="AR87" s="598"/>
      <c r="AS87" s="598"/>
      <c r="AT87" s="599"/>
      <c r="AU87" s="600"/>
      <c r="AV87" s="601"/>
      <c r="AW87" s="601"/>
      <c r="AX87" s="603"/>
    </row>
    <row r="88" spans="1:50" ht="24.75" customHeight="1" x14ac:dyDescent="0.15">
      <c r="A88" s="1050"/>
      <c r="B88" s="1051"/>
      <c r="C88" s="1051"/>
      <c r="D88" s="1051"/>
      <c r="E88" s="1051"/>
      <c r="F88" s="1052"/>
      <c r="G88" s="606"/>
      <c r="H88" s="607"/>
      <c r="I88" s="607"/>
      <c r="J88" s="607"/>
      <c r="K88" s="608"/>
      <c r="L88" s="597"/>
      <c r="M88" s="598"/>
      <c r="N88" s="598"/>
      <c r="O88" s="598"/>
      <c r="P88" s="598"/>
      <c r="Q88" s="598"/>
      <c r="R88" s="598"/>
      <c r="S88" s="598"/>
      <c r="T88" s="598"/>
      <c r="U88" s="598"/>
      <c r="V88" s="598"/>
      <c r="W88" s="598"/>
      <c r="X88" s="599"/>
      <c r="Y88" s="600"/>
      <c r="Z88" s="601"/>
      <c r="AA88" s="601"/>
      <c r="AB88" s="602"/>
      <c r="AC88" s="606"/>
      <c r="AD88" s="607"/>
      <c r="AE88" s="607"/>
      <c r="AF88" s="607"/>
      <c r="AG88" s="608"/>
      <c r="AH88" s="597"/>
      <c r="AI88" s="598"/>
      <c r="AJ88" s="598"/>
      <c r="AK88" s="598"/>
      <c r="AL88" s="598"/>
      <c r="AM88" s="598"/>
      <c r="AN88" s="598"/>
      <c r="AO88" s="598"/>
      <c r="AP88" s="598"/>
      <c r="AQ88" s="598"/>
      <c r="AR88" s="598"/>
      <c r="AS88" s="598"/>
      <c r="AT88" s="599"/>
      <c r="AU88" s="600"/>
      <c r="AV88" s="601"/>
      <c r="AW88" s="601"/>
      <c r="AX88" s="603"/>
    </row>
    <row r="89" spans="1:50" ht="24.75" customHeight="1" x14ac:dyDescent="0.15">
      <c r="A89" s="1050"/>
      <c r="B89" s="1051"/>
      <c r="C89" s="1051"/>
      <c r="D89" s="1051"/>
      <c r="E89" s="1051"/>
      <c r="F89" s="1052"/>
      <c r="G89" s="606"/>
      <c r="H89" s="607"/>
      <c r="I89" s="607"/>
      <c r="J89" s="607"/>
      <c r="K89" s="608"/>
      <c r="L89" s="597"/>
      <c r="M89" s="598"/>
      <c r="N89" s="598"/>
      <c r="O89" s="598"/>
      <c r="P89" s="598"/>
      <c r="Q89" s="598"/>
      <c r="R89" s="598"/>
      <c r="S89" s="598"/>
      <c r="T89" s="598"/>
      <c r="U89" s="598"/>
      <c r="V89" s="598"/>
      <c r="W89" s="598"/>
      <c r="X89" s="599"/>
      <c r="Y89" s="600"/>
      <c r="Z89" s="601"/>
      <c r="AA89" s="601"/>
      <c r="AB89" s="602"/>
      <c r="AC89" s="606"/>
      <c r="AD89" s="607"/>
      <c r="AE89" s="607"/>
      <c r="AF89" s="607"/>
      <c r="AG89" s="608"/>
      <c r="AH89" s="597"/>
      <c r="AI89" s="598"/>
      <c r="AJ89" s="598"/>
      <c r="AK89" s="598"/>
      <c r="AL89" s="598"/>
      <c r="AM89" s="598"/>
      <c r="AN89" s="598"/>
      <c r="AO89" s="598"/>
      <c r="AP89" s="598"/>
      <c r="AQ89" s="598"/>
      <c r="AR89" s="598"/>
      <c r="AS89" s="598"/>
      <c r="AT89" s="599"/>
      <c r="AU89" s="600"/>
      <c r="AV89" s="601"/>
      <c r="AW89" s="601"/>
      <c r="AX89" s="603"/>
    </row>
    <row r="90" spans="1:50" ht="24.75" customHeight="1" x14ac:dyDescent="0.15">
      <c r="A90" s="1050"/>
      <c r="B90" s="1051"/>
      <c r="C90" s="1051"/>
      <c r="D90" s="1051"/>
      <c r="E90" s="1051"/>
      <c r="F90" s="1052"/>
      <c r="G90" s="606"/>
      <c r="H90" s="607"/>
      <c r="I90" s="607"/>
      <c r="J90" s="607"/>
      <c r="K90" s="608"/>
      <c r="L90" s="597"/>
      <c r="M90" s="598"/>
      <c r="N90" s="598"/>
      <c r="O90" s="598"/>
      <c r="P90" s="598"/>
      <c r="Q90" s="598"/>
      <c r="R90" s="598"/>
      <c r="S90" s="598"/>
      <c r="T90" s="598"/>
      <c r="U90" s="598"/>
      <c r="V90" s="598"/>
      <c r="W90" s="598"/>
      <c r="X90" s="599"/>
      <c r="Y90" s="600"/>
      <c r="Z90" s="601"/>
      <c r="AA90" s="601"/>
      <c r="AB90" s="602"/>
      <c r="AC90" s="606"/>
      <c r="AD90" s="607"/>
      <c r="AE90" s="607"/>
      <c r="AF90" s="607"/>
      <c r="AG90" s="608"/>
      <c r="AH90" s="597"/>
      <c r="AI90" s="598"/>
      <c r="AJ90" s="598"/>
      <c r="AK90" s="598"/>
      <c r="AL90" s="598"/>
      <c r="AM90" s="598"/>
      <c r="AN90" s="598"/>
      <c r="AO90" s="598"/>
      <c r="AP90" s="598"/>
      <c r="AQ90" s="598"/>
      <c r="AR90" s="598"/>
      <c r="AS90" s="598"/>
      <c r="AT90" s="599"/>
      <c r="AU90" s="600"/>
      <c r="AV90" s="601"/>
      <c r="AW90" s="601"/>
      <c r="AX90" s="603"/>
    </row>
    <row r="91" spans="1:50" ht="24.75" customHeight="1" x14ac:dyDescent="0.15">
      <c r="A91" s="1050"/>
      <c r="B91" s="1051"/>
      <c r="C91" s="1051"/>
      <c r="D91" s="1051"/>
      <c r="E91" s="1051"/>
      <c r="F91" s="1052"/>
      <c r="G91" s="606"/>
      <c r="H91" s="607"/>
      <c r="I91" s="607"/>
      <c r="J91" s="607"/>
      <c r="K91" s="608"/>
      <c r="L91" s="597"/>
      <c r="M91" s="598"/>
      <c r="N91" s="598"/>
      <c r="O91" s="598"/>
      <c r="P91" s="598"/>
      <c r="Q91" s="598"/>
      <c r="R91" s="598"/>
      <c r="S91" s="598"/>
      <c r="T91" s="598"/>
      <c r="U91" s="598"/>
      <c r="V91" s="598"/>
      <c r="W91" s="598"/>
      <c r="X91" s="599"/>
      <c r="Y91" s="600"/>
      <c r="Z91" s="601"/>
      <c r="AA91" s="601"/>
      <c r="AB91" s="602"/>
      <c r="AC91" s="606"/>
      <c r="AD91" s="607"/>
      <c r="AE91" s="607"/>
      <c r="AF91" s="607"/>
      <c r="AG91" s="608"/>
      <c r="AH91" s="597"/>
      <c r="AI91" s="598"/>
      <c r="AJ91" s="598"/>
      <c r="AK91" s="598"/>
      <c r="AL91" s="598"/>
      <c r="AM91" s="598"/>
      <c r="AN91" s="598"/>
      <c r="AO91" s="598"/>
      <c r="AP91" s="598"/>
      <c r="AQ91" s="598"/>
      <c r="AR91" s="598"/>
      <c r="AS91" s="598"/>
      <c r="AT91" s="599"/>
      <c r="AU91" s="600"/>
      <c r="AV91" s="601"/>
      <c r="AW91" s="601"/>
      <c r="AX91" s="603"/>
    </row>
    <row r="92" spans="1:50" ht="24.75" customHeight="1" x14ac:dyDescent="0.15">
      <c r="A92" s="1050"/>
      <c r="B92" s="1051"/>
      <c r="C92" s="1051"/>
      <c r="D92" s="1051"/>
      <c r="E92" s="1051"/>
      <c r="F92" s="1052"/>
      <c r="G92" s="606"/>
      <c r="H92" s="607"/>
      <c r="I92" s="607"/>
      <c r="J92" s="607"/>
      <c r="K92" s="608"/>
      <c r="L92" s="597"/>
      <c r="M92" s="598"/>
      <c r="N92" s="598"/>
      <c r="O92" s="598"/>
      <c r="P92" s="598"/>
      <c r="Q92" s="598"/>
      <c r="R92" s="598"/>
      <c r="S92" s="598"/>
      <c r="T92" s="598"/>
      <c r="U92" s="598"/>
      <c r="V92" s="598"/>
      <c r="W92" s="598"/>
      <c r="X92" s="599"/>
      <c r="Y92" s="600"/>
      <c r="Z92" s="601"/>
      <c r="AA92" s="601"/>
      <c r="AB92" s="602"/>
      <c r="AC92" s="606"/>
      <c r="AD92" s="607"/>
      <c r="AE92" s="607"/>
      <c r="AF92" s="607"/>
      <c r="AG92" s="608"/>
      <c r="AH92" s="597"/>
      <c r="AI92" s="598"/>
      <c r="AJ92" s="598"/>
      <c r="AK92" s="598"/>
      <c r="AL92" s="598"/>
      <c r="AM92" s="598"/>
      <c r="AN92" s="598"/>
      <c r="AO92" s="598"/>
      <c r="AP92" s="598"/>
      <c r="AQ92" s="598"/>
      <c r="AR92" s="598"/>
      <c r="AS92" s="598"/>
      <c r="AT92" s="599"/>
      <c r="AU92" s="600"/>
      <c r="AV92" s="601"/>
      <c r="AW92" s="601"/>
      <c r="AX92" s="603"/>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834"/>
      <c r="N96" s="834"/>
      <c r="O96" s="834"/>
      <c r="P96" s="834"/>
      <c r="Q96" s="834"/>
      <c r="R96" s="834"/>
      <c r="S96" s="834"/>
      <c r="T96" s="834"/>
      <c r="U96" s="834"/>
      <c r="V96" s="834"/>
      <c r="W96" s="834"/>
      <c r="X96" s="835"/>
      <c r="Y96" s="384"/>
      <c r="Z96" s="385"/>
      <c r="AA96" s="385"/>
      <c r="AB96" s="804"/>
      <c r="AC96" s="669"/>
      <c r="AD96" s="670"/>
      <c r="AE96" s="670"/>
      <c r="AF96" s="670"/>
      <c r="AG96" s="671"/>
      <c r="AH96" s="663"/>
      <c r="AI96" s="834"/>
      <c r="AJ96" s="834"/>
      <c r="AK96" s="834"/>
      <c r="AL96" s="834"/>
      <c r="AM96" s="834"/>
      <c r="AN96" s="834"/>
      <c r="AO96" s="834"/>
      <c r="AP96" s="834"/>
      <c r="AQ96" s="834"/>
      <c r="AR96" s="834"/>
      <c r="AS96" s="834"/>
      <c r="AT96" s="835"/>
      <c r="AU96" s="384"/>
      <c r="AV96" s="385"/>
      <c r="AW96" s="385"/>
      <c r="AX96" s="386"/>
    </row>
    <row r="97" spans="1:50" ht="24.75" customHeight="1" x14ac:dyDescent="0.15">
      <c r="A97" s="1050"/>
      <c r="B97" s="1051"/>
      <c r="C97" s="1051"/>
      <c r="D97" s="1051"/>
      <c r="E97" s="1051"/>
      <c r="F97" s="1052"/>
      <c r="G97" s="606"/>
      <c r="H97" s="607"/>
      <c r="I97" s="607"/>
      <c r="J97" s="607"/>
      <c r="K97" s="608"/>
      <c r="L97" s="597"/>
      <c r="M97" s="598"/>
      <c r="N97" s="598"/>
      <c r="O97" s="598"/>
      <c r="P97" s="598"/>
      <c r="Q97" s="598"/>
      <c r="R97" s="598"/>
      <c r="S97" s="598"/>
      <c r="T97" s="598"/>
      <c r="U97" s="598"/>
      <c r="V97" s="598"/>
      <c r="W97" s="598"/>
      <c r="X97" s="599"/>
      <c r="Y97" s="600"/>
      <c r="Z97" s="601"/>
      <c r="AA97" s="601"/>
      <c r="AB97" s="602"/>
      <c r="AC97" s="606"/>
      <c r="AD97" s="607"/>
      <c r="AE97" s="607"/>
      <c r="AF97" s="607"/>
      <c r="AG97" s="608"/>
      <c r="AH97" s="597"/>
      <c r="AI97" s="598"/>
      <c r="AJ97" s="598"/>
      <c r="AK97" s="598"/>
      <c r="AL97" s="598"/>
      <c r="AM97" s="598"/>
      <c r="AN97" s="598"/>
      <c r="AO97" s="598"/>
      <c r="AP97" s="598"/>
      <c r="AQ97" s="598"/>
      <c r="AR97" s="598"/>
      <c r="AS97" s="598"/>
      <c r="AT97" s="599"/>
      <c r="AU97" s="600"/>
      <c r="AV97" s="601"/>
      <c r="AW97" s="601"/>
      <c r="AX97" s="603"/>
    </row>
    <row r="98" spans="1:50" ht="24.75" customHeight="1" x14ac:dyDescent="0.15">
      <c r="A98" s="1050"/>
      <c r="B98" s="1051"/>
      <c r="C98" s="1051"/>
      <c r="D98" s="1051"/>
      <c r="E98" s="1051"/>
      <c r="F98" s="1052"/>
      <c r="G98" s="606"/>
      <c r="H98" s="607"/>
      <c r="I98" s="607"/>
      <c r="J98" s="607"/>
      <c r="K98" s="608"/>
      <c r="L98" s="597"/>
      <c r="M98" s="598"/>
      <c r="N98" s="598"/>
      <c r="O98" s="598"/>
      <c r="P98" s="598"/>
      <c r="Q98" s="598"/>
      <c r="R98" s="598"/>
      <c r="S98" s="598"/>
      <c r="T98" s="598"/>
      <c r="U98" s="598"/>
      <c r="V98" s="598"/>
      <c r="W98" s="598"/>
      <c r="X98" s="599"/>
      <c r="Y98" s="600"/>
      <c r="Z98" s="601"/>
      <c r="AA98" s="601"/>
      <c r="AB98" s="602"/>
      <c r="AC98" s="606"/>
      <c r="AD98" s="607"/>
      <c r="AE98" s="607"/>
      <c r="AF98" s="607"/>
      <c r="AG98" s="608"/>
      <c r="AH98" s="597"/>
      <c r="AI98" s="598"/>
      <c r="AJ98" s="598"/>
      <c r="AK98" s="598"/>
      <c r="AL98" s="598"/>
      <c r="AM98" s="598"/>
      <c r="AN98" s="598"/>
      <c r="AO98" s="598"/>
      <c r="AP98" s="598"/>
      <c r="AQ98" s="598"/>
      <c r="AR98" s="598"/>
      <c r="AS98" s="598"/>
      <c r="AT98" s="599"/>
      <c r="AU98" s="600"/>
      <c r="AV98" s="601"/>
      <c r="AW98" s="601"/>
      <c r="AX98" s="603"/>
    </row>
    <row r="99" spans="1:50" ht="24.75" customHeight="1" x14ac:dyDescent="0.15">
      <c r="A99" s="1050"/>
      <c r="B99" s="1051"/>
      <c r="C99" s="1051"/>
      <c r="D99" s="1051"/>
      <c r="E99" s="1051"/>
      <c r="F99" s="1052"/>
      <c r="G99" s="606"/>
      <c r="H99" s="607"/>
      <c r="I99" s="607"/>
      <c r="J99" s="607"/>
      <c r="K99" s="608"/>
      <c r="L99" s="597"/>
      <c r="M99" s="598"/>
      <c r="N99" s="598"/>
      <c r="O99" s="598"/>
      <c r="P99" s="598"/>
      <c r="Q99" s="598"/>
      <c r="R99" s="598"/>
      <c r="S99" s="598"/>
      <c r="T99" s="598"/>
      <c r="U99" s="598"/>
      <c r="V99" s="598"/>
      <c r="W99" s="598"/>
      <c r="X99" s="599"/>
      <c r="Y99" s="600"/>
      <c r="Z99" s="601"/>
      <c r="AA99" s="601"/>
      <c r="AB99" s="602"/>
      <c r="AC99" s="606"/>
      <c r="AD99" s="607"/>
      <c r="AE99" s="607"/>
      <c r="AF99" s="607"/>
      <c r="AG99" s="608"/>
      <c r="AH99" s="597"/>
      <c r="AI99" s="598"/>
      <c r="AJ99" s="598"/>
      <c r="AK99" s="598"/>
      <c r="AL99" s="598"/>
      <c r="AM99" s="598"/>
      <c r="AN99" s="598"/>
      <c r="AO99" s="598"/>
      <c r="AP99" s="598"/>
      <c r="AQ99" s="598"/>
      <c r="AR99" s="598"/>
      <c r="AS99" s="598"/>
      <c r="AT99" s="599"/>
      <c r="AU99" s="600"/>
      <c r="AV99" s="601"/>
      <c r="AW99" s="601"/>
      <c r="AX99" s="603"/>
    </row>
    <row r="100" spans="1:50" ht="24.75" customHeight="1" x14ac:dyDescent="0.15">
      <c r="A100" s="1050"/>
      <c r="B100" s="1051"/>
      <c r="C100" s="1051"/>
      <c r="D100" s="1051"/>
      <c r="E100" s="1051"/>
      <c r="F100" s="1052"/>
      <c r="G100" s="606"/>
      <c r="H100" s="607"/>
      <c r="I100" s="607"/>
      <c r="J100" s="607"/>
      <c r="K100" s="608"/>
      <c r="L100" s="597"/>
      <c r="M100" s="598"/>
      <c r="N100" s="598"/>
      <c r="O100" s="598"/>
      <c r="P100" s="598"/>
      <c r="Q100" s="598"/>
      <c r="R100" s="598"/>
      <c r="S100" s="598"/>
      <c r="T100" s="598"/>
      <c r="U100" s="598"/>
      <c r="V100" s="598"/>
      <c r="W100" s="598"/>
      <c r="X100" s="599"/>
      <c r="Y100" s="600"/>
      <c r="Z100" s="601"/>
      <c r="AA100" s="601"/>
      <c r="AB100" s="602"/>
      <c r="AC100" s="606"/>
      <c r="AD100" s="607"/>
      <c r="AE100" s="607"/>
      <c r="AF100" s="607"/>
      <c r="AG100" s="608"/>
      <c r="AH100" s="597"/>
      <c r="AI100" s="598"/>
      <c r="AJ100" s="598"/>
      <c r="AK100" s="598"/>
      <c r="AL100" s="598"/>
      <c r="AM100" s="598"/>
      <c r="AN100" s="598"/>
      <c r="AO100" s="598"/>
      <c r="AP100" s="598"/>
      <c r="AQ100" s="598"/>
      <c r="AR100" s="598"/>
      <c r="AS100" s="598"/>
      <c r="AT100" s="599"/>
      <c r="AU100" s="600"/>
      <c r="AV100" s="601"/>
      <c r="AW100" s="601"/>
      <c r="AX100" s="603"/>
    </row>
    <row r="101" spans="1:50" ht="24.75" customHeight="1" x14ac:dyDescent="0.15">
      <c r="A101" s="1050"/>
      <c r="B101" s="1051"/>
      <c r="C101" s="1051"/>
      <c r="D101" s="1051"/>
      <c r="E101" s="1051"/>
      <c r="F101" s="1052"/>
      <c r="G101" s="606"/>
      <c r="H101" s="607"/>
      <c r="I101" s="607"/>
      <c r="J101" s="607"/>
      <c r="K101" s="608"/>
      <c r="L101" s="597"/>
      <c r="M101" s="598"/>
      <c r="N101" s="598"/>
      <c r="O101" s="598"/>
      <c r="P101" s="598"/>
      <c r="Q101" s="598"/>
      <c r="R101" s="598"/>
      <c r="S101" s="598"/>
      <c r="T101" s="598"/>
      <c r="U101" s="598"/>
      <c r="V101" s="598"/>
      <c r="W101" s="598"/>
      <c r="X101" s="599"/>
      <c r="Y101" s="600"/>
      <c r="Z101" s="601"/>
      <c r="AA101" s="601"/>
      <c r="AB101" s="602"/>
      <c r="AC101" s="606"/>
      <c r="AD101" s="607"/>
      <c r="AE101" s="607"/>
      <c r="AF101" s="607"/>
      <c r="AG101" s="608"/>
      <c r="AH101" s="597"/>
      <c r="AI101" s="598"/>
      <c r="AJ101" s="598"/>
      <c r="AK101" s="598"/>
      <c r="AL101" s="598"/>
      <c r="AM101" s="598"/>
      <c r="AN101" s="598"/>
      <c r="AO101" s="598"/>
      <c r="AP101" s="598"/>
      <c r="AQ101" s="598"/>
      <c r="AR101" s="598"/>
      <c r="AS101" s="598"/>
      <c r="AT101" s="599"/>
      <c r="AU101" s="600"/>
      <c r="AV101" s="601"/>
      <c r="AW101" s="601"/>
      <c r="AX101" s="603"/>
    </row>
    <row r="102" spans="1:50" ht="24.75" customHeight="1" x14ac:dyDescent="0.15">
      <c r="A102" s="1050"/>
      <c r="B102" s="1051"/>
      <c r="C102" s="1051"/>
      <c r="D102" s="1051"/>
      <c r="E102" s="1051"/>
      <c r="F102" s="1052"/>
      <c r="G102" s="606"/>
      <c r="H102" s="607"/>
      <c r="I102" s="607"/>
      <c r="J102" s="607"/>
      <c r="K102" s="608"/>
      <c r="L102" s="597"/>
      <c r="M102" s="598"/>
      <c r="N102" s="598"/>
      <c r="O102" s="598"/>
      <c r="P102" s="598"/>
      <c r="Q102" s="598"/>
      <c r="R102" s="598"/>
      <c r="S102" s="598"/>
      <c r="T102" s="598"/>
      <c r="U102" s="598"/>
      <c r="V102" s="598"/>
      <c r="W102" s="598"/>
      <c r="X102" s="599"/>
      <c r="Y102" s="600"/>
      <c r="Z102" s="601"/>
      <c r="AA102" s="601"/>
      <c r="AB102" s="602"/>
      <c r="AC102" s="606"/>
      <c r="AD102" s="607"/>
      <c r="AE102" s="607"/>
      <c r="AF102" s="607"/>
      <c r="AG102" s="608"/>
      <c r="AH102" s="597"/>
      <c r="AI102" s="598"/>
      <c r="AJ102" s="598"/>
      <c r="AK102" s="598"/>
      <c r="AL102" s="598"/>
      <c r="AM102" s="598"/>
      <c r="AN102" s="598"/>
      <c r="AO102" s="598"/>
      <c r="AP102" s="598"/>
      <c r="AQ102" s="598"/>
      <c r="AR102" s="598"/>
      <c r="AS102" s="598"/>
      <c r="AT102" s="599"/>
      <c r="AU102" s="600"/>
      <c r="AV102" s="601"/>
      <c r="AW102" s="601"/>
      <c r="AX102" s="603"/>
    </row>
    <row r="103" spans="1:50" ht="24.75" customHeight="1" x14ac:dyDescent="0.15">
      <c r="A103" s="1050"/>
      <c r="B103" s="1051"/>
      <c r="C103" s="1051"/>
      <c r="D103" s="1051"/>
      <c r="E103" s="1051"/>
      <c r="F103" s="1052"/>
      <c r="G103" s="606"/>
      <c r="H103" s="607"/>
      <c r="I103" s="607"/>
      <c r="J103" s="607"/>
      <c r="K103" s="608"/>
      <c r="L103" s="597"/>
      <c r="M103" s="598"/>
      <c r="N103" s="598"/>
      <c r="O103" s="598"/>
      <c r="P103" s="598"/>
      <c r="Q103" s="598"/>
      <c r="R103" s="598"/>
      <c r="S103" s="598"/>
      <c r="T103" s="598"/>
      <c r="U103" s="598"/>
      <c r="V103" s="598"/>
      <c r="W103" s="598"/>
      <c r="X103" s="599"/>
      <c r="Y103" s="600"/>
      <c r="Z103" s="601"/>
      <c r="AA103" s="601"/>
      <c r="AB103" s="602"/>
      <c r="AC103" s="606"/>
      <c r="AD103" s="607"/>
      <c r="AE103" s="607"/>
      <c r="AF103" s="607"/>
      <c r="AG103" s="608"/>
      <c r="AH103" s="597"/>
      <c r="AI103" s="598"/>
      <c r="AJ103" s="598"/>
      <c r="AK103" s="598"/>
      <c r="AL103" s="598"/>
      <c r="AM103" s="598"/>
      <c r="AN103" s="598"/>
      <c r="AO103" s="598"/>
      <c r="AP103" s="598"/>
      <c r="AQ103" s="598"/>
      <c r="AR103" s="598"/>
      <c r="AS103" s="598"/>
      <c r="AT103" s="599"/>
      <c r="AU103" s="600"/>
      <c r="AV103" s="601"/>
      <c r="AW103" s="601"/>
      <c r="AX103" s="603"/>
    </row>
    <row r="104" spans="1:50" ht="24.75" customHeight="1" x14ac:dyDescent="0.15">
      <c r="A104" s="1050"/>
      <c r="B104" s="1051"/>
      <c r="C104" s="1051"/>
      <c r="D104" s="1051"/>
      <c r="E104" s="1051"/>
      <c r="F104" s="1052"/>
      <c r="G104" s="606"/>
      <c r="H104" s="607"/>
      <c r="I104" s="607"/>
      <c r="J104" s="607"/>
      <c r="K104" s="608"/>
      <c r="L104" s="597"/>
      <c r="M104" s="598"/>
      <c r="N104" s="598"/>
      <c r="O104" s="598"/>
      <c r="P104" s="598"/>
      <c r="Q104" s="598"/>
      <c r="R104" s="598"/>
      <c r="S104" s="598"/>
      <c r="T104" s="598"/>
      <c r="U104" s="598"/>
      <c r="V104" s="598"/>
      <c r="W104" s="598"/>
      <c r="X104" s="599"/>
      <c r="Y104" s="600"/>
      <c r="Z104" s="601"/>
      <c r="AA104" s="601"/>
      <c r="AB104" s="602"/>
      <c r="AC104" s="606"/>
      <c r="AD104" s="607"/>
      <c r="AE104" s="607"/>
      <c r="AF104" s="607"/>
      <c r="AG104" s="608"/>
      <c r="AH104" s="597"/>
      <c r="AI104" s="598"/>
      <c r="AJ104" s="598"/>
      <c r="AK104" s="598"/>
      <c r="AL104" s="598"/>
      <c r="AM104" s="598"/>
      <c r="AN104" s="598"/>
      <c r="AO104" s="598"/>
      <c r="AP104" s="598"/>
      <c r="AQ104" s="598"/>
      <c r="AR104" s="598"/>
      <c r="AS104" s="598"/>
      <c r="AT104" s="599"/>
      <c r="AU104" s="600"/>
      <c r="AV104" s="601"/>
      <c r="AW104" s="601"/>
      <c r="AX104" s="603"/>
    </row>
    <row r="105" spans="1:50" ht="24.75" customHeight="1" x14ac:dyDescent="0.15">
      <c r="A105" s="1050"/>
      <c r="B105" s="1051"/>
      <c r="C105" s="1051"/>
      <c r="D105" s="1051"/>
      <c r="E105" s="1051"/>
      <c r="F105" s="1052"/>
      <c r="G105" s="606"/>
      <c r="H105" s="607"/>
      <c r="I105" s="607"/>
      <c r="J105" s="607"/>
      <c r="K105" s="608"/>
      <c r="L105" s="597"/>
      <c r="M105" s="598"/>
      <c r="N105" s="598"/>
      <c r="O105" s="598"/>
      <c r="P105" s="598"/>
      <c r="Q105" s="598"/>
      <c r="R105" s="598"/>
      <c r="S105" s="598"/>
      <c r="T105" s="598"/>
      <c r="U105" s="598"/>
      <c r="V105" s="598"/>
      <c r="W105" s="598"/>
      <c r="X105" s="599"/>
      <c r="Y105" s="600"/>
      <c r="Z105" s="601"/>
      <c r="AA105" s="601"/>
      <c r="AB105" s="602"/>
      <c r="AC105" s="606"/>
      <c r="AD105" s="607"/>
      <c r="AE105" s="607"/>
      <c r="AF105" s="607"/>
      <c r="AG105" s="608"/>
      <c r="AH105" s="597"/>
      <c r="AI105" s="598"/>
      <c r="AJ105" s="598"/>
      <c r="AK105" s="598"/>
      <c r="AL105" s="598"/>
      <c r="AM105" s="598"/>
      <c r="AN105" s="598"/>
      <c r="AO105" s="598"/>
      <c r="AP105" s="598"/>
      <c r="AQ105" s="598"/>
      <c r="AR105" s="598"/>
      <c r="AS105" s="598"/>
      <c r="AT105" s="599"/>
      <c r="AU105" s="600"/>
      <c r="AV105" s="601"/>
      <c r="AW105" s="601"/>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834"/>
      <c r="N110" s="834"/>
      <c r="O110" s="834"/>
      <c r="P110" s="834"/>
      <c r="Q110" s="834"/>
      <c r="R110" s="834"/>
      <c r="S110" s="834"/>
      <c r="T110" s="834"/>
      <c r="U110" s="834"/>
      <c r="V110" s="834"/>
      <c r="W110" s="834"/>
      <c r="X110" s="835"/>
      <c r="Y110" s="384"/>
      <c r="Z110" s="385"/>
      <c r="AA110" s="385"/>
      <c r="AB110" s="804"/>
      <c r="AC110" s="669"/>
      <c r="AD110" s="670"/>
      <c r="AE110" s="670"/>
      <c r="AF110" s="670"/>
      <c r="AG110" s="671"/>
      <c r="AH110" s="663"/>
      <c r="AI110" s="834"/>
      <c r="AJ110" s="834"/>
      <c r="AK110" s="834"/>
      <c r="AL110" s="834"/>
      <c r="AM110" s="834"/>
      <c r="AN110" s="834"/>
      <c r="AO110" s="834"/>
      <c r="AP110" s="834"/>
      <c r="AQ110" s="834"/>
      <c r="AR110" s="834"/>
      <c r="AS110" s="834"/>
      <c r="AT110" s="835"/>
      <c r="AU110" s="384"/>
      <c r="AV110" s="385"/>
      <c r="AW110" s="385"/>
      <c r="AX110" s="386"/>
    </row>
    <row r="111" spans="1:50" ht="24.75" customHeight="1" x14ac:dyDescent="0.15">
      <c r="A111" s="1050"/>
      <c r="B111" s="1051"/>
      <c r="C111" s="1051"/>
      <c r="D111" s="1051"/>
      <c r="E111" s="1051"/>
      <c r="F111" s="1052"/>
      <c r="G111" s="606"/>
      <c r="H111" s="607"/>
      <c r="I111" s="607"/>
      <c r="J111" s="607"/>
      <c r="K111" s="608"/>
      <c r="L111" s="597"/>
      <c r="M111" s="598"/>
      <c r="N111" s="598"/>
      <c r="O111" s="598"/>
      <c r="P111" s="598"/>
      <c r="Q111" s="598"/>
      <c r="R111" s="598"/>
      <c r="S111" s="598"/>
      <c r="T111" s="598"/>
      <c r="U111" s="598"/>
      <c r="V111" s="598"/>
      <c r="W111" s="598"/>
      <c r="X111" s="599"/>
      <c r="Y111" s="600"/>
      <c r="Z111" s="601"/>
      <c r="AA111" s="601"/>
      <c r="AB111" s="602"/>
      <c r="AC111" s="606"/>
      <c r="AD111" s="607"/>
      <c r="AE111" s="607"/>
      <c r="AF111" s="607"/>
      <c r="AG111" s="608"/>
      <c r="AH111" s="597"/>
      <c r="AI111" s="598"/>
      <c r="AJ111" s="598"/>
      <c r="AK111" s="598"/>
      <c r="AL111" s="598"/>
      <c r="AM111" s="598"/>
      <c r="AN111" s="598"/>
      <c r="AO111" s="598"/>
      <c r="AP111" s="598"/>
      <c r="AQ111" s="598"/>
      <c r="AR111" s="598"/>
      <c r="AS111" s="598"/>
      <c r="AT111" s="599"/>
      <c r="AU111" s="600"/>
      <c r="AV111" s="601"/>
      <c r="AW111" s="601"/>
      <c r="AX111" s="603"/>
    </row>
    <row r="112" spans="1:50" ht="24.75" customHeight="1" x14ac:dyDescent="0.15">
      <c r="A112" s="1050"/>
      <c r="B112" s="1051"/>
      <c r="C112" s="1051"/>
      <c r="D112" s="1051"/>
      <c r="E112" s="1051"/>
      <c r="F112" s="1052"/>
      <c r="G112" s="606"/>
      <c r="H112" s="607"/>
      <c r="I112" s="607"/>
      <c r="J112" s="607"/>
      <c r="K112" s="608"/>
      <c r="L112" s="597"/>
      <c r="M112" s="598"/>
      <c r="N112" s="598"/>
      <c r="O112" s="598"/>
      <c r="P112" s="598"/>
      <c r="Q112" s="598"/>
      <c r="R112" s="598"/>
      <c r="S112" s="598"/>
      <c r="T112" s="598"/>
      <c r="U112" s="598"/>
      <c r="V112" s="598"/>
      <c r="W112" s="598"/>
      <c r="X112" s="599"/>
      <c r="Y112" s="600"/>
      <c r="Z112" s="601"/>
      <c r="AA112" s="601"/>
      <c r="AB112" s="602"/>
      <c r="AC112" s="606"/>
      <c r="AD112" s="607"/>
      <c r="AE112" s="607"/>
      <c r="AF112" s="607"/>
      <c r="AG112" s="608"/>
      <c r="AH112" s="597"/>
      <c r="AI112" s="598"/>
      <c r="AJ112" s="598"/>
      <c r="AK112" s="598"/>
      <c r="AL112" s="598"/>
      <c r="AM112" s="598"/>
      <c r="AN112" s="598"/>
      <c r="AO112" s="598"/>
      <c r="AP112" s="598"/>
      <c r="AQ112" s="598"/>
      <c r="AR112" s="598"/>
      <c r="AS112" s="598"/>
      <c r="AT112" s="599"/>
      <c r="AU112" s="600"/>
      <c r="AV112" s="601"/>
      <c r="AW112" s="601"/>
      <c r="AX112" s="603"/>
    </row>
    <row r="113" spans="1:50" ht="24.75" customHeight="1" x14ac:dyDescent="0.15">
      <c r="A113" s="1050"/>
      <c r="B113" s="1051"/>
      <c r="C113" s="1051"/>
      <c r="D113" s="1051"/>
      <c r="E113" s="1051"/>
      <c r="F113" s="1052"/>
      <c r="G113" s="606"/>
      <c r="H113" s="607"/>
      <c r="I113" s="607"/>
      <c r="J113" s="607"/>
      <c r="K113" s="608"/>
      <c r="L113" s="597"/>
      <c r="M113" s="598"/>
      <c r="N113" s="598"/>
      <c r="O113" s="598"/>
      <c r="P113" s="598"/>
      <c r="Q113" s="598"/>
      <c r="R113" s="598"/>
      <c r="S113" s="598"/>
      <c r="T113" s="598"/>
      <c r="U113" s="598"/>
      <c r="V113" s="598"/>
      <c r="W113" s="598"/>
      <c r="X113" s="599"/>
      <c r="Y113" s="600"/>
      <c r="Z113" s="601"/>
      <c r="AA113" s="601"/>
      <c r="AB113" s="602"/>
      <c r="AC113" s="606"/>
      <c r="AD113" s="607"/>
      <c r="AE113" s="607"/>
      <c r="AF113" s="607"/>
      <c r="AG113" s="608"/>
      <c r="AH113" s="597"/>
      <c r="AI113" s="598"/>
      <c r="AJ113" s="598"/>
      <c r="AK113" s="598"/>
      <c r="AL113" s="598"/>
      <c r="AM113" s="598"/>
      <c r="AN113" s="598"/>
      <c r="AO113" s="598"/>
      <c r="AP113" s="598"/>
      <c r="AQ113" s="598"/>
      <c r="AR113" s="598"/>
      <c r="AS113" s="598"/>
      <c r="AT113" s="599"/>
      <c r="AU113" s="600"/>
      <c r="AV113" s="601"/>
      <c r="AW113" s="601"/>
      <c r="AX113" s="603"/>
    </row>
    <row r="114" spans="1:50" ht="24.75" customHeight="1" x14ac:dyDescent="0.15">
      <c r="A114" s="1050"/>
      <c r="B114" s="1051"/>
      <c r="C114" s="1051"/>
      <c r="D114" s="1051"/>
      <c r="E114" s="1051"/>
      <c r="F114" s="1052"/>
      <c r="G114" s="606"/>
      <c r="H114" s="607"/>
      <c r="I114" s="607"/>
      <c r="J114" s="607"/>
      <c r="K114" s="608"/>
      <c r="L114" s="597"/>
      <c r="M114" s="598"/>
      <c r="N114" s="598"/>
      <c r="O114" s="598"/>
      <c r="P114" s="598"/>
      <c r="Q114" s="598"/>
      <c r="R114" s="598"/>
      <c r="S114" s="598"/>
      <c r="T114" s="598"/>
      <c r="U114" s="598"/>
      <c r="V114" s="598"/>
      <c r="W114" s="598"/>
      <c r="X114" s="599"/>
      <c r="Y114" s="600"/>
      <c r="Z114" s="601"/>
      <c r="AA114" s="601"/>
      <c r="AB114" s="602"/>
      <c r="AC114" s="606"/>
      <c r="AD114" s="607"/>
      <c r="AE114" s="607"/>
      <c r="AF114" s="607"/>
      <c r="AG114" s="608"/>
      <c r="AH114" s="597"/>
      <c r="AI114" s="598"/>
      <c r="AJ114" s="598"/>
      <c r="AK114" s="598"/>
      <c r="AL114" s="598"/>
      <c r="AM114" s="598"/>
      <c r="AN114" s="598"/>
      <c r="AO114" s="598"/>
      <c r="AP114" s="598"/>
      <c r="AQ114" s="598"/>
      <c r="AR114" s="598"/>
      <c r="AS114" s="598"/>
      <c r="AT114" s="599"/>
      <c r="AU114" s="600"/>
      <c r="AV114" s="601"/>
      <c r="AW114" s="601"/>
      <c r="AX114" s="603"/>
    </row>
    <row r="115" spans="1:50" ht="24.75" customHeight="1" x14ac:dyDescent="0.15">
      <c r="A115" s="1050"/>
      <c r="B115" s="1051"/>
      <c r="C115" s="1051"/>
      <c r="D115" s="1051"/>
      <c r="E115" s="1051"/>
      <c r="F115" s="1052"/>
      <c r="G115" s="606"/>
      <c r="H115" s="607"/>
      <c r="I115" s="607"/>
      <c r="J115" s="607"/>
      <c r="K115" s="608"/>
      <c r="L115" s="597"/>
      <c r="M115" s="598"/>
      <c r="N115" s="598"/>
      <c r="O115" s="598"/>
      <c r="P115" s="598"/>
      <c r="Q115" s="598"/>
      <c r="R115" s="598"/>
      <c r="S115" s="598"/>
      <c r="T115" s="598"/>
      <c r="U115" s="598"/>
      <c r="V115" s="598"/>
      <c r="W115" s="598"/>
      <c r="X115" s="599"/>
      <c r="Y115" s="600"/>
      <c r="Z115" s="601"/>
      <c r="AA115" s="601"/>
      <c r="AB115" s="602"/>
      <c r="AC115" s="606"/>
      <c r="AD115" s="607"/>
      <c r="AE115" s="607"/>
      <c r="AF115" s="607"/>
      <c r="AG115" s="608"/>
      <c r="AH115" s="597"/>
      <c r="AI115" s="598"/>
      <c r="AJ115" s="598"/>
      <c r="AK115" s="598"/>
      <c r="AL115" s="598"/>
      <c r="AM115" s="598"/>
      <c r="AN115" s="598"/>
      <c r="AO115" s="598"/>
      <c r="AP115" s="598"/>
      <c r="AQ115" s="598"/>
      <c r="AR115" s="598"/>
      <c r="AS115" s="598"/>
      <c r="AT115" s="599"/>
      <c r="AU115" s="600"/>
      <c r="AV115" s="601"/>
      <c r="AW115" s="601"/>
      <c r="AX115" s="603"/>
    </row>
    <row r="116" spans="1:50" ht="24.75" customHeight="1" x14ac:dyDescent="0.15">
      <c r="A116" s="1050"/>
      <c r="B116" s="1051"/>
      <c r="C116" s="1051"/>
      <c r="D116" s="1051"/>
      <c r="E116" s="1051"/>
      <c r="F116" s="1052"/>
      <c r="G116" s="606"/>
      <c r="H116" s="607"/>
      <c r="I116" s="607"/>
      <c r="J116" s="607"/>
      <c r="K116" s="608"/>
      <c r="L116" s="597"/>
      <c r="M116" s="598"/>
      <c r="N116" s="598"/>
      <c r="O116" s="598"/>
      <c r="P116" s="598"/>
      <c r="Q116" s="598"/>
      <c r="R116" s="598"/>
      <c r="S116" s="598"/>
      <c r="T116" s="598"/>
      <c r="U116" s="598"/>
      <c r="V116" s="598"/>
      <c r="W116" s="598"/>
      <c r="X116" s="599"/>
      <c r="Y116" s="600"/>
      <c r="Z116" s="601"/>
      <c r="AA116" s="601"/>
      <c r="AB116" s="602"/>
      <c r="AC116" s="606"/>
      <c r="AD116" s="607"/>
      <c r="AE116" s="607"/>
      <c r="AF116" s="607"/>
      <c r="AG116" s="608"/>
      <c r="AH116" s="597"/>
      <c r="AI116" s="598"/>
      <c r="AJ116" s="598"/>
      <c r="AK116" s="598"/>
      <c r="AL116" s="598"/>
      <c r="AM116" s="598"/>
      <c r="AN116" s="598"/>
      <c r="AO116" s="598"/>
      <c r="AP116" s="598"/>
      <c r="AQ116" s="598"/>
      <c r="AR116" s="598"/>
      <c r="AS116" s="598"/>
      <c r="AT116" s="599"/>
      <c r="AU116" s="600"/>
      <c r="AV116" s="601"/>
      <c r="AW116" s="601"/>
      <c r="AX116" s="603"/>
    </row>
    <row r="117" spans="1:50" ht="24.75" customHeight="1" x14ac:dyDescent="0.15">
      <c r="A117" s="1050"/>
      <c r="B117" s="1051"/>
      <c r="C117" s="1051"/>
      <c r="D117" s="1051"/>
      <c r="E117" s="1051"/>
      <c r="F117" s="1052"/>
      <c r="G117" s="606"/>
      <c r="H117" s="607"/>
      <c r="I117" s="607"/>
      <c r="J117" s="607"/>
      <c r="K117" s="608"/>
      <c r="L117" s="597"/>
      <c r="M117" s="598"/>
      <c r="N117" s="598"/>
      <c r="O117" s="598"/>
      <c r="P117" s="598"/>
      <c r="Q117" s="598"/>
      <c r="R117" s="598"/>
      <c r="S117" s="598"/>
      <c r="T117" s="598"/>
      <c r="U117" s="598"/>
      <c r="V117" s="598"/>
      <c r="W117" s="598"/>
      <c r="X117" s="599"/>
      <c r="Y117" s="600"/>
      <c r="Z117" s="601"/>
      <c r="AA117" s="601"/>
      <c r="AB117" s="602"/>
      <c r="AC117" s="606"/>
      <c r="AD117" s="607"/>
      <c r="AE117" s="607"/>
      <c r="AF117" s="607"/>
      <c r="AG117" s="608"/>
      <c r="AH117" s="597"/>
      <c r="AI117" s="598"/>
      <c r="AJ117" s="598"/>
      <c r="AK117" s="598"/>
      <c r="AL117" s="598"/>
      <c r="AM117" s="598"/>
      <c r="AN117" s="598"/>
      <c r="AO117" s="598"/>
      <c r="AP117" s="598"/>
      <c r="AQ117" s="598"/>
      <c r="AR117" s="598"/>
      <c r="AS117" s="598"/>
      <c r="AT117" s="599"/>
      <c r="AU117" s="600"/>
      <c r="AV117" s="601"/>
      <c r="AW117" s="601"/>
      <c r="AX117" s="603"/>
    </row>
    <row r="118" spans="1:50" ht="24.75" customHeight="1" x14ac:dyDescent="0.15">
      <c r="A118" s="1050"/>
      <c r="B118" s="1051"/>
      <c r="C118" s="1051"/>
      <c r="D118" s="1051"/>
      <c r="E118" s="1051"/>
      <c r="F118" s="1052"/>
      <c r="G118" s="606"/>
      <c r="H118" s="607"/>
      <c r="I118" s="607"/>
      <c r="J118" s="607"/>
      <c r="K118" s="608"/>
      <c r="L118" s="597"/>
      <c r="M118" s="598"/>
      <c r="N118" s="598"/>
      <c r="O118" s="598"/>
      <c r="P118" s="598"/>
      <c r="Q118" s="598"/>
      <c r="R118" s="598"/>
      <c r="S118" s="598"/>
      <c r="T118" s="598"/>
      <c r="U118" s="598"/>
      <c r="V118" s="598"/>
      <c r="W118" s="598"/>
      <c r="X118" s="599"/>
      <c r="Y118" s="600"/>
      <c r="Z118" s="601"/>
      <c r="AA118" s="601"/>
      <c r="AB118" s="602"/>
      <c r="AC118" s="606"/>
      <c r="AD118" s="607"/>
      <c r="AE118" s="607"/>
      <c r="AF118" s="607"/>
      <c r="AG118" s="608"/>
      <c r="AH118" s="597"/>
      <c r="AI118" s="598"/>
      <c r="AJ118" s="598"/>
      <c r="AK118" s="598"/>
      <c r="AL118" s="598"/>
      <c r="AM118" s="598"/>
      <c r="AN118" s="598"/>
      <c r="AO118" s="598"/>
      <c r="AP118" s="598"/>
      <c r="AQ118" s="598"/>
      <c r="AR118" s="598"/>
      <c r="AS118" s="598"/>
      <c r="AT118" s="599"/>
      <c r="AU118" s="600"/>
      <c r="AV118" s="601"/>
      <c r="AW118" s="601"/>
      <c r="AX118" s="603"/>
    </row>
    <row r="119" spans="1:50" ht="24.75" customHeight="1" x14ac:dyDescent="0.15">
      <c r="A119" s="1050"/>
      <c r="B119" s="1051"/>
      <c r="C119" s="1051"/>
      <c r="D119" s="1051"/>
      <c r="E119" s="1051"/>
      <c r="F119" s="1052"/>
      <c r="G119" s="606"/>
      <c r="H119" s="607"/>
      <c r="I119" s="607"/>
      <c r="J119" s="607"/>
      <c r="K119" s="608"/>
      <c r="L119" s="597"/>
      <c r="M119" s="598"/>
      <c r="N119" s="598"/>
      <c r="O119" s="598"/>
      <c r="P119" s="598"/>
      <c r="Q119" s="598"/>
      <c r="R119" s="598"/>
      <c r="S119" s="598"/>
      <c r="T119" s="598"/>
      <c r="U119" s="598"/>
      <c r="V119" s="598"/>
      <c r="W119" s="598"/>
      <c r="X119" s="599"/>
      <c r="Y119" s="600"/>
      <c r="Z119" s="601"/>
      <c r="AA119" s="601"/>
      <c r="AB119" s="602"/>
      <c r="AC119" s="606"/>
      <c r="AD119" s="607"/>
      <c r="AE119" s="607"/>
      <c r="AF119" s="607"/>
      <c r="AG119" s="608"/>
      <c r="AH119" s="597"/>
      <c r="AI119" s="598"/>
      <c r="AJ119" s="598"/>
      <c r="AK119" s="598"/>
      <c r="AL119" s="598"/>
      <c r="AM119" s="598"/>
      <c r="AN119" s="598"/>
      <c r="AO119" s="598"/>
      <c r="AP119" s="598"/>
      <c r="AQ119" s="598"/>
      <c r="AR119" s="598"/>
      <c r="AS119" s="598"/>
      <c r="AT119" s="599"/>
      <c r="AU119" s="600"/>
      <c r="AV119" s="601"/>
      <c r="AW119" s="601"/>
      <c r="AX119" s="603"/>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834"/>
      <c r="N123" s="834"/>
      <c r="O123" s="834"/>
      <c r="P123" s="834"/>
      <c r="Q123" s="834"/>
      <c r="R123" s="834"/>
      <c r="S123" s="834"/>
      <c r="T123" s="834"/>
      <c r="U123" s="834"/>
      <c r="V123" s="834"/>
      <c r="W123" s="834"/>
      <c r="X123" s="835"/>
      <c r="Y123" s="384"/>
      <c r="Z123" s="385"/>
      <c r="AA123" s="385"/>
      <c r="AB123" s="804"/>
      <c r="AC123" s="669"/>
      <c r="AD123" s="670"/>
      <c r="AE123" s="670"/>
      <c r="AF123" s="670"/>
      <c r="AG123" s="671"/>
      <c r="AH123" s="663"/>
      <c r="AI123" s="834"/>
      <c r="AJ123" s="834"/>
      <c r="AK123" s="834"/>
      <c r="AL123" s="834"/>
      <c r="AM123" s="834"/>
      <c r="AN123" s="834"/>
      <c r="AO123" s="834"/>
      <c r="AP123" s="834"/>
      <c r="AQ123" s="834"/>
      <c r="AR123" s="834"/>
      <c r="AS123" s="834"/>
      <c r="AT123" s="835"/>
      <c r="AU123" s="384"/>
      <c r="AV123" s="385"/>
      <c r="AW123" s="385"/>
      <c r="AX123" s="386"/>
    </row>
    <row r="124" spans="1:50" ht="24.75" customHeight="1" x14ac:dyDescent="0.15">
      <c r="A124" s="1050"/>
      <c r="B124" s="1051"/>
      <c r="C124" s="1051"/>
      <c r="D124" s="1051"/>
      <c r="E124" s="1051"/>
      <c r="F124" s="1052"/>
      <c r="G124" s="606"/>
      <c r="H124" s="607"/>
      <c r="I124" s="607"/>
      <c r="J124" s="607"/>
      <c r="K124" s="608"/>
      <c r="L124" s="597"/>
      <c r="M124" s="598"/>
      <c r="N124" s="598"/>
      <c r="O124" s="598"/>
      <c r="P124" s="598"/>
      <c r="Q124" s="598"/>
      <c r="R124" s="598"/>
      <c r="S124" s="598"/>
      <c r="T124" s="598"/>
      <c r="U124" s="598"/>
      <c r="V124" s="598"/>
      <c r="W124" s="598"/>
      <c r="X124" s="599"/>
      <c r="Y124" s="600"/>
      <c r="Z124" s="601"/>
      <c r="AA124" s="601"/>
      <c r="AB124" s="602"/>
      <c r="AC124" s="606"/>
      <c r="AD124" s="607"/>
      <c r="AE124" s="607"/>
      <c r="AF124" s="607"/>
      <c r="AG124" s="608"/>
      <c r="AH124" s="597"/>
      <c r="AI124" s="598"/>
      <c r="AJ124" s="598"/>
      <c r="AK124" s="598"/>
      <c r="AL124" s="598"/>
      <c r="AM124" s="598"/>
      <c r="AN124" s="598"/>
      <c r="AO124" s="598"/>
      <c r="AP124" s="598"/>
      <c r="AQ124" s="598"/>
      <c r="AR124" s="598"/>
      <c r="AS124" s="598"/>
      <c r="AT124" s="599"/>
      <c r="AU124" s="600"/>
      <c r="AV124" s="601"/>
      <c r="AW124" s="601"/>
      <c r="AX124" s="603"/>
    </row>
    <row r="125" spans="1:50" ht="24.75" customHeight="1" x14ac:dyDescent="0.15">
      <c r="A125" s="1050"/>
      <c r="B125" s="1051"/>
      <c r="C125" s="1051"/>
      <c r="D125" s="1051"/>
      <c r="E125" s="1051"/>
      <c r="F125" s="1052"/>
      <c r="G125" s="606"/>
      <c r="H125" s="607"/>
      <c r="I125" s="607"/>
      <c r="J125" s="607"/>
      <c r="K125" s="608"/>
      <c r="L125" s="597"/>
      <c r="M125" s="598"/>
      <c r="N125" s="598"/>
      <c r="O125" s="598"/>
      <c r="P125" s="598"/>
      <c r="Q125" s="598"/>
      <c r="R125" s="598"/>
      <c r="S125" s="598"/>
      <c r="T125" s="598"/>
      <c r="U125" s="598"/>
      <c r="V125" s="598"/>
      <c r="W125" s="598"/>
      <c r="X125" s="599"/>
      <c r="Y125" s="600"/>
      <c r="Z125" s="601"/>
      <c r="AA125" s="601"/>
      <c r="AB125" s="602"/>
      <c r="AC125" s="606"/>
      <c r="AD125" s="607"/>
      <c r="AE125" s="607"/>
      <c r="AF125" s="607"/>
      <c r="AG125" s="608"/>
      <c r="AH125" s="597"/>
      <c r="AI125" s="598"/>
      <c r="AJ125" s="598"/>
      <c r="AK125" s="598"/>
      <c r="AL125" s="598"/>
      <c r="AM125" s="598"/>
      <c r="AN125" s="598"/>
      <c r="AO125" s="598"/>
      <c r="AP125" s="598"/>
      <c r="AQ125" s="598"/>
      <c r="AR125" s="598"/>
      <c r="AS125" s="598"/>
      <c r="AT125" s="599"/>
      <c r="AU125" s="600"/>
      <c r="AV125" s="601"/>
      <c r="AW125" s="601"/>
      <c r="AX125" s="603"/>
    </row>
    <row r="126" spans="1:50" ht="24.75" customHeight="1" x14ac:dyDescent="0.15">
      <c r="A126" s="1050"/>
      <c r="B126" s="1051"/>
      <c r="C126" s="1051"/>
      <c r="D126" s="1051"/>
      <c r="E126" s="1051"/>
      <c r="F126" s="1052"/>
      <c r="G126" s="606"/>
      <c r="H126" s="607"/>
      <c r="I126" s="607"/>
      <c r="J126" s="607"/>
      <c r="K126" s="608"/>
      <c r="L126" s="597"/>
      <c r="M126" s="598"/>
      <c r="N126" s="598"/>
      <c r="O126" s="598"/>
      <c r="P126" s="598"/>
      <c r="Q126" s="598"/>
      <c r="R126" s="598"/>
      <c r="S126" s="598"/>
      <c r="T126" s="598"/>
      <c r="U126" s="598"/>
      <c r="V126" s="598"/>
      <c r="W126" s="598"/>
      <c r="X126" s="599"/>
      <c r="Y126" s="600"/>
      <c r="Z126" s="601"/>
      <c r="AA126" s="601"/>
      <c r="AB126" s="602"/>
      <c r="AC126" s="606"/>
      <c r="AD126" s="607"/>
      <c r="AE126" s="607"/>
      <c r="AF126" s="607"/>
      <c r="AG126" s="608"/>
      <c r="AH126" s="597"/>
      <c r="AI126" s="598"/>
      <c r="AJ126" s="598"/>
      <c r="AK126" s="598"/>
      <c r="AL126" s="598"/>
      <c r="AM126" s="598"/>
      <c r="AN126" s="598"/>
      <c r="AO126" s="598"/>
      <c r="AP126" s="598"/>
      <c r="AQ126" s="598"/>
      <c r="AR126" s="598"/>
      <c r="AS126" s="598"/>
      <c r="AT126" s="599"/>
      <c r="AU126" s="600"/>
      <c r="AV126" s="601"/>
      <c r="AW126" s="601"/>
      <c r="AX126" s="603"/>
    </row>
    <row r="127" spans="1:50" ht="24.75" customHeight="1" x14ac:dyDescent="0.15">
      <c r="A127" s="1050"/>
      <c r="B127" s="1051"/>
      <c r="C127" s="1051"/>
      <c r="D127" s="1051"/>
      <c r="E127" s="1051"/>
      <c r="F127" s="1052"/>
      <c r="G127" s="606"/>
      <c r="H127" s="607"/>
      <c r="I127" s="607"/>
      <c r="J127" s="607"/>
      <c r="K127" s="608"/>
      <c r="L127" s="597"/>
      <c r="M127" s="598"/>
      <c r="N127" s="598"/>
      <c r="O127" s="598"/>
      <c r="P127" s="598"/>
      <c r="Q127" s="598"/>
      <c r="R127" s="598"/>
      <c r="S127" s="598"/>
      <c r="T127" s="598"/>
      <c r="U127" s="598"/>
      <c r="V127" s="598"/>
      <c r="W127" s="598"/>
      <c r="X127" s="599"/>
      <c r="Y127" s="600"/>
      <c r="Z127" s="601"/>
      <c r="AA127" s="601"/>
      <c r="AB127" s="602"/>
      <c r="AC127" s="606"/>
      <c r="AD127" s="607"/>
      <c r="AE127" s="607"/>
      <c r="AF127" s="607"/>
      <c r="AG127" s="608"/>
      <c r="AH127" s="597"/>
      <c r="AI127" s="598"/>
      <c r="AJ127" s="598"/>
      <c r="AK127" s="598"/>
      <c r="AL127" s="598"/>
      <c r="AM127" s="598"/>
      <c r="AN127" s="598"/>
      <c r="AO127" s="598"/>
      <c r="AP127" s="598"/>
      <c r="AQ127" s="598"/>
      <c r="AR127" s="598"/>
      <c r="AS127" s="598"/>
      <c r="AT127" s="599"/>
      <c r="AU127" s="600"/>
      <c r="AV127" s="601"/>
      <c r="AW127" s="601"/>
      <c r="AX127" s="603"/>
    </row>
    <row r="128" spans="1:50" ht="24.75" customHeight="1" x14ac:dyDescent="0.15">
      <c r="A128" s="1050"/>
      <c r="B128" s="1051"/>
      <c r="C128" s="1051"/>
      <c r="D128" s="1051"/>
      <c r="E128" s="1051"/>
      <c r="F128" s="1052"/>
      <c r="G128" s="606"/>
      <c r="H128" s="607"/>
      <c r="I128" s="607"/>
      <c r="J128" s="607"/>
      <c r="K128" s="608"/>
      <c r="L128" s="597"/>
      <c r="M128" s="598"/>
      <c r="N128" s="598"/>
      <c r="O128" s="598"/>
      <c r="P128" s="598"/>
      <c r="Q128" s="598"/>
      <c r="R128" s="598"/>
      <c r="S128" s="598"/>
      <c r="T128" s="598"/>
      <c r="U128" s="598"/>
      <c r="V128" s="598"/>
      <c r="W128" s="598"/>
      <c r="X128" s="599"/>
      <c r="Y128" s="600"/>
      <c r="Z128" s="601"/>
      <c r="AA128" s="601"/>
      <c r="AB128" s="602"/>
      <c r="AC128" s="606"/>
      <c r="AD128" s="607"/>
      <c r="AE128" s="607"/>
      <c r="AF128" s="607"/>
      <c r="AG128" s="608"/>
      <c r="AH128" s="597"/>
      <c r="AI128" s="598"/>
      <c r="AJ128" s="598"/>
      <c r="AK128" s="598"/>
      <c r="AL128" s="598"/>
      <c r="AM128" s="598"/>
      <c r="AN128" s="598"/>
      <c r="AO128" s="598"/>
      <c r="AP128" s="598"/>
      <c r="AQ128" s="598"/>
      <c r="AR128" s="598"/>
      <c r="AS128" s="598"/>
      <c r="AT128" s="599"/>
      <c r="AU128" s="600"/>
      <c r="AV128" s="601"/>
      <c r="AW128" s="601"/>
      <c r="AX128" s="603"/>
    </row>
    <row r="129" spans="1:50" ht="24.75" customHeight="1" x14ac:dyDescent="0.15">
      <c r="A129" s="1050"/>
      <c r="B129" s="1051"/>
      <c r="C129" s="1051"/>
      <c r="D129" s="1051"/>
      <c r="E129" s="1051"/>
      <c r="F129" s="1052"/>
      <c r="G129" s="606"/>
      <c r="H129" s="607"/>
      <c r="I129" s="607"/>
      <c r="J129" s="607"/>
      <c r="K129" s="608"/>
      <c r="L129" s="597"/>
      <c r="M129" s="598"/>
      <c r="N129" s="598"/>
      <c r="O129" s="598"/>
      <c r="P129" s="598"/>
      <c r="Q129" s="598"/>
      <c r="R129" s="598"/>
      <c r="S129" s="598"/>
      <c r="T129" s="598"/>
      <c r="U129" s="598"/>
      <c r="V129" s="598"/>
      <c r="W129" s="598"/>
      <c r="X129" s="599"/>
      <c r="Y129" s="600"/>
      <c r="Z129" s="601"/>
      <c r="AA129" s="601"/>
      <c r="AB129" s="602"/>
      <c r="AC129" s="606"/>
      <c r="AD129" s="607"/>
      <c r="AE129" s="607"/>
      <c r="AF129" s="607"/>
      <c r="AG129" s="608"/>
      <c r="AH129" s="597"/>
      <c r="AI129" s="598"/>
      <c r="AJ129" s="598"/>
      <c r="AK129" s="598"/>
      <c r="AL129" s="598"/>
      <c r="AM129" s="598"/>
      <c r="AN129" s="598"/>
      <c r="AO129" s="598"/>
      <c r="AP129" s="598"/>
      <c r="AQ129" s="598"/>
      <c r="AR129" s="598"/>
      <c r="AS129" s="598"/>
      <c r="AT129" s="599"/>
      <c r="AU129" s="600"/>
      <c r="AV129" s="601"/>
      <c r="AW129" s="601"/>
      <c r="AX129" s="603"/>
    </row>
    <row r="130" spans="1:50" ht="24.75" customHeight="1" x14ac:dyDescent="0.15">
      <c r="A130" s="1050"/>
      <c r="B130" s="1051"/>
      <c r="C130" s="1051"/>
      <c r="D130" s="1051"/>
      <c r="E130" s="1051"/>
      <c r="F130" s="1052"/>
      <c r="G130" s="606"/>
      <c r="H130" s="607"/>
      <c r="I130" s="607"/>
      <c r="J130" s="607"/>
      <c r="K130" s="608"/>
      <c r="L130" s="597"/>
      <c r="M130" s="598"/>
      <c r="N130" s="598"/>
      <c r="O130" s="598"/>
      <c r="P130" s="598"/>
      <c r="Q130" s="598"/>
      <c r="R130" s="598"/>
      <c r="S130" s="598"/>
      <c r="T130" s="598"/>
      <c r="U130" s="598"/>
      <c r="V130" s="598"/>
      <c r="W130" s="598"/>
      <c r="X130" s="599"/>
      <c r="Y130" s="600"/>
      <c r="Z130" s="601"/>
      <c r="AA130" s="601"/>
      <c r="AB130" s="602"/>
      <c r="AC130" s="606"/>
      <c r="AD130" s="607"/>
      <c r="AE130" s="607"/>
      <c r="AF130" s="607"/>
      <c r="AG130" s="608"/>
      <c r="AH130" s="597"/>
      <c r="AI130" s="598"/>
      <c r="AJ130" s="598"/>
      <c r="AK130" s="598"/>
      <c r="AL130" s="598"/>
      <c r="AM130" s="598"/>
      <c r="AN130" s="598"/>
      <c r="AO130" s="598"/>
      <c r="AP130" s="598"/>
      <c r="AQ130" s="598"/>
      <c r="AR130" s="598"/>
      <c r="AS130" s="598"/>
      <c r="AT130" s="599"/>
      <c r="AU130" s="600"/>
      <c r="AV130" s="601"/>
      <c r="AW130" s="601"/>
      <c r="AX130" s="603"/>
    </row>
    <row r="131" spans="1:50" ht="24.75" customHeight="1" x14ac:dyDescent="0.15">
      <c r="A131" s="1050"/>
      <c r="B131" s="1051"/>
      <c r="C131" s="1051"/>
      <c r="D131" s="1051"/>
      <c r="E131" s="1051"/>
      <c r="F131" s="1052"/>
      <c r="G131" s="606"/>
      <c r="H131" s="607"/>
      <c r="I131" s="607"/>
      <c r="J131" s="607"/>
      <c r="K131" s="608"/>
      <c r="L131" s="597"/>
      <c r="M131" s="598"/>
      <c r="N131" s="598"/>
      <c r="O131" s="598"/>
      <c r="P131" s="598"/>
      <c r="Q131" s="598"/>
      <c r="R131" s="598"/>
      <c r="S131" s="598"/>
      <c r="T131" s="598"/>
      <c r="U131" s="598"/>
      <c r="V131" s="598"/>
      <c r="W131" s="598"/>
      <c r="X131" s="599"/>
      <c r="Y131" s="600"/>
      <c r="Z131" s="601"/>
      <c r="AA131" s="601"/>
      <c r="AB131" s="602"/>
      <c r="AC131" s="606"/>
      <c r="AD131" s="607"/>
      <c r="AE131" s="607"/>
      <c r="AF131" s="607"/>
      <c r="AG131" s="608"/>
      <c r="AH131" s="597"/>
      <c r="AI131" s="598"/>
      <c r="AJ131" s="598"/>
      <c r="AK131" s="598"/>
      <c r="AL131" s="598"/>
      <c r="AM131" s="598"/>
      <c r="AN131" s="598"/>
      <c r="AO131" s="598"/>
      <c r="AP131" s="598"/>
      <c r="AQ131" s="598"/>
      <c r="AR131" s="598"/>
      <c r="AS131" s="598"/>
      <c r="AT131" s="599"/>
      <c r="AU131" s="600"/>
      <c r="AV131" s="601"/>
      <c r="AW131" s="601"/>
      <c r="AX131" s="603"/>
    </row>
    <row r="132" spans="1:50" ht="24.75" customHeight="1" x14ac:dyDescent="0.15">
      <c r="A132" s="1050"/>
      <c r="B132" s="1051"/>
      <c r="C132" s="1051"/>
      <c r="D132" s="1051"/>
      <c r="E132" s="1051"/>
      <c r="F132" s="1052"/>
      <c r="G132" s="606"/>
      <c r="H132" s="607"/>
      <c r="I132" s="607"/>
      <c r="J132" s="607"/>
      <c r="K132" s="608"/>
      <c r="L132" s="597"/>
      <c r="M132" s="598"/>
      <c r="N132" s="598"/>
      <c r="O132" s="598"/>
      <c r="P132" s="598"/>
      <c r="Q132" s="598"/>
      <c r="R132" s="598"/>
      <c r="S132" s="598"/>
      <c r="T132" s="598"/>
      <c r="U132" s="598"/>
      <c r="V132" s="598"/>
      <c r="W132" s="598"/>
      <c r="X132" s="599"/>
      <c r="Y132" s="600"/>
      <c r="Z132" s="601"/>
      <c r="AA132" s="601"/>
      <c r="AB132" s="602"/>
      <c r="AC132" s="606"/>
      <c r="AD132" s="607"/>
      <c r="AE132" s="607"/>
      <c r="AF132" s="607"/>
      <c r="AG132" s="608"/>
      <c r="AH132" s="597"/>
      <c r="AI132" s="598"/>
      <c r="AJ132" s="598"/>
      <c r="AK132" s="598"/>
      <c r="AL132" s="598"/>
      <c r="AM132" s="598"/>
      <c r="AN132" s="598"/>
      <c r="AO132" s="598"/>
      <c r="AP132" s="598"/>
      <c r="AQ132" s="598"/>
      <c r="AR132" s="598"/>
      <c r="AS132" s="598"/>
      <c r="AT132" s="599"/>
      <c r="AU132" s="600"/>
      <c r="AV132" s="601"/>
      <c r="AW132" s="601"/>
      <c r="AX132" s="603"/>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834"/>
      <c r="N136" s="834"/>
      <c r="O136" s="834"/>
      <c r="P136" s="834"/>
      <c r="Q136" s="834"/>
      <c r="R136" s="834"/>
      <c r="S136" s="834"/>
      <c r="T136" s="834"/>
      <c r="U136" s="834"/>
      <c r="V136" s="834"/>
      <c r="W136" s="834"/>
      <c r="X136" s="835"/>
      <c r="Y136" s="384"/>
      <c r="Z136" s="385"/>
      <c r="AA136" s="385"/>
      <c r="AB136" s="804"/>
      <c r="AC136" s="669"/>
      <c r="AD136" s="670"/>
      <c r="AE136" s="670"/>
      <c r="AF136" s="670"/>
      <c r="AG136" s="671"/>
      <c r="AH136" s="663"/>
      <c r="AI136" s="834"/>
      <c r="AJ136" s="834"/>
      <c r="AK136" s="834"/>
      <c r="AL136" s="834"/>
      <c r="AM136" s="834"/>
      <c r="AN136" s="834"/>
      <c r="AO136" s="834"/>
      <c r="AP136" s="834"/>
      <c r="AQ136" s="834"/>
      <c r="AR136" s="834"/>
      <c r="AS136" s="834"/>
      <c r="AT136" s="835"/>
      <c r="AU136" s="384"/>
      <c r="AV136" s="385"/>
      <c r="AW136" s="385"/>
      <c r="AX136" s="386"/>
    </row>
    <row r="137" spans="1:50" ht="24.75" customHeight="1" x14ac:dyDescent="0.15">
      <c r="A137" s="1050"/>
      <c r="B137" s="1051"/>
      <c r="C137" s="1051"/>
      <c r="D137" s="1051"/>
      <c r="E137" s="1051"/>
      <c r="F137" s="1052"/>
      <c r="G137" s="606"/>
      <c r="H137" s="607"/>
      <c r="I137" s="607"/>
      <c r="J137" s="607"/>
      <c r="K137" s="608"/>
      <c r="L137" s="597"/>
      <c r="M137" s="598"/>
      <c r="N137" s="598"/>
      <c r="O137" s="598"/>
      <c r="P137" s="598"/>
      <c r="Q137" s="598"/>
      <c r="R137" s="598"/>
      <c r="S137" s="598"/>
      <c r="T137" s="598"/>
      <c r="U137" s="598"/>
      <c r="V137" s="598"/>
      <c r="W137" s="598"/>
      <c r="X137" s="599"/>
      <c r="Y137" s="600"/>
      <c r="Z137" s="601"/>
      <c r="AA137" s="601"/>
      <c r="AB137" s="602"/>
      <c r="AC137" s="606"/>
      <c r="AD137" s="607"/>
      <c r="AE137" s="607"/>
      <c r="AF137" s="607"/>
      <c r="AG137" s="608"/>
      <c r="AH137" s="597"/>
      <c r="AI137" s="598"/>
      <c r="AJ137" s="598"/>
      <c r="AK137" s="598"/>
      <c r="AL137" s="598"/>
      <c r="AM137" s="598"/>
      <c r="AN137" s="598"/>
      <c r="AO137" s="598"/>
      <c r="AP137" s="598"/>
      <c r="AQ137" s="598"/>
      <c r="AR137" s="598"/>
      <c r="AS137" s="598"/>
      <c r="AT137" s="599"/>
      <c r="AU137" s="600"/>
      <c r="AV137" s="601"/>
      <c r="AW137" s="601"/>
      <c r="AX137" s="603"/>
    </row>
    <row r="138" spans="1:50" ht="24.75" customHeight="1" x14ac:dyDescent="0.15">
      <c r="A138" s="1050"/>
      <c r="B138" s="1051"/>
      <c r="C138" s="1051"/>
      <c r="D138" s="1051"/>
      <c r="E138" s="1051"/>
      <c r="F138" s="1052"/>
      <c r="G138" s="606"/>
      <c r="H138" s="607"/>
      <c r="I138" s="607"/>
      <c r="J138" s="607"/>
      <c r="K138" s="608"/>
      <c r="L138" s="597"/>
      <c r="M138" s="598"/>
      <c r="N138" s="598"/>
      <c r="O138" s="598"/>
      <c r="P138" s="598"/>
      <c r="Q138" s="598"/>
      <c r="R138" s="598"/>
      <c r="S138" s="598"/>
      <c r="T138" s="598"/>
      <c r="U138" s="598"/>
      <c r="V138" s="598"/>
      <c r="W138" s="598"/>
      <c r="X138" s="599"/>
      <c r="Y138" s="600"/>
      <c r="Z138" s="601"/>
      <c r="AA138" s="601"/>
      <c r="AB138" s="602"/>
      <c r="AC138" s="606"/>
      <c r="AD138" s="607"/>
      <c r="AE138" s="607"/>
      <c r="AF138" s="607"/>
      <c r="AG138" s="608"/>
      <c r="AH138" s="597"/>
      <c r="AI138" s="598"/>
      <c r="AJ138" s="598"/>
      <c r="AK138" s="598"/>
      <c r="AL138" s="598"/>
      <c r="AM138" s="598"/>
      <c r="AN138" s="598"/>
      <c r="AO138" s="598"/>
      <c r="AP138" s="598"/>
      <c r="AQ138" s="598"/>
      <c r="AR138" s="598"/>
      <c r="AS138" s="598"/>
      <c r="AT138" s="599"/>
      <c r="AU138" s="600"/>
      <c r="AV138" s="601"/>
      <c r="AW138" s="601"/>
      <c r="AX138" s="603"/>
    </row>
    <row r="139" spans="1:50" ht="24.75" customHeight="1" x14ac:dyDescent="0.15">
      <c r="A139" s="1050"/>
      <c r="B139" s="1051"/>
      <c r="C139" s="1051"/>
      <c r="D139" s="1051"/>
      <c r="E139" s="1051"/>
      <c r="F139" s="1052"/>
      <c r="G139" s="606"/>
      <c r="H139" s="607"/>
      <c r="I139" s="607"/>
      <c r="J139" s="607"/>
      <c r="K139" s="608"/>
      <c r="L139" s="597"/>
      <c r="M139" s="598"/>
      <c r="N139" s="598"/>
      <c r="O139" s="598"/>
      <c r="P139" s="598"/>
      <c r="Q139" s="598"/>
      <c r="R139" s="598"/>
      <c r="S139" s="598"/>
      <c r="T139" s="598"/>
      <c r="U139" s="598"/>
      <c r="V139" s="598"/>
      <c r="W139" s="598"/>
      <c r="X139" s="599"/>
      <c r="Y139" s="600"/>
      <c r="Z139" s="601"/>
      <c r="AA139" s="601"/>
      <c r="AB139" s="602"/>
      <c r="AC139" s="606"/>
      <c r="AD139" s="607"/>
      <c r="AE139" s="607"/>
      <c r="AF139" s="607"/>
      <c r="AG139" s="608"/>
      <c r="AH139" s="597"/>
      <c r="AI139" s="598"/>
      <c r="AJ139" s="598"/>
      <c r="AK139" s="598"/>
      <c r="AL139" s="598"/>
      <c r="AM139" s="598"/>
      <c r="AN139" s="598"/>
      <c r="AO139" s="598"/>
      <c r="AP139" s="598"/>
      <c r="AQ139" s="598"/>
      <c r="AR139" s="598"/>
      <c r="AS139" s="598"/>
      <c r="AT139" s="599"/>
      <c r="AU139" s="600"/>
      <c r="AV139" s="601"/>
      <c r="AW139" s="601"/>
      <c r="AX139" s="603"/>
    </row>
    <row r="140" spans="1:50" ht="24.75" customHeight="1" x14ac:dyDescent="0.15">
      <c r="A140" s="1050"/>
      <c r="B140" s="1051"/>
      <c r="C140" s="1051"/>
      <c r="D140" s="1051"/>
      <c r="E140" s="1051"/>
      <c r="F140" s="1052"/>
      <c r="G140" s="606"/>
      <c r="H140" s="607"/>
      <c r="I140" s="607"/>
      <c r="J140" s="607"/>
      <c r="K140" s="608"/>
      <c r="L140" s="597"/>
      <c r="M140" s="598"/>
      <c r="N140" s="598"/>
      <c r="O140" s="598"/>
      <c r="P140" s="598"/>
      <c r="Q140" s="598"/>
      <c r="R140" s="598"/>
      <c r="S140" s="598"/>
      <c r="T140" s="598"/>
      <c r="U140" s="598"/>
      <c r="V140" s="598"/>
      <c r="W140" s="598"/>
      <c r="X140" s="599"/>
      <c r="Y140" s="600"/>
      <c r="Z140" s="601"/>
      <c r="AA140" s="601"/>
      <c r="AB140" s="602"/>
      <c r="AC140" s="606"/>
      <c r="AD140" s="607"/>
      <c r="AE140" s="607"/>
      <c r="AF140" s="607"/>
      <c r="AG140" s="608"/>
      <c r="AH140" s="597"/>
      <c r="AI140" s="598"/>
      <c r="AJ140" s="598"/>
      <c r="AK140" s="598"/>
      <c r="AL140" s="598"/>
      <c r="AM140" s="598"/>
      <c r="AN140" s="598"/>
      <c r="AO140" s="598"/>
      <c r="AP140" s="598"/>
      <c r="AQ140" s="598"/>
      <c r="AR140" s="598"/>
      <c r="AS140" s="598"/>
      <c r="AT140" s="599"/>
      <c r="AU140" s="600"/>
      <c r="AV140" s="601"/>
      <c r="AW140" s="601"/>
      <c r="AX140" s="603"/>
    </row>
    <row r="141" spans="1:50" ht="24.75" customHeight="1" x14ac:dyDescent="0.15">
      <c r="A141" s="1050"/>
      <c r="B141" s="1051"/>
      <c r="C141" s="1051"/>
      <c r="D141" s="1051"/>
      <c r="E141" s="1051"/>
      <c r="F141" s="1052"/>
      <c r="G141" s="606"/>
      <c r="H141" s="607"/>
      <c r="I141" s="607"/>
      <c r="J141" s="607"/>
      <c r="K141" s="608"/>
      <c r="L141" s="597"/>
      <c r="M141" s="598"/>
      <c r="N141" s="598"/>
      <c r="O141" s="598"/>
      <c r="P141" s="598"/>
      <c r="Q141" s="598"/>
      <c r="R141" s="598"/>
      <c r="S141" s="598"/>
      <c r="T141" s="598"/>
      <c r="U141" s="598"/>
      <c r="V141" s="598"/>
      <c r="W141" s="598"/>
      <c r="X141" s="599"/>
      <c r="Y141" s="600"/>
      <c r="Z141" s="601"/>
      <c r="AA141" s="601"/>
      <c r="AB141" s="602"/>
      <c r="AC141" s="606"/>
      <c r="AD141" s="607"/>
      <c r="AE141" s="607"/>
      <c r="AF141" s="607"/>
      <c r="AG141" s="608"/>
      <c r="AH141" s="597"/>
      <c r="AI141" s="598"/>
      <c r="AJ141" s="598"/>
      <c r="AK141" s="598"/>
      <c r="AL141" s="598"/>
      <c r="AM141" s="598"/>
      <c r="AN141" s="598"/>
      <c r="AO141" s="598"/>
      <c r="AP141" s="598"/>
      <c r="AQ141" s="598"/>
      <c r="AR141" s="598"/>
      <c r="AS141" s="598"/>
      <c r="AT141" s="599"/>
      <c r="AU141" s="600"/>
      <c r="AV141" s="601"/>
      <c r="AW141" s="601"/>
      <c r="AX141" s="603"/>
    </row>
    <row r="142" spans="1:50" ht="24.75" customHeight="1" x14ac:dyDescent="0.15">
      <c r="A142" s="1050"/>
      <c r="B142" s="1051"/>
      <c r="C142" s="1051"/>
      <c r="D142" s="1051"/>
      <c r="E142" s="1051"/>
      <c r="F142" s="1052"/>
      <c r="G142" s="606"/>
      <c r="H142" s="607"/>
      <c r="I142" s="607"/>
      <c r="J142" s="607"/>
      <c r="K142" s="608"/>
      <c r="L142" s="597"/>
      <c r="M142" s="598"/>
      <c r="N142" s="598"/>
      <c r="O142" s="598"/>
      <c r="P142" s="598"/>
      <c r="Q142" s="598"/>
      <c r="R142" s="598"/>
      <c r="S142" s="598"/>
      <c r="T142" s="598"/>
      <c r="U142" s="598"/>
      <c r="V142" s="598"/>
      <c r="W142" s="598"/>
      <c r="X142" s="599"/>
      <c r="Y142" s="600"/>
      <c r="Z142" s="601"/>
      <c r="AA142" s="601"/>
      <c r="AB142" s="602"/>
      <c r="AC142" s="606"/>
      <c r="AD142" s="607"/>
      <c r="AE142" s="607"/>
      <c r="AF142" s="607"/>
      <c r="AG142" s="608"/>
      <c r="AH142" s="597"/>
      <c r="AI142" s="598"/>
      <c r="AJ142" s="598"/>
      <c r="AK142" s="598"/>
      <c r="AL142" s="598"/>
      <c r="AM142" s="598"/>
      <c r="AN142" s="598"/>
      <c r="AO142" s="598"/>
      <c r="AP142" s="598"/>
      <c r="AQ142" s="598"/>
      <c r="AR142" s="598"/>
      <c r="AS142" s="598"/>
      <c r="AT142" s="599"/>
      <c r="AU142" s="600"/>
      <c r="AV142" s="601"/>
      <c r="AW142" s="601"/>
      <c r="AX142" s="603"/>
    </row>
    <row r="143" spans="1:50" ht="24.75" customHeight="1" x14ac:dyDescent="0.15">
      <c r="A143" s="1050"/>
      <c r="B143" s="1051"/>
      <c r="C143" s="1051"/>
      <c r="D143" s="1051"/>
      <c r="E143" s="1051"/>
      <c r="F143" s="1052"/>
      <c r="G143" s="606"/>
      <c r="H143" s="607"/>
      <c r="I143" s="607"/>
      <c r="J143" s="607"/>
      <c r="K143" s="608"/>
      <c r="L143" s="597"/>
      <c r="M143" s="598"/>
      <c r="N143" s="598"/>
      <c r="O143" s="598"/>
      <c r="P143" s="598"/>
      <c r="Q143" s="598"/>
      <c r="R143" s="598"/>
      <c r="S143" s="598"/>
      <c r="T143" s="598"/>
      <c r="U143" s="598"/>
      <c r="V143" s="598"/>
      <c r="W143" s="598"/>
      <c r="X143" s="599"/>
      <c r="Y143" s="600"/>
      <c r="Z143" s="601"/>
      <c r="AA143" s="601"/>
      <c r="AB143" s="602"/>
      <c r="AC143" s="606"/>
      <c r="AD143" s="607"/>
      <c r="AE143" s="607"/>
      <c r="AF143" s="607"/>
      <c r="AG143" s="608"/>
      <c r="AH143" s="597"/>
      <c r="AI143" s="598"/>
      <c r="AJ143" s="598"/>
      <c r="AK143" s="598"/>
      <c r="AL143" s="598"/>
      <c r="AM143" s="598"/>
      <c r="AN143" s="598"/>
      <c r="AO143" s="598"/>
      <c r="AP143" s="598"/>
      <c r="AQ143" s="598"/>
      <c r="AR143" s="598"/>
      <c r="AS143" s="598"/>
      <c r="AT143" s="599"/>
      <c r="AU143" s="600"/>
      <c r="AV143" s="601"/>
      <c r="AW143" s="601"/>
      <c r="AX143" s="603"/>
    </row>
    <row r="144" spans="1:50" ht="24.75" customHeight="1" x14ac:dyDescent="0.15">
      <c r="A144" s="1050"/>
      <c r="B144" s="1051"/>
      <c r="C144" s="1051"/>
      <c r="D144" s="1051"/>
      <c r="E144" s="1051"/>
      <c r="F144" s="1052"/>
      <c r="G144" s="606"/>
      <c r="H144" s="607"/>
      <c r="I144" s="607"/>
      <c r="J144" s="607"/>
      <c r="K144" s="608"/>
      <c r="L144" s="597"/>
      <c r="M144" s="598"/>
      <c r="N144" s="598"/>
      <c r="O144" s="598"/>
      <c r="P144" s="598"/>
      <c r="Q144" s="598"/>
      <c r="R144" s="598"/>
      <c r="S144" s="598"/>
      <c r="T144" s="598"/>
      <c r="U144" s="598"/>
      <c r="V144" s="598"/>
      <c r="W144" s="598"/>
      <c r="X144" s="599"/>
      <c r="Y144" s="600"/>
      <c r="Z144" s="601"/>
      <c r="AA144" s="601"/>
      <c r="AB144" s="602"/>
      <c r="AC144" s="606"/>
      <c r="AD144" s="607"/>
      <c r="AE144" s="607"/>
      <c r="AF144" s="607"/>
      <c r="AG144" s="608"/>
      <c r="AH144" s="597"/>
      <c r="AI144" s="598"/>
      <c r="AJ144" s="598"/>
      <c r="AK144" s="598"/>
      <c r="AL144" s="598"/>
      <c r="AM144" s="598"/>
      <c r="AN144" s="598"/>
      <c r="AO144" s="598"/>
      <c r="AP144" s="598"/>
      <c r="AQ144" s="598"/>
      <c r="AR144" s="598"/>
      <c r="AS144" s="598"/>
      <c r="AT144" s="599"/>
      <c r="AU144" s="600"/>
      <c r="AV144" s="601"/>
      <c r="AW144" s="601"/>
      <c r="AX144" s="603"/>
    </row>
    <row r="145" spans="1:50" ht="24.75" customHeight="1" x14ac:dyDescent="0.15">
      <c r="A145" s="1050"/>
      <c r="B145" s="1051"/>
      <c r="C145" s="1051"/>
      <c r="D145" s="1051"/>
      <c r="E145" s="1051"/>
      <c r="F145" s="1052"/>
      <c r="G145" s="606"/>
      <c r="H145" s="607"/>
      <c r="I145" s="607"/>
      <c r="J145" s="607"/>
      <c r="K145" s="608"/>
      <c r="L145" s="597"/>
      <c r="M145" s="598"/>
      <c r="N145" s="598"/>
      <c r="O145" s="598"/>
      <c r="P145" s="598"/>
      <c r="Q145" s="598"/>
      <c r="R145" s="598"/>
      <c r="S145" s="598"/>
      <c r="T145" s="598"/>
      <c r="U145" s="598"/>
      <c r="V145" s="598"/>
      <c r="W145" s="598"/>
      <c r="X145" s="599"/>
      <c r="Y145" s="600"/>
      <c r="Z145" s="601"/>
      <c r="AA145" s="601"/>
      <c r="AB145" s="602"/>
      <c r="AC145" s="606"/>
      <c r="AD145" s="607"/>
      <c r="AE145" s="607"/>
      <c r="AF145" s="607"/>
      <c r="AG145" s="608"/>
      <c r="AH145" s="597"/>
      <c r="AI145" s="598"/>
      <c r="AJ145" s="598"/>
      <c r="AK145" s="598"/>
      <c r="AL145" s="598"/>
      <c r="AM145" s="598"/>
      <c r="AN145" s="598"/>
      <c r="AO145" s="598"/>
      <c r="AP145" s="598"/>
      <c r="AQ145" s="598"/>
      <c r="AR145" s="598"/>
      <c r="AS145" s="598"/>
      <c r="AT145" s="599"/>
      <c r="AU145" s="600"/>
      <c r="AV145" s="601"/>
      <c r="AW145" s="601"/>
      <c r="AX145" s="603"/>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834"/>
      <c r="N149" s="834"/>
      <c r="O149" s="834"/>
      <c r="P149" s="834"/>
      <c r="Q149" s="834"/>
      <c r="R149" s="834"/>
      <c r="S149" s="834"/>
      <c r="T149" s="834"/>
      <c r="U149" s="834"/>
      <c r="V149" s="834"/>
      <c r="W149" s="834"/>
      <c r="X149" s="835"/>
      <c r="Y149" s="384"/>
      <c r="Z149" s="385"/>
      <c r="AA149" s="385"/>
      <c r="AB149" s="804"/>
      <c r="AC149" s="669"/>
      <c r="AD149" s="670"/>
      <c r="AE149" s="670"/>
      <c r="AF149" s="670"/>
      <c r="AG149" s="671"/>
      <c r="AH149" s="663"/>
      <c r="AI149" s="834"/>
      <c r="AJ149" s="834"/>
      <c r="AK149" s="834"/>
      <c r="AL149" s="834"/>
      <c r="AM149" s="834"/>
      <c r="AN149" s="834"/>
      <c r="AO149" s="834"/>
      <c r="AP149" s="834"/>
      <c r="AQ149" s="834"/>
      <c r="AR149" s="834"/>
      <c r="AS149" s="834"/>
      <c r="AT149" s="835"/>
      <c r="AU149" s="384"/>
      <c r="AV149" s="385"/>
      <c r="AW149" s="385"/>
      <c r="AX149" s="386"/>
    </row>
    <row r="150" spans="1:50" ht="24.75" customHeight="1" x14ac:dyDescent="0.15">
      <c r="A150" s="1050"/>
      <c r="B150" s="1051"/>
      <c r="C150" s="1051"/>
      <c r="D150" s="1051"/>
      <c r="E150" s="1051"/>
      <c r="F150" s="1052"/>
      <c r="G150" s="606"/>
      <c r="H150" s="607"/>
      <c r="I150" s="607"/>
      <c r="J150" s="607"/>
      <c r="K150" s="608"/>
      <c r="L150" s="597"/>
      <c r="M150" s="598"/>
      <c r="N150" s="598"/>
      <c r="O150" s="598"/>
      <c r="P150" s="598"/>
      <c r="Q150" s="598"/>
      <c r="R150" s="598"/>
      <c r="S150" s="598"/>
      <c r="T150" s="598"/>
      <c r="U150" s="598"/>
      <c r="V150" s="598"/>
      <c r="W150" s="598"/>
      <c r="X150" s="599"/>
      <c r="Y150" s="600"/>
      <c r="Z150" s="601"/>
      <c r="AA150" s="601"/>
      <c r="AB150" s="602"/>
      <c r="AC150" s="606"/>
      <c r="AD150" s="607"/>
      <c r="AE150" s="607"/>
      <c r="AF150" s="607"/>
      <c r="AG150" s="608"/>
      <c r="AH150" s="597"/>
      <c r="AI150" s="598"/>
      <c r="AJ150" s="598"/>
      <c r="AK150" s="598"/>
      <c r="AL150" s="598"/>
      <c r="AM150" s="598"/>
      <c r="AN150" s="598"/>
      <c r="AO150" s="598"/>
      <c r="AP150" s="598"/>
      <c r="AQ150" s="598"/>
      <c r="AR150" s="598"/>
      <c r="AS150" s="598"/>
      <c r="AT150" s="599"/>
      <c r="AU150" s="600"/>
      <c r="AV150" s="601"/>
      <c r="AW150" s="601"/>
      <c r="AX150" s="603"/>
    </row>
    <row r="151" spans="1:50" ht="24.75" customHeight="1" x14ac:dyDescent="0.15">
      <c r="A151" s="1050"/>
      <c r="B151" s="1051"/>
      <c r="C151" s="1051"/>
      <c r="D151" s="1051"/>
      <c r="E151" s="1051"/>
      <c r="F151" s="1052"/>
      <c r="G151" s="606"/>
      <c r="H151" s="607"/>
      <c r="I151" s="607"/>
      <c r="J151" s="607"/>
      <c r="K151" s="608"/>
      <c r="L151" s="597"/>
      <c r="M151" s="598"/>
      <c r="N151" s="598"/>
      <c r="O151" s="598"/>
      <c r="P151" s="598"/>
      <c r="Q151" s="598"/>
      <c r="R151" s="598"/>
      <c r="S151" s="598"/>
      <c r="T151" s="598"/>
      <c r="U151" s="598"/>
      <c r="V151" s="598"/>
      <c r="W151" s="598"/>
      <c r="X151" s="599"/>
      <c r="Y151" s="600"/>
      <c r="Z151" s="601"/>
      <c r="AA151" s="601"/>
      <c r="AB151" s="602"/>
      <c r="AC151" s="606"/>
      <c r="AD151" s="607"/>
      <c r="AE151" s="607"/>
      <c r="AF151" s="607"/>
      <c r="AG151" s="608"/>
      <c r="AH151" s="597"/>
      <c r="AI151" s="598"/>
      <c r="AJ151" s="598"/>
      <c r="AK151" s="598"/>
      <c r="AL151" s="598"/>
      <c r="AM151" s="598"/>
      <c r="AN151" s="598"/>
      <c r="AO151" s="598"/>
      <c r="AP151" s="598"/>
      <c r="AQ151" s="598"/>
      <c r="AR151" s="598"/>
      <c r="AS151" s="598"/>
      <c r="AT151" s="599"/>
      <c r="AU151" s="600"/>
      <c r="AV151" s="601"/>
      <c r="AW151" s="601"/>
      <c r="AX151" s="603"/>
    </row>
    <row r="152" spans="1:50" ht="24.75" customHeight="1" x14ac:dyDescent="0.15">
      <c r="A152" s="1050"/>
      <c r="B152" s="1051"/>
      <c r="C152" s="1051"/>
      <c r="D152" s="1051"/>
      <c r="E152" s="1051"/>
      <c r="F152" s="1052"/>
      <c r="G152" s="606"/>
      <c r="H152" s="607"/>
      <c r="I152" s="607"/>
      <c r="J152" s="607"/>
      <c r="K152" s="608"/>
      <c r="L152" s="597"/>
      <c r="M152" s="598"/>
      <c r="N152" s="598"/>
      <c r="O152" s="598"/>
      <c r="P152" s="598"/>
      <c r="Q152" s="598"/>
      <c r="R152" s="598"/>
      <c r="S152" s="598"/>
      <c r="T152" s="598"/>
      <c r="U152" s="598"/>
      <c r="V152" s="598"/>
      <c r="W152" s="598"/>
      <c r="X152" s="599"/>
      <c r="Y152" s="600"/>
      <c r="Z152" s="601"/>
      <c r="AA152" s="601"/>
      <c r="AB152" s="602"/>
      <c r="AC152" s="606"/>
      <c r="AD152" s="607"/>
      <c r="AE152" s="607"/>
      <c r="AF152" s="607"/>
      <c r="AG152" s="608"/>
      <c r="AH152" s="597"/>
      <c r="AI152" s="598"/>
      <c r="AJ152" s="598"/>
      <c r="AK152" s="598"/>
      <c r="AL152" s="598"/>
      <c r="AM152" s="598"/>
      <c r="AN152" s="598"/>
      <c r="AO152" s="598"/>
      <c r="AP152" s="598"/>
      <c r="AQ152" s="598"/>
      <c r="AR152" s="598"/>
      <c r="AS152" s="598"/>
      <c r="AT152" s="599"/>
      <c r="AU152" s="600"/>
      <c r="AV152" s="601"/>
      <c r="AW152" s="601"/>
      <c r="AX152" s="603"/>
    </row>
    <row r="153" spans="1:50" ht="24.75" customHeight="1" x14ac:dyDescent="0.15">
      <c r="A153" s="1050"/>
      <c r="B153" s="1051"/>
      <c r="C153" s="1051"/>
      <c r="D153" s="1051"/>
      <c r="E153" s="1051"/>
      <c r="F153" s="1052"/>
      <c r="G153" s="606"/>
      <c r="H153" s="607"/>
      <c r="I153" s="607"/>
      <c r="J153" s="607"/>
      <c r="K153" s="608"/>
      <c r="L153" s="597"/>
      <c r="M153" s="598"/>
      <c r="N153" s="598"/>
      <c r="O153" s="598"/>
      <c r="P153" s="598"/>
      <c r="Q153" s="598"/>
      <c r="R153" s="598"/>
      <c r="S153" s="598"/>
      <c r="T153" s="598"/>
      <c r="U153" s="598"/>
      <c r="V153" s="598"/>
      <c r="W153" s="598"/>
      <c r="X153" s="599"/>
      <c r="Y153" s="600"/>
      <c r="Z153" s="601"/>
      <c r="AA153" s="601"/>
      <c r="AB153" s="602"/>
      <c r="AC153" s="606"/>
      <c r="AD153" s="607"/>
      <c r="AE153" s="607"/>
      <c r="AF153" s="607"/>
      <c r="AG153" s="608"/>
      <c r="AH153" s="597"/>
      <c r="AI153" s="598"/>
      <c r="AJ153" s="598"/>
      <c r="AK153" s="598"/>
      <c r="AL153" s="598"/>
      <c r="AM153" s="598"/>
      <c r="AN153" s="598"/>
      <c r="AO153" s="598"/>
      <c r="AP153" s="598"/>
      <c r="AQ153" s="598"/>
      <c r="AR153" s="598"/>
      <c r="AS153" s="598"/>
      <c r="AT153" s="599"/>
      <c r="AU153" s="600"/>
      <c r="AV153" s="601"/>
      <c r="AW153" s="601"/>
      <c r="AX153" s="603"/>
    </row>
    <row r="154" spans="1:50" ht="24.75" customHeight="1" x14ac:dyDescent="0.15">
      <c r="A154" s="1050"/>
      <c r="B154" s="1051"/>
      <c r="C154" s="1051"/>
      <c r="D154" s="1051"/>
      <c r="E154" s="1051"/>
      <c r="F154" s="1052"/>
      <c r="G154" s="606"/>
      <c r="H154" s="607"/>
      <c r="I154" s="607"/>
      <c r="J154" s="607"/>
      <c r="K154" s="608"/>
      <c r="L154" s="597"/>
      <c r="M154" s="598"/>
      <c r="N154" s="598"/>
      <c r="O154" s="598"/>
      <c r="P154" s="598"/>
      <c r="Q154" s="598"/>
      <c r="R154" s="598"/>
      <c r="S154" s="598"/>
      <c r="T154" s="598"/>
      <c r="U154" s="598"/>
      <c r="V154" s="598"/>
      <c r="W154" s="598"/>
      <c r="X154" s="599"/>
      <c r="Y154" s="600"/>
      <c r="Z154" s="601"/>
      <c r="AA154" s="601"/>
      <c r="AB154" s="602"/>
      <c r="AC154" s="606"/>
      <c r="AD154" s="607"/>
      <c r="AE154" s="607"/>
      <c r="AF154" s="607"/>
      <c r="AG154" s="608"/>
      <c r="AH154" s="597"/>
      <c r="AI154" s="598"/>
      <c r="AJ154" s="598"/>
      <c r="AK154" s="598"/>
      <c r="AL154" s="598"/>
      <c r="AM154" s="598"/>
      <c r="AN154" s="598"/>
      <c r="AO154" s="598"/>
      <c r="AP154" s="598"/>
      <c r="AQ154" s="598"/>
      <c r="AR154" s="598"/>
      <c r="AS154" s="598"/>
      <c r="AT154" s="599"/>
      <c r="AU154" s="600"/>
      <c r="AV154" s="601"/>
      <c r="AW154" s="601"/>
      <c r="AX154" s="603"/>
    </row>
    <row r="155" spans="1:50" ht="24.75" customHeight="1" x14ac:dyDescent="0.15">
      <c r="A155" s="1050"/>
      <c r="B155" s="1051"/>
      <c r="C155" s="1051"/>
      <c r="D155" s="1051"/>
      <c r="E155" s="1051"/>
      <c r="F155" s="1052"/>
      <c r="G155" s="606"/>
      <c r="H155" s="607"/>
      <c r="I155" s="607"/>
      <c r="J155" s="607"/>
      <c r="K155" s="608"/>
      <c r="L155" s="597"/>
      <c r="M155" s="598"/>
      <c r="N155" s="598"/>
      <c r="O155" s="598"/>
      <c r="P155" s="598"/>
      <c r="Q155" s="598"/>
      <c r="R155" s="598"/>
      <c r="S155" s="598"/>
      <c r="T155" s="598"/>
      <c r="U155" s="598"/>
      <c r="V155" s="598"/>
      <c r="W155" s="598"/>
      <c r="X155" s="599"/>
      <c r="Y155" s="600"/>
      <c r="Z155" s="601"/>
      <c r="AA155" s="601"/>
      <c r="AB155" s="602"/>
      <c r="AC155" s="606"/>
      <c r="AD155" s="607"/>
      <c r="AE155" s="607"/>
      <c r="AF155" s="607"/>
      <c r="AG155" s="608"/>
      <c r="AH155" s="597"/>
      <c r="AI155" s="598"/>
      <c r="AJ155" s="598"/>
      <c r="AK155" s="598"/>
      <c r="AL155" s="598"/>
      <c r="AM155" s="598"/>
      <c r="AN155" s="598"/>
      <c r="AO155" s="598"/>
      <c r="AP155" s="598"/>
      <c r="AQ155" s="598"/>
      <c r="AR155" s="598"/>
      <c r="AS155" s="598"/>
      <c r="AT155" s="599"/>
      <c r="AU155" s="600"/>
      <c r="AV155" s="601"/>
      <c r="AW155" s="601"/>
      <c r="AX155" s="603"/>
    </row>
    <row r="156" spans="1:50" ht="24.75" customHeight="1" x14ac:dyDescent="0.15">
      <c r="A156" s="1050"/>
      <c r="B156" s="1051"/>
      <c r="C156" s="1051"/>
      <c r="D156" s="1051"/>
      <c r="E156" s="1051"/>
      <c r="F156" s="1052"/>
      <c r="G156" s="606"/>
      <c r="H156" s="607"/>
      <c r="I156" s="607"/>
      <c r="J156" s="607"/>
      <c r="K156" s="608"/>
      <c r="L156" s="597"/>
      <c r="M156" s="598"/>
      <c r="N156" s="598"/>
      <c r="O156" s="598"/>
      <c r="P156" s="598"/>
      <c r="Q156" s="598"/>
      <c r="R156" s="598"/>
      <c r="S156" s="598"/>
      <c r="T156" s="598"/>
      <c r="U156" s="598"/>
      <c r="V156" s="598"/>
      <c r="W156" s="598"/>
      <c r="X156" s="599"/>
      <c r="Y156" s="600"/>
      <c r="Z156" s="601"/>
      <c r="AA156" s="601"/>
      <c r="AB156" s="602"/>
      <c r="AC156" s="606"/>
      <c r="AD156" s="607"/>
      <c r="AE156" s="607"/>
      <c r="AF156" s="607"/>
      <c r="AG156" s="608"/>
      <c r="AH156" s="597"/>
      <c r="AI156" s="598"/>
      <c r="AJ156" s="598"/>
      <c r="AK156" s="598"/>
      <c r="AL156" s="598"/>
      <c r="AM156" s="598"/>
      <c r="AN156" s="598"/>
      <c r="AO156" s="598"/>
      <c r="AP156" s="598"/>
      <c r="AQ156" s="598"/>
      <c r="AR156" s="598"/>
      <c r="AS156" s="598"/>
      <c r="AT156" s="599"/>
      <c r="AU156" s="600"/>
      <c r="AV156" s="601"/>
      <c r="AW156" s="601"/>
      <c r="AX156" s="603"/>
    </row>
    <row r="157" spans="1:50" ht="24.75" customHeight="1" x14ac:dyDescent="0.15">
      <c r="A157" s="1050"/>
      <c r="B157" s="1051"/>
      <c r="C157" s="1051"/>
      <c r="D157" s="1051"/>
      <c r="E157" s="1051"/>
      <c r="F157" s="1052"/>
      <c r="G157" s="606"/>
      <c r="H157" s="607"/>
      <c r="I157" s="607"/>
      <c r="J157" s="607"/>
      <c r="K157" s="608"/>
      <c r="L157" s="597"/>
      <c r="M157" s="598"/>
      <c r="N157" s="598"/>
      <c r="O157" s="598"/>
      <c r="P157" s="598"/>
      <c r="Q157" s="598"/>
      <c r="R157" s="598"/>
      <c r="S157" s="598"/>
      <c r="T157" s="598"/>
      <c r="U157" s="598"/>
      <c r="V157" s="598"/>
      <c r="W157" s="598"/>
      <c r="X157" s="599"/>
      <c r="Y157" s="600"/>
      <c r="Z157" s="601"/>
      <c r="AA157" s="601"/>
      <c r="AB157" s="602"/>
      <c r="AC157" s="606"/>
      <c r="AD157" s="607"/>
      <c r="AE157" s="607"/>
      <c r="AF157" s="607"/>
      <c r="AG157" s="608"/>
      <c r="AH157" s="597"/>
      <c r="AI157" s="598"/>
      <c r="AJ157" s="598"/>
      <c r="AK157" s="598"/>
      <c r="AL157" s="598"/>
      <c r="AM157" s="598"/>
      <c r="AN157" s="598"/>
      <c r="AO157" s="598"/>
      <c r="AP157" s="598"/>
      <c r="AQ157" s="598"/>
      <c r="AR157" s="598"/>
      <c r="AS157" s="598"/>
      <c r="AT157" s="599"/>
      <c r="AU157" s="600"/>
      <c r="AV157" s="601"/>
      <c r="AW157" s="601"/>
      <c r="AX157" s="603"/>
    </row>
    <row r="158" spans="1:50" ht="24.75" customHeight="1" x14ac:dyDescent="0.15">
      <c r="A158" s="1050"/>
      <c r="B158" s="1051"/>
      <c r="C158" s="1051"/>
      <c r="D158" s="1051"/>
      <c r="E158" s="1051"/>
      <c r="F158" s="1052"/>
      <c r="G158" s="606"/>
      <c r="H158" s="607"/>
      <c r="I158" s="607"/>
      <c r="J158" s="607"/>
      <c r="K158" s="608"/>
      <c r="L158" s="597"/>
      <c r="M158" s="598"/>
      <c r="N158" s="598"/>
      <c r="O158" s="598"/>
      <c r="P158" s="598"/>
      <c r="Q158" s="598"/>
      <c r="R158" s="598"/>
      <c r="S158" s="598"/>
      <c r="T158" s="598"/>
      <c r="U158" s="598"/>
      <c r="V158" s="598"/>
      <c r="W158" s="598"/>
      <c r="X158" s="599"/>
      <c r="Y158" s="600"/>
      <c r="Z158" s="601"/>
      <c r="AA158" s="601"/>
      <c r="AB158" s="602"/>
      <c r="AC158" s="606"/>
      <c r="AD158" s="607"/>
      <c r="AE158" s="607"/>
      <c r="AF158" s="607"/>
      <c r="AG158" s="608"/>
      <c r="AH158" s="597"/>
      <c r="AI158" s="598"/>
      <c r="AJ158" s="598"/>
      <c r="AK158" s="598"/>
      <c r="AL158" s="598"/>
      <c r="AM158" s="598"/>
      <c r="AN158" s="598"/>
      <c r="AO158" s="598"/>
      <c r="AP158" s="598"/>
      <c r="AQ158" s="598"/>
      <c r="AR158" s="598"/>
      <c r="AS158" s="598"/>
      <c r="AT158" s="599"/>
      <c r="AU158" s="600"/>
      <c r="AV158" s="601"/>
      <c r="AW158" s="601"/>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834"/>
      <c r="N163" s="834"/>
      <c r="O163" s="834"/>
      <c r="P163" s="834"/>
      <c r="Q163" s="834"/>
      <c r="R163" s="834"/>
      <c r="S163" s="834"/>
      <c r="T163" s="834"/>
      <c r="U163" s="834"/>
      <c r="V163" s="834"/>
      <c r="W163" s="834"/>
      <c r="X163" s="835"/>
      <c r="Y163" s="384"/>
      <c r="Z163" s="385"/>
      <c r="AA163" s="385"/>
      <c r="AB163" s="804"/>
      <c r="AC163" s="669"/>
      <c r="AD163" s="670"/>
      <c r="AE163" s="670"/>
      <c r="AF163" s="670"/>
      <c r="AG163" s="671"/>
      <c r="AH163" s="663"/>
      <c r="AI163" s="834"/>
      <c r="AJ163" s="834"/>
      <c r="AK163" s="834"/>
      <c r="AL163" s="834"/>
      <c r="AM163" s="834"/>
      <c r="AN163" s="834"/>
      <c r="AO163" s="834"/>
      <c r="AP163" s="834"/>
      <c r="AQ163" s="834"/>
      <c r="AR163" s="834"/>
      <c r="AS163" s="834"/>
      <c r="AT163" s="835"/>
      <c r="AU163" s="384"/>
      <c r="AV163" s="385"/>
      <c r="AW163" s="385"/>
      <c r="AX163" s="386"/>
    </row>
    <row r="164" spans="1:50" ht="24.75" customHeight="1" x14ac:dyDescent="0.15">
      <c r="A164" s="1050"/>
      <c r="B164" s="1051"/>
      <c r="C164" s="1051"/>
      <c r="D164" s="1051"/>
      <c r="E164" s="1051"/>
      <c r="F164" s="1052"/>
      <c r="G164" s="606"/>
      <c r="H164" s="607"/>
      <c r="I164" s="607"/>
      <c r="J164" s="607"/>
      <c r="K164" s="608"/>
      <c r="L164" s="597"/>
      <c r="M164" s="598"/>
      <c r="N164" s="598"/>
      <c r="O164" s="598"/>
      <c r="P164" s="598"/>
      <c r="Q164" s="598"/>
      <c r="R164" s="598"/>
      <c r="S164" s="598"/>
      <c r="T164" s="598"/>
      <c r="U164" s="598"/>
      <c r="V164" s="598"/>
      <c r="W164" s="598"/>
      <c r="X164" s="599"/>
      <c r="Y164" s="600"/>
      <c r="Z164" s="601"/>
      <c r="AA164" s="601"/>
      <c r="AB164" s="602"/>
      <c r="AC164" s="606"/>
      <c r="AD164" s="607"/>
      <c r="AE164" s="607"/>
      <c r="AF164" s="607"/>
      <c r="AG164" s="608"/>
      <c r="AH164" s="597"/>
      <c r="AI164" s="598"/>
      <c r="AJ164" s="598"/>
      <c r="AK164" s="598"/>
      <c r="AL164" s="598"/>
      <c r="AM164" s="598"/>
      <c r="AN164" s="598"/>
      <c r="AO164" s="598"/>
      <c r="AP164" s="598"/>
      <c r="AQ164" s="598"/>
      <c r="AR164" s="598"/>
      <c r="AS164" s="598"/>
      <c r="AT164" s="599"/>
      <c r="AU164" s="600"/>
      <c r="AV164" s="601"/>
      <c r="AW164" s="601"/>
      <c r="AX164" s="603"/>
    </row>
    <row r="165" spans="1:50" ht="24.75" customHeight="1" x14ac:dyDescent="0.15">
      <c r="A165" s="1050"/>
      <c r="B165" s="1051"/>
      <c r="C165" s="1051"/>
      <c r="D165" s="1051"/>
      <c r="E165" s="1051"/>
      <c r="F165" s="1052"/>
      <c r="G165" s="606"/>
      <c r="H165" s="607"/>
      <c r="I165" s="607"/>
      <c r="J165" s="607"/>
      <c r="K165" s="608"/>
      <c r="L165" s="597"/>
      <c r="M165" s="598"/>
      <c r="N165" s="598"/>
      <c r="O165" s="598"/>
      <c r="P165" s="598"/>
      <c r="Q165" s="598"/>
      <c r="R165" s="598"/>
      <c r="S165" s="598"/>
      <c r="T165" s="598"/>
      <c r="U165" s="598"/>
      <c r="V165" s="598"/>
      <c r="W165" s="598"/>
      <c r="X165" s="599"/>
      <c r="Y165" s="600"/>
      <c r="Z165" s="601"/>
      <c r="AA165" s="601"/>
      <c r="AB165" s="602"/>
      <c r="AC165" s="606"/>
      <c r="AD165" s="607"/>
      <c r="AE165" s="607"/>
      <c r="AF165" s="607"/>
      <c r="AG165" s="608"/>
      <c r="AH165" s="597"/>
      <c r="AI165" s="598"/>
      <c r="AJ165" s="598"/>
      <c r="AK165" s="598"/>
      <c r="AL165" s="598"/>
      <c r="AM165" s="598"/>
      <c r="AN165" s="598"/>
      <c r="AO165" s="598"/>
      <c r="AP165" s="598"/>
      <c r="AQ165" s="598"/>
      <c r="AR165" s="598"/>
      <c r="AS165" s="598"/>
      <c r="AT165" s="599"/>
      <c r="AU165" s="600"/>
      <c r="AV165" s="601"/>
      <c r="AW165" s="601"/>
      <c r="AX165" s="603"/>
    </row>
    <row r="166" spans="1:50" ht="24.75" customHeight="1" x14ac:dyDescent="0.15">
      <c r="A166" s="1050"/>
      <c r="B166" s="1051"/>
      <c r="C166" s="1051"/>
      <c r="D166" s="1051"/>
      <c r="E166" s="1051"/>
      <c r="F166" s="1052"/>
      <c r="G166" s="606"/>
      <c r="H166" s="607"/>
      <c r="I166" s="607"/>
      <c r="J166" s="607"/>
      <c r="K166" s="608"/>
      <c r="L166" s="597"/>
      <c r="M166" s="598"/>
      <c r="N166" s="598"/>
      <c r="O166" s="598"/>
      <c r="P166" s="598"/>
      <c r="Q166" s="598"/>
      <c r="R166" s="598"/>
      <c r="S166" s="598"/>
      <c r="T166" s="598"/>
      <c r="U166" s="598"/>
      <c r="V166" s="598"/>
      <c r="W166" s="598"/>
      <c r="X166" s="599"/>
      <c r="Y166" s="600"/>
      <c r="Z166" s="601"/>
      <c r="AA166" s="601"/>
      <c r="AB166" s="602"/>
      <c r="AC166" s="606"/>
      <c r="AD166" s="607"/>
      <c r="AE166" s="607"/>
      <c r="AF166" s="607"/>
      <c r="AG166" s="608"/>
      <c r="AH166" s="597"/>
      <c r="AI166" s="598"/>
      <c r="AJ166" s="598"/>
      <c r="AK166" s="598"/>
      <c r="AL166" s="598"/>
      <c r="AM166" s="598"/>
      <c r="AN166" s="598"/>
      <c r="AO166" s="598"/>
      <c r="AP166" s="598"/>
      <c r="AQ166" s="598"/>
      <c r="AR166" s="598"/>
      <c r="AS166" s="598"/>
      <c r="AT166" s="599"/>
      <c r="AU166" s="600"/>
      <c r="AV166" s="601"/>
      <c r="AW166" s="601"/>
      <c r="AX166" s="603"/>
    </row>
    <row r="167" spans="1:50" ht="24.75" customHeight="1" x14ac:dyDescent="0.15">
      <c r="A167" s="1050"/>
      <c r="B167" s="1051"/>
      <c r="C167" s="1051"/>
      <c r="D167" s="1051"/>
      <c r="E167" s="1051"/>
      <c r="F167" s="1052"/>
      <c r="G167" s="606"/>
      <c r="H167" s="607"/>
      <c r="I167" s="607"/>
      <c r="J167" s="607"/>
      <c r="K167" s="608"/>
      <c r="L167" s="597"/>
      <c r="M167" s="598"/>
      <c r="N167" s="598"/>
      <c r="O167" s="598"/>
      <c r="P167" s="598"/>
      <c r="Q167" s="598"/>
      <c r="R167" s="598"/>
      <c r="S167" s="598"/>
      <c r="T167" s="598"/>
      <c r="U167" s="598"/>
      <c r="V167" s="598"/>
      <c r="W167" s="598"/>
      <c r="X167" s="599"/>
      <c r="Y167" s="600"/>
      <c r="Z167" s="601"/>
      <c r="AA167" s="601"/>
      <c r="AB167" s="602"/>
      <c r="AC167" s="606"/>
      <c r="AD167" s="607"/>
      <c r="AE167" s="607"/>
      <c r="AF167" s="607"/>
      <c r="AG167" s="608"/>
      <c r="AH167" s="597"/>
      <c r="AI167" s="598"/>
      <c r="AJ167" s="598"/>
      <c r="AK167" s="598"/>
      <c r="AL167" s="598"/>
      <c r="AM167" s="598"/>
      <c r="AN167" s="598"/>
      <c r="AO167" s="598"/>
      <c r="AP167" s="598"/>
      <c r="AQ167" s="598"/>
      <c r="AR167" s="598"/>
      <c r="AS167" s="598"/>
      <c r="AT167" s="599"/>
      <c r="AU167" s="600"/>
      <c r="AV167" s="601"/>
      <c r="AW167" s="601"/>
      <c r="AX167" s="603"/>
    </row>
    <row r="168" spans="1:50" ht="24.75" customHeight="1" x14ac:dyDescent="0.15">
      <c r="A168" s="1050"/>
      <c r="B168" s="1051"/>
      <c r="C168" s="1051"/>
      <c r="D168" s="1051"/>
      <c r="E168" s="1051"/>
      <c r="F168" s="1052"/>
      <c r="G168" s="606"/>
      <c r="H168" s="607"/>
      <c r="I168" s="607"/>
      <c r="J168" s="607"/>
      <c r="K168" s="608"/>
      <c r="L168" s="597"/>
      <c r="M168" s="598"/>
      <c r="N168" s="598"/>
      <c r="O168" s="598"/>
      <c r="P168" s="598"/>
      <c r="Q168" s="598"/>
      <c r="R168" s="598"/>
      <c r="S168" s="598"/>
      <c r="T168" s="598"/>
      <c r="U168" s="598"/>
      <c r="V168" s="598"/>
      <c r="W168" s="598"/>
      <c r="X168" s="599"/>
      <c r="Y168" s="600"/>
      <c r="Z168" s="601"/>
      <c r="AA168" s="601"/>
      <c r="AB168" s="602"/>
      <c r="AC168" s="606"/>
      <c r="AD168" s="607"/>
      <c r="AE168" s="607"/>
      <c r="AF168" s="607"/>
      <c r="AG168" s="608"/>
      <c r="AH168" s="597"/>
      <c r="AI168" s="598"/>
      <c r="AJ168" s="598"/>
      <c r="AK168" s="598"/>
      <c r="AL168" s="598"/>
      <c r="AM168" s="598"/>
      <c r="AN168" s="598"/>
      <c r="AO168" s="598"/>
      <c r="AP168" s="598"/>
      <c r="AQ168" s="598"/>
      <c r="AR168" s="598"/>
      <c r="AS168" s="598"/>
      <c r="AT168" s="599"/>
      <c r="AU168" s="600"/>
      <c r="AV168" s="601"/>
      <c r="AW168" s="601"/>
      <c r="AX168" s="603"/>
    </row>
    <row r="169" spans="1:50" ht="24.75" customHeight="1" x14ac:dyDescent="0.15">
      <c r="A169" s="1050"/>
      <c r="B169" s="1051"/>
      <c r="C169" s="1051"/>
      <c r="D169" s="1051"/>
      <c r="E169" s="1051"/>
      <c r="F169" s="1052"/>
      <c r="G169" s="606"/>
      <c r="H169" s="607"/>
      <c r="I169" s="607"/>
      <c r="J169" s="607"/>
      <c r="K169" s="608"/>
      <c r="L169" s="597"/>
      <c r="M169" s="598"/>
      <c r="N169" s="598"/>
      <c r="O169" s="598"/>
      <c r="P169" s="598"/>
      <c r="Q169" s="598"/>
      <c r="R169" s="598"/>
      <c r="S169" s="598"/>
      <c r="T169" s="598"/>
      <c r="U169" s="598"/>
      <c r="V169" s="598"/>
      <c r="W169" s="598"/>
      <c r="X169" s="599"/>
      <c r="Y169" s="600"/>
      <c r="Z169" s="601"/>
      <c r="AA169" s="601"/>
      <c r="AB169" s="602"/>
      <c r="AC169" s="606"/>
      <c r="AD169" s="607"/>
      <c r="AE169" s="607"/>
      <c r="AF169" s="607"/>
      <c r="AG169" s="608"/>
      <c r="AH169" s="597"/>
      <c r="AI169" s="598"/>
      <c r="AJ169" s="598"/>
      <c r="AK169" s="598"/>
      <c r="AL169" s="598"/>
      <c r="AM169" s="598"/>
      <c r="AN169" s="598"/>
      <c r="AO169" s="598"/>
      <c r="AP169" s="598"/>
      <c r="AQ169" s="598"/>
      <c r="AR169" s="598"/>
      <c r="AS169" s="598"/>
      <c r="AT169" s="599"/>
      <c r="AU169" s="600"/>
      <c r="AV169" s="601"/>
      <c r="AW169" s="601"/>
      <c r="AX169" s="603"/>
    </row>
    <row r="170" spans="1:50" ht="24.75" customHeight="1" x14ac:dyDescent="0.15">
      <c r="A170" s="1050"/>
      <c r="B170" s="1051"/>
      <c r="C170" s="1051"/>
      <c r="D170" s="1051"/>
      <c r="E170" s="1051"/>
      <c r="F170" s="1052"/>
      <c r="G170" s="606"/>
      <c r="H170" s="607"/>
      <c r="I170" s="607"/>
      <c r="J170" s="607"/>
      <c r="K170" s="608"/>
      <c r="L170" s="597"/>
      <c r="M170" s="598"/>
      <c r="N170" s="598"/>
      <c r="O170" s="598"/>
      <c r="P170" s="598"/>
      <c r="Q170" s="598"/>
      <c r="R170" s="598"/>
      <c r="S170" s="598"/>
      <c r="T170" s="598"/>
      <c r="U170" s="598"/>
      <c r="V170" s="598"/>
      <c r="W170" s="598"/>
      <c r="X170" s="599"/>
      <c r="Y170" s="600"/>
      <c r="Z170" s="601"/>
      <c r="AA170" s="601"/>
      <c r="AB170" s="602"/>
      <c r="AC170" s="606"/>
      <c r="AD170" s="607"/>
      <c r="AE170" s="607"/>
      <c r="AF170" s="607"/>
      <c r="AG170" s="608"/>
      <c r="AH170" s="597"/>
      <c r="AI170" s="598"/>
      <c r="AJ170" s="598"/>
      <c r="AK170" s="598"/>
      <c r="AL170" s="598"/>
      <c r="AM170" s="598"/>
      <c r="AN170" s="598"/>
      <c r="AO170" s="598"/>
      <c r="AP170" s="598"/>
      <c r="AQ170" s="598"/>
      <c r="AR170" s="598"/>
      <c r="AS170" s="598"/>
      <c r="AT170" s="599"/>
      <c r="AU170" s="600"/>
      <c r="AV170" s="601"/>
      <c r="AW170" s="601"/>
      <c r="AX170" s="603"/>
    </row>
    <row r="171" spans="1:50" ht="24.75" customHeight="1" x14ac:dyDescent="0.15">
      <c r="A171" s="1050"/>
      <c r="B171" s="1051"/>
      <c r="C171" s="1051"/>
      <c r="D171" s="1051"/>
      <c r="E171" s="1051"/>
      <c r="F171" s="1052"/>
      <c r="G171" s="606"/>
      <c r="H171" s="607"/>
      <c r="I171" s="607"/>
      <c r="J171" s="607"/>
      <c r="K171" s="608"/>
      <c r="L171" s="597"/>
      <c r="M171" s="598"/>
      <c r="N171" s="598"/>
      <c r="O171" s="598"/>
      <c r="P171" s="598"/>
      <c r="Q171" s="598"/>
      <c r="R171" s="598"/>
      <c r="S171" s="598"/>
      <c r="T171" s="598"/>
      <c r="U171" s="598"/>
      <c r="V171" s="598"/>
      <c r="W171" s="598"/>
      <c r="X171" s="599"/>
      <c r="Y171" s="600"/>
      <c r="Z171" s="601"/>
      <c r="AA171" s="601"/>
      <c r="AB171" s="602"/>
      <c r="AC171" s="606"/>
      <c r="AD171" s="607"/>
      <c r="AE171" s="607"/>
      <c r="AF171" s="607"/>
      <c r="AG171" s="608"/>
      <c r="AH171" s="597"/>
      <c r="AI171" s="598"/>
      <c r="AJ171" s="598"/>
      <c r="AK171" s="598"/>
      <c r="AL171" s="598"/>
      <c r="AM171" s="598"/>
      <c r="AN171" s="598"/>
      <c r="AO171" s="598"/>
      <c r="AP171" s="598"/>
      <c r="AQ171" s="598"/>
      <c r="AR171" s="598"/>
      <c r="AS171" s="598"/>
      <c r="AT171" s="599"/>
      <c r="AU171" s="600"/>
      <c r="AV171" s="601"/>
      <c r="AW171" s="601"/>
      <c r="AX171" s="603"/>
    </row>
    <row r="172" spans="1:50" ht="24.75" customHeight="1" x14ac:dyDescent="0.15">
      <c r="A172" s="1050"/>
      <c r="B172" s="1051"/>
      <c r="C172" s="1051"/>
      <c r="D172" s="1051"/>
      <c r="E172" s="1051"/>
      <c r="F172" s="1052"/>
      <c r="G172" s="606"/>
      <c r="H172" s="607"/>
      <c r="I172" s="607"/>
      <c r="J172" s="607"/>
      <c r="K172" s="608"/>
      <c r="L172" s="597"/>
      <c r="M172" s="598"/>
      <c r="N172" s="598"/>
      <c r="O172" s="598"/>
      <c r="P172" s="598"/>
      <c r="Q172" s="598"/>
      <c r="R172" s="598"/>
      <c r="S172" s="598"/>
      <c r="T172" s="598"/>
      <c r="U172" s="598"/>
      <c r="V172" s="598"/>
      <c r="W172" s="598"/>
      <c r="X172" s="599"/>
      <c r="Y172" s="600"/>
      <c r="Z172" s="601"/>
      <c r="AA172" s="601"/>
      <c r="AB172" s="602"/>
      <c r="AC172" s="606"/>
      <c r="AD172" s="607"/>
      <c r="AE172" s="607"/>
      <c r="AF172" s="607"/>
      <c r="AG172" s="608"/>
      <c r="AH172" s="597"/>
      <c r="AI172" s="598"/>
      <c r="AJ172" s="598"/>
      <c r="AK172" s="598"/>
      <c r="AL172" s="598"/>
      <c r="AM172" s="598"/>
      <c r="AN172" s="598"/>
      <c r="AO172" s="598"/>
      <c r="AP172" s="598"/>
      <c r="AQ172" s="598"/>
      <c r="AR172" s="598"/>
      <c r="AS172" s="598"/>
      <c r="AT172" s="599"/>
      <c r="AU172" s="600"/>
      <c r="AV172" s="601"/>
      <c r="AW172" s="601"/>
      <c r="AX172" s="603"/>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834"/>
      <c r="N176" s="834"/>
      <c r="O176" s="834"/>
      <c r="P176" s="834"/>
      <c r="Q176" s="834"/>
      <c r="R176" s="834"/>
      <c r="S176" s="834"/>
      <c r="T176" s="834"/>
      <c r="U176" s="834"/>
      <c r="V176" s="834"/>
      <c r="W176" s="834"/>
      <c r="X176" s="835"/>
      <c r="Y176" s="384"/>
      <c r="Z176" s="385"/>
      <c r="AA176" s="385"/>
      <c r="AB176" s="804"/>
      <c r="AC176" s="669"/>
      <c r="AD176" s="670"/>
      <c r="AE176" s="670"/>
      <c r="AF176" s="670"/>
      <c r="AG176" s="671"/>
      <c r="AH176" s="663"/>
      <c r="AI176" s="834"/>
      <c r="AJ176" s="834"/>
      <c r="AK176" s="834"/>
      <c r="AL176" s="834"/>
      <c r="AM176" s="834"/>
      <c r="AN176" s="834"/>
      <c r="AO176" s="834"/>
      <c r="AP176" s="834"/>
      <c r="AQ176" s="834"/>
      <c r="AR176" s="834"/>
      <c r="AS176" s="834"/>
      <c r="AT176" s="835"/>
      <c r="AU176" s="384"/>
      <c r="AV176" s="385"/>
      <c r="AW176" s="385"/>
      <c r="AX176" s="386"/>
    </row>
    <row r="177" spans="1:50" ht="24.75" customHeight="1" x14ac:dyDescent="0.15">
      <c r="A177" s="1050"/>
      <c r="B177" s="1051"/>
      <c r="C177" s="1051"/>
      <c r="D177" s="1051"/>
      <c r="E177" s="1051"/>
      <c r="F177" s="1052"/>
      <c r="G177" s="606"/>
      <c r="H177" s="607"/>
      <c r="I177" s="607"/>
      <c r="J177" s="607"/>
      <c r="K177" s="608"/>
      <c r="L177" s="597"/>
      <c r="M177" s="598"/>
      <c r="N177" s="598"/>
      <c r="O177" s="598"/>
      <c r="P177" s="598"/>
      <c r="Q177" s="598"/>
      <c r="R177" s="598"/>
      <c r="S177" s="598"/>
      <c r="T177" s="598"/>
      <c r="U177" s="598"/>
      <c r="V177" s="598"/>
      <c r="W177" s="598"/>
      <c r="X177" s="599"/>
      <c r="Y177" s="600"/>
      <c r="Z177" s="601"/>
      <c r="AA177" s="601"/>
      <c r="AB177" s="602"/>
      <c r="AC177" s="606"/>
      <c r="AD177" s="607"/>
      <c r="AE177" s="607"/>
      <c r="AF177" s="607"/>
      <c r="AG177" s="608"/>
      <c r="AH177" s="597"/>
      <c r="AI177" s="598"/>
      <c r="AJ177" s="598"/>
      <c r="AK177" s="598"/>
      <c r="AL177" s="598"/>
      <c r="AM177" s="598"/>
      <c r="AN177" s="598"/>
      <c r="AO177" s="598"/>
      <c r="AP177" s="598"/>
      <c r="AQ177" s="598"/>
      <c r="AR177" s="598"/>
      <c r="AS177" s="598"/>
      <c r="AT177" s="599"/>
      <c r="AU177" s="600"/>
      <c r="AV177" s="601"/>
      <c r="AW177" s="601"/>
      <c r="AX177" s="603"/>
    </row>
    <row r="178" spans="1:50" ht="24.75" customHeight="1" x14ac:dyDescent="0.15">
      <c r="A178" s="1050"/>
      <c r="B178" s="1051"/>
      <c r="C178" s="1051"/>
      <c r="D178" s="1051"/>
      <c r="E178" s="1051"/>
      <c r="F178" s="1052"/>
      <c r="G178" s="606"/>
      <c r="H178" s="607"/>
      <c r="I178" s="607"/>
      <c r="J178" s="607"/>
      <c r="K178" s="608"/>
      <c r="L178" s="597"/>
      <c r="M178" s="598"/>
      <c r="N178" s="598"/>
      <c r="O178" s="598"/>
      <c r="P178" s="598"/>
      <c r="Q178" s="598"/>
      <c r="R178" s="598"/>
      <c r="S178" s="598"/>
      <c r="T178" s="598"/>
      <c r="U178" s="598"/>
      <c r="V178" s="598"/>
      <c r="W178" s="598"/>
      <c r="X178" s="599"/>
      <c r="Y178" s="600"/>
      <c r="Z178" s="601"/>
      <c r="AA178" s="601"/>
      <c r="AB178" s="602"/>
      <c r="AC178" s="606"/>
      <c r="AD178" s="607"/>
      <c r="AE178" s="607"/>
      <c r="AF178" s="607"/>
      <c r="AG178" s="608"/>
      <c r="AH178" s="597"/>
      <c r="AI178" s="598"/>
      <c r="AJ178" s="598"/>
      <c r="AK178" s="598"/>
      <c r="AL178" s="598"/>
      <c r="AM178" s="598"/>
      <c r="AN178" s="598"/>
      <c r="AO178" s="598"/>
      <c r="AP178" s="598"/>
      <c r="AQ178" s="598"/>
      <c r="AR178" s="598"/>
      <c r="AS178" s="598"/>
      <c r="AT178" s="599"/>
      <c r="AU178" s="600"/>
      <c r="AV178" s="601"/>
      <c r="AW178" s="601"/>
      <c r="AX178" s="603"/>
    </row>
    <row r="179" spans="1:50" ht="24.75" customHeight="1" x14ac:dyDescent="0.15">
      <c r="A179" s="1050"/>
      <c r="B179" s="1051"/>
      <c r="C179" s="1051"/>
      <c r="D179" s="1051"/>
      <c r="E179" s="1051"/>
      <c r="F179" s="1052"/>
      <c r="G179" s="606"/>
      <c r="H179" s="607"/>
      <c r="I179" s="607"/>
      <c r="J179" s="607"/>
      <c r="K179" s="608"/>
      <c r="L179" s="597"/>
      <c r="M179" s="598"/>
      <c r="N179" s="598"/>
      <c r="O179" s="598"/>
      <c r="P179" s="598"/>
      <c r="Q179" s="598"/>
      <c r="R179" s="598"/>
      <c r="S179" s="598"/>
      <c r="T179" s="598"/>
      <c r="U179" s="598"/>
      <c r="V179" s="598"/>
      <c r="W179" s="598"/>
      <c r="X179" s="599"/>
      <c r="Y179" s="600"/>
      <c r="Z179" s="601"/>
      <c r="AA179" s="601"/>
      <c r="AB179" s="602"/>
      <c r="AC179" s="606"/>
      <c r="AD179" s="607"/>
      <c r="AE179" s="607"/>
      <c r="AF179" s="607"/>
      <c r="AG179" s="608"/>
      <c r="AH179" s="597"/>
      <c r="AI179" s="598"/>
      <c r="AJ179" s="598"/>
      <c r="AK179" s="598"/>
      <c r="AL179" s="598"/>
      <c r="AM179" s="598"/>
      <c r="AN179" s="598"/>
      <c r="AO179" s="598"/>
      <c r="AP179" s="598"/>
      <c r="AQ179" s="598"/>
      <c r="AR179" s="598"/>
      <c r="AS179" s="598"/>
      <c r="AT179" s="599"/>
      <c r="AU179" s="600"/>
      <c r="AV179" s="601"/>
      <c r="AW179" s="601"/>
      <c r="AX179" s="603"/>
    </row>
    <row r="180" spans="1:50" ht="24.75" customHeight="1" x14ac:dyDescent="0.15">
      <c r="A180" s="1050"/>
      <c r="B180" s="1051"/>
      <c r="C180" s="1051"/>
      <c r="D180" s="1051"/>
      <c r="E180" s="1051"/>
      <c r="F180" s="1052"/>
      <c r="G180" s="606"/>
      <c r="H180" s="607"/>
      <c r="I180" s="607"/>
      <c r="J180" s="607"/>
      <c r="K180" s="608"/>
      <c r="L180" s="597"/>
      <c r="M180" s="598"/>
      <c r="N180" s="598"/>
      <c r="O180" s="598"/>
      <c r="P180" s="598"/>
      <c r="Q180" s="598"/>
      <c r="R180" s="598"/>
      <c r="S180" s="598"/>
      <c r="T180" s="598"/>
      <c r="U180" s="598"/>
      <c r="V180" s="598"/>
      <c r="W180" s="598"/>
      <c r="X180" s="599"/>
      <c r="Y180" s="600"/>
      <c r="Z180" s="601"/>
      <c r="AA180" s="601"/>
      <c r="AB180" s="602"/>
      <c r="AC180" s="606"/>
      <c r="AD180" s="607"/>
      <c r="AE180" s="607"/>
      <c r="AF180" s="607"/>
      <c r="AG180" s="608"/>
      <c r="AH180" s="597"/>
      <c r="AI180" s="598"/>
      <c r="AJ180" s="598"/>
      <c r="AK180" s="598"/>
      <c r="AL180" s="598"/>
      <c r="AM180" s="598"/>
      <c r="AN180" s="598"/>
      <c r="AO180" s="598"/>
      <c r="AP180" s="598"/>
      <c r="AQ180" s="598"/>
      <c r="AR180" s="598"/>
      <c r="AS180" s="598"/>
      <c r="AT180" s="599"/>
      <c r="AU180" s="600"/>
      <c r="AV180" s="601"/>
      <c r="AW180" s="601"/>
      <c r="AX180" s="603"/>
    </row>
    <row r="181" spans="1:50" ht="24.75" customHeight="1" x14ac:dyDescent="0.15">
      <c r="A181" s="1050"/>
      <c r="B181" s="1051"/>
      <c r="C181" s="1051"/>
      <c r="D181" s="1051"/>
      <c r="E181" s="1051"/>
      <c r="F181" s="1052"/>
      <c r="G181" s="606"/>
      <c r="H181" s="607"/>
      <c r="I181" s="607"/>
      <c r="J181" s="607"/>
      <c r="K181" s="608"/>
      <c r="L181" s="597"/>
      <c r="M181" s="598"/>
      <c r="N181" s="598"/>
      <c r="O181" s="598"/>
      <c r="P181" s="598"/>
      <c r="Q181" s="598"/>
      <c r="R181" s="598"/>
      <c r="S181" s="598"/>
      <c r="T181" s="598"/>
      <c r="U181" s="598"/>
      <c r="V181" s="598"/>
      <c r="W181" s="598"/>
      <c r="X181" s="599"/>
      <c r="Y181" s="600"/>
      <c r="Z181" s="601"/>
      <c r="AA181" s="601"/>
      <c r="AB181" s="602"/>
      <c r="AC181" s="606"/>
      <c r="AD181" s="607"/>
      <c r="AE181" s="607"/>
      <c r="AF181" s="607"/>
      <c r="AG181" s="608"/>
      <c r="AH181" s="597"/>
      <c r="AI181" s="598"/>
      <c r="AJ181" s="598"/>
      <c r="AK181" s="598"/>
      <c r="AL181" s="598"/>
      <c r="AM181" s="598"/>
      <c r="AN181" s="598"/>
      <c r="AO181" s="598"/>
      <c r="AP181" s="598"/>
      <c r="AQ181" s="598"/>
      <c r="AR181" s="598"/>
      <c r="AS181" s="598"/>
      <c r="AT181" s="599"/>
      <c r="AU181" s="600"/>
      <c r="AV181" s="601"/>
      <c r="AW181" s="601"/>
      <c r="AX181" s="603"/>
    </row>
    <row r="182" spans="1:50" ht="24.75" customHeight="1" x14ac:dyDescent="0.15">
      <c r="A182" s="1050"/>
      <c r="B182" s="1051"/>
      <c r="C182" s="1051"/>
      <c r="D182" s="1051"/>
      <c r="E182" s="1051"/>
      <c r="F182" s="1052"/>
      <c r="G182" s="606"/>
      <c r="H182" s="607"/>
      <c r="I182" s="607"/>
      <c r="J182" s="607"/>
      <c r="K182" s="608"/>
      <c r="L182" s="597"/>
      <c r="M182" s="598"/>
      <c r="N182" s="598"/>
      <c r="O182" s="598"/>
      <c r="P182" s="598"/>
      <c r="Q182" s="598"/>
      <c r="R182" s="598"/>
      <c r="S182" s="598"/>
      <c r="T182" s="598"/>
      <c r="U182" s="598"/>
      <c r="V182" s="598"/>
      <c r="W182" s="598"/>
      <c r="X182" s="599"/>
      <c r="Y182" s="600"/>
      <c r="Z182" s="601"/>
      <c r="AA182" s="601"/>
      <c r="AB182" s="602"/>
      <c r="AC182" s="606"/>
      <c r="AD182" s="607"/>
      <c r="AE182" s="607"/>
      <c r="AF182" s="607"/>
      <c r="AG182" s="608"/>
      <c r="AH182" s="597"/>
      <c r="AI182" s="598"/>
      <c r="AJ182" s="598"/>
      <c r="AK182" s="598"/>
      <c r="AL182" s="598"/>
      <c r="AM182" s="598"/>
      <c r="AN182" s="598"/>
      <c r="AO182" s="598"/>
      <c r="AP182" s="598"/>
      <c r="AQ182" s="598"/>
      <c r="AR182" s="598"/>
      <c r="AS182" s="598"/>
      <c r="AT182" s="599"/>
      <c r="AU182" s="600"/>
      <c r="AV182" s="601"/>
      <c r="AW182" s="601"/>
      <c r="AX182" s="603"/>
    </row>
    <row r="183" spans="1:50" ht="24.75" customHeight="1" x14ac:dyDescent="0.15">
      <c r="A183" s="1050"/>
      <c r="B183" s="1051"/>
      <c r="C183" s="1051"/>
      <c r="D183" s="1051"/>
      <c r="E183" s="1051"/>
      <c r="F183" s="1052"/>
      <c r="G183" s="606"/>
      <c r="H183" s="607"/>
      <c r="I183" s="607"/>
      <c r="J183" s="607"/>
      <c r="K183" s="608"/>
      <c r="L183" s="597"/>
      <c r="M183" s="598"/>
      <c r="N183" s="598"/>
      <c r="O183" s="598"/>
      <c r="P183" s="598"/>
      <c r="Q183" s="598"/>
      <c r="R183" s="598"/>
      <c r="S183" s="598"/>
      <c r="T183" s="598"/>
      <c r="U183" s="598"/>
      <c r="V183" s="598"/>
      <c r="W183" s="598"/>
      <c r="X183" s="599"/>
      <c r="Y183" s="600"/>
      <c r="Z183" s="601"/>
      <c r="AA183" s="601"/>
      <c r="AB183" s="602"/>
      <c r="AC183" s="606"/>
      <c r="AD183" s="607"/>
      <c r="AE183" s="607"/>
      <c r="AF183" s="607"/>
      <c r="AG183" s="608"/>
      <c r="AH183" s="597"/>
      <c r="AI183" s="598"/>
      <c r="AJ183" s="598"/>
      <c r="AK183" s="598"/>
      <c r="AL183" s="598"/>
      <c r="AM183" s="598"/>
      <c r="AN183" s="598"/>
      <c r="AO183" s="598"/>
      <c r="AP183" s="598"/>
      <c r="AQ183" s="598"/>
      <c r="AR183" s="598"/>
      <c r="AS183" s="598"/>
      <c r="AT183" s="599"/>
      <c r="AU183" s="600"/>
      <c r="AV183" s="601"/>
      <c r="AW183" s="601"/>
      <c r="AX183" s="603"/>
    </row>
    <row r="184" spans="1:50" ht="24.75" customHeight="1" x14ac:dyDescent="0.15">
      <c r="A184" s="1050"/>
      <c r="B184" s="1051"/>
      <c r="C184" s="1051"/>
      <c r="D184" s="1051"/>
      <c r="E184" s="1051"/>
      <c r="F184" s="1052"/>
      <c r="G184" s="606"/>
      <c r="H184" s="607"/>
      <c r="I184" s="607"/>
      <c r="J184" s="607"/>
      <c r="K184" s="608"/>
      <c r="L184" s="597"/>
      <c r="M184" s="598"/>
      <c r="N184" s="598"/>
      <c r="O184" s="598"/>
      <c r="P184" s="598"/>
      <c r="Q184" s="598"/>
      <c r="R184" s="598"/>
      <c r="S184" s="598"/>
      <c r="T184" s="598"/>
      <c r="U184" s="598"/>
      <c r="V184" s="598"/>
      <c r="W184" s="598"/>
      <c r="X184" s="599"/>
      <c r="Y184" s="600"/>
      <c r="Z184" s="601"/>
      <c r="AA184" s="601"/>
      <c r="AB184" s="602"/>
      <c r="AC184" s="606"/>
      <c r="AD184" s="607"/>
      <c r="AE184" s="607"/>
      <c r="AF184" s="607"/>
      <c r="AG184" s="608"/>
      <c r="AH184" s="597"/>
      <c r="AI184" s="598"/>
      <c r="AJ184" s="598"/>
      <c r="AK184" s="598"/>
      <c r="AL184" s="598"/>
      <c r="AM184" s="598"/>
      <c r="AN184" s="598"/>
      <c r="AO184" s="598"/>
      <c r="AP184" s="598"/>
      <c r="AQ184" s="598"/>
      <c r="AR184" s="598"/>
      <c r="AS184" s="598"/>
      <c r="AT184" s="599"/>
      <c r="AU184" s="600"/>
      <c r="AV184" s="601"/>
      <c r="AW184" s="601"/>
      <c r="AX184" s="603"/>
    </row>
    <row r="185" spans="1:50" ht="24.75" customHeight="1" x14ac:dyDescent="0.15">
      <c r="A185" s="1050"/>
      <c r="B185" s="1051"/>
      <c r="C185" s="1051"/>
      <c r="D185" s="1051"/>
      <c r="E185" s="1051"/>
      <c r="F185" s="1052"/>
      <c r="G185" s="606"/>
      <c r="H185" s="607"/>
      <c r="I185" s="607"/>
      <c r="J185" s="607"/>
      <c r="K185" s="608"/>
      <c r="L185" s="597"/>
      <c r="M185" s="598"/>
      <c r="N185" s="598"/>
      <c r="O185" s="598"/>
      <c r="P185" s="598"/>
      <c r="Q185" s="598"/>
      <c r="R185" s="598"/>
      <c r="S185" s="598"/>
      <c r="T185" s="598"/>
      <c r="U185" s="598"/>
      <c r="V185" s="598"/>
      <c r="W185" s="598"/>
      <c r="X185" s="599"/>
      <c r="Y185" s="600"/>
      <c r="Z185" s="601"/>
      <c r="AA185" s="601"/>
      <c r="AB185" s="602"/>
      <c r="AC185" s="606"/>
      <c r="AD185" s="607"/>
      <c r="AE185" s="607"/>
      <c r="AF185" s="607"/>
      <c r="AG185" s="608"/>
      <c r="AH185" s="597"/>
      <c r="AI185" s="598"/>
      <c r="AJ185" s="598"/>
      <c r="AK185" s="598"/>
      <c r="AL185" s="598"/>
      <c r="AM185" s="598"/>
      <c r="AN185" s="598"/>
      <c r="AO185" s="598"/>
      <c r="AP185" s="598"/>
      <c r="AQ185" s="598"/>
      <c r="AR185" s="598"/>
      <c r="AS185" s="598"/>
      <c r="AT185" s="599"/>
      <c r="AU185" s="600"/>
      <c r="AV185" s="601"/>
      <c r="AW185" s="601"/>
      <c r="AX185" s="603"/>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834"/>
      <c r="N189" s="834"/>
      <c r="O189" s="834"/>
      <c r="P189" s="834"/>
      <c r="Q189" s="834"/>
      <c r="R189" s="834"/>
      <c r="S189" s="834"/>
      <c r="T189" s="834"/>
      <c r="U189" s="834"/>
      <c r="V189" s="834"/>
      <c r="W189" s="834"/>
      <c r="X189" s="835"/>
      <c r="Y189" s="384"/>
      <c r="Z189" s="385"/>
      <c r="AA189" s="385"/>
      <c r="AB189" s="804"/>
      <c r="AC189" s="669"/>
      <c r="AD189" s="670"/>
      <c r="AE189" s="670"/>
      <c r="AF189" s="670"/>
      <c r="AG189" s="671"/>
      <c r="AH189" s="663"/>
      <c r="AI189" s="834"/>
      <c r="AJ189" s="834"/>
      <c r="AK189" s="834"/>
      <c r="AL189" s="834"/>
      <c r="AM189" s="834"/>
      <c r="AN189" s="834"/>
      <c r="AO189" s="834"/>
      <c r="AP189" s="834"/>
      <c r="AQ189" s="834"/>
      <c r="AR189" s="834"/>
      <c r="AS189" s="834"/>
      <c r="AT189" s="835"/>
      <c r="AU189" s="384"/>
      <c r="AV189" s="385"/>
      <c r="AW189" s="385"/>
      <c r="AX189" s="386"/>
    </row>
    <row r="190" spans="1:50" ht="24.75" customHeight="1" x14ac:dyDescent="0.15">
      <c r="A190" s="1050"/>
      <c r="B190" s="1051"/>
      <c r="C190" s="1051"/>
      <c r="D190" s="1051"/>
      <c r="E190" s="1051"/>
      <c r="F190" s="1052"/>
      <c r="G190" s="606"/>
      <c r="H190" s="607"/>
      <c r="I190" s="607"/>
      <c r="J190" s="607"/>
      <c r="K190" s="608"/>
      <c r="L190" s="597"/>
      <c r="M190" s="598"/>
      <c r="N190" s="598"/>
      <c r="O190" s="598"/>
      <c r="P190" s="598"/>
      <c r="Q190" s="598"/>
      <c r="R190" s="598"/>
      <c r="S190" s="598"/>
      <c r="T190" s="598"/>
      <c r="U190" s="598"/>
      <c r="V190" s="598"/>
      <c r="W190" s="598"/>
      <c r="X190" s="599"/>
      <c r="Y190" s="600"/>
      <c r="Z190" s="601"/>
      <c r="AA190" s="601"/>
      <c r="AB190" s="602"/>
      <c r="AC190" s="606"/>
      <c r="AD190" s="607"/>
      <c r="AE190" s="607"/>
      <c r="AF190" s="607"/>
      <c r="AG190" s="608"/>
      <c r="AH190" s="597"/>
      <c r="AI190" s="598"/>
      <c r="AJ190" s="598"/>
      <c r="AK190" s="598"/>
      <c r="AL190" s="598"/>
      <c r="AM190" s="598"/>
      <c r="AN190" s="598"/>
      <c r="AO190" s="598"/>
      <c r="AP190" s="598"/>
      <c r="AQ190" s="598"/>
      <c r="AR190" s="598"/>
      <c r="AS190" s="598"/>
      <c r="AT190" s="599"/>
      <c r="AU190" s="600"/>
      <c r="AV190" s="601"/>
      <c r="AW190" s="601"/>
      <c r="AX190" s="603"/>
    </row>
    <row r="191" spans="1:50" ht="24.75" customHeight="1" x14ac:dyDescent="0.15">
      <c r="A191" s="1050"/>
      <c r="B191" s="1051"/>
      <c r="C191" s="1051"/>
      <c r="D191" s="1051"/>
      <c r="E191" s="1051"/>
      <c r="F191" s="1052"/>
      <c r="G191" s="606"/>
      <c r="H191" s="607"/>
      <c r="I191" s="607"/>
      <c r="J191" s="607"/>
      <c r="K191" s="608"/>
      <c r="L191" s="597"/>
      <c r="M191" s="598"/>
      <c r="N191" s="598"/>
      <c r="O191" s="598"/>
      <c r="P191" s="598"/>
      <c r="Q191" s="598"/>
      <c r="R191" s="598"/>
      <c r="S191" s="598"/>
      <c r="T191" s="598"/>
      <c r="U191" s="598"/>
      <c r="V191" s="598"/>
      <c r="W191" s="598"/>
      <c r="X191" s="599"/>
      <c r="Y191" s="600"/>
      <c r="Z191" s="601"/>
      <c r="AA191" s="601"/>
      <c r="AB191" s="602"/>
      <c r="AC191" s="606"/>
      <c r="AD191" s="607"/>
      <c r="AE191" s="607"/>
      <c r="AF191" s="607"/>
      <c r="AG191" s="608"/>
      <c r="AH191" s="597"/>
      <c r="AI191" s="598"/>
      <c r="AJ191" s="598"/>
      <c r="AK191" s="598"/>
      <c r="AL191" s="598"/>
      <c r="AM191" s="598"/>
      <c r="AN191" s="598"/>
      <c r="AO191" s="598"/>
      <c r="AP191" s="598"/>
      <c r="AQ191" s="598"/>
      <c r="AR191" s="598"/>
      <c r="AS191" s="598"/>
      <c r="AT191" s="599"/>
      <c r="AU191" s="600"/>
      <c r="AV191" s="601"/>
      <c r="AW191" s="601"/>
      <c r="AX191" s="603"/>
    </row>
    <row r="192" spans="1:50" ht="24.75" customHeight="1" x14ac:dyDescent="0.15">
      <c r="A192" s="1050"/>
      <c r="B192" s="1051"/>
      <c r="C192" s="1051"/>
      <c r="D192" s="1051"/>
      <c r="E192" s="1051"/>
      <c r="F192" s="1052"/>
      <c r="G192" s="606"/>
      <c r="H192" s="607"/>
      <c r="I192" s="607"/>
      <c r="J192" s="607"/>
      <c r="K192" s="608"/>
      <c r="L192" s="597"/>
      <c r="M192" s="598"/>
      <c r="N192" s="598"/>
      <c r="O192" s="598"/>
      <c r="P192" s="598"/>
      <c r="Q192" s="598"/>
      <c r="R192" s="598"/>
      <c r="S192" s="598"/>
      <c r="T192" s="598"/>
      <c r="U192" s="598"/>
      <c r="V192" s="598"/>
      <c r="W192" s="598"/>
      <c r="X192" s="599"/>
      <c r="Y192" s="600"/>
      <c r="Z192" s="601"/>
      <c r="AA192" s="601"/>
      <c r="AB192" s="602"/>
      <c r="AC192" s="606"/>
      <c r="AD192" s="607"/>
      <c r="AE192" s="607"/>
      <c r="AF192" s="607"/>
      <c r="AG192" s="608"/>
      <c r="AH192" s="597"/>
      <c r="AI192" s="598"/>
      <c r="AJ192" s="598"/>
      <c r="AK192" s="598"/>
      <c r="AL192" s="598"/>
      <c r="AM192" s="598"/>
      <c r="AN192" s="598"/>
      <c r="AO192" s="598"/>
      <c r="AP192" s="598"/>
      <c r="AQ192" s="598"/>
      <c r="AR192" s="598"/>
      <c r="AS192" s="598"/>
      <c r="AT192" s="599"/>
      <c r="AU192" s="600"/>
      <c r="AV192" s="601"/>
      <c r="AW192" s="601"/>
      <c r="AX192" s="603"/>
    </row>
    <row r="193" spans="1:50" ht="24.75" customHeight="1" x14ac:dyDescent="0.15">
      <c r="A193" s="1050"/>
      <c r="B193" s="1051"/>
      <c r="C193" s="1051"/>
      <c r="D193" s="1051"/>
      <c r="E193" s="1051"/>
      <c r="F193" s="1052"/>
      <c r="G193" s="606"/>
      <c r="H193" s="607"/>
      <c r="I193" s="607"/>
      <c r="J193" s="607"/>
      <c r="K193" s="608"/>
      <c r="L193" s="597"/>
      <c r="M193" s="598"/>
      <c r="N193" s="598"/>
      <c r="O193" s="598"/>
      <c r="P193" s="598"/>
      <c r="Q193" s="598"/>
      <c r="R193" s="598"/>
      <c r="S193" s="598"/>
      <c r="T193" s="598"/>
      <c r="U193" s="598"/>
      <c r="V193" s="598"/>
      <c r="W193" s="598"/>
      <c r="X193" s="599"/>
      <c r="Y193" s="600"/>
      <c r="Z193" s="601"/>
      <c r="AA193" s="601"/>
      <c r="AB193" s="602"/>
      <c r="AC193" s="606"/>
      <c r="AD193" s="607"/>
      <c r="AE193" s="607"/>
      <c r="AF193" s="607"/>
      <c r="AG193" s="608"/>
      <c r="AH193" s="597"/>
      <c r="AI193" s="598"/>
      <c r="AJ193" s="598"/>
      <c r="AK193" s="598"/>
      <c r="AL193" s="598"/>
      <c r="AM193" s="598"/>
      <c r="AN193" s="598"/>
      <c r="AO193" s="598"/>
      <c r="AP193" s="598"/>
      <c r="AQ193" s="598"/>
      <c r="AR193" s="598"/>
      <c r="AS193" s="598"/>
      <c r="AT193" s="599"/>
      <c r="AU193" s="600"/>
      <c r="AV193" s="601"/>
      <c r="AW193" s="601"/>
      <c r="AX193" s="603"/>
    </row>
    <row r="194" spans="1:50" ht="24.75" customHeight="1" x14ac:dyDescent="0.15">
      <c r="A194" s="1050"/>
      <c r="B194" s="1051"/>
      <c r="C194" s="1051"/>
      <c r="D194" s="1051"/>
      <c r="E194" s="1051"/>
      <c r="F194" s="1052"/>
      <c r="G194" s="606"/>
      <c r="H194" s="607"/>
      <c r="I194" s="607"/>
      <c r="J194" s="607"/>
      <c r="K194" s="608"/>
      <c r="L194" s="597"/>
      <c r="M194" s="598"/>
      <c r="N194" s="598"/>
      <c r="O194" s="598"/>
      <c r="P194" s="598"/>
      <c r="Q194" s="598"/>
      <c r="R194" s="598"/>
      <c r="S194" s="598"/>
      <c r="T194" s="598"/>
      <c r="U194" s="598"/>
      <c r="V194" s="598"/>
      <c r="W194" s="598"/>
      <c r="X194" s="599"/>
      <c r="Y194" s="600"/>
      <c r="Z194" s="601"/>
      <c r="AA194" s="601"/>
      <c r="AB194" s="602"/>
      <c r="AC194" s="606"/>
      <c r="AD194" s="607"/>
      <c r="AE194" s="607"/>
      <c r="AF194" s="607"/>
      <c r="AG194" s="608"/>
      <c r="AH194" s="597"/>
      <c r="AI194" s="598"/>
      <c r="AJ194" s="598"/>
      <c r="AK194" s="598"/>
      <c r="AL194" s="598"/>
      <c r="AM194" s="598"/>
      <c r="AN194" s="598"/>
      <c r="AO194" s="598"/>
      <c r="AP194" s="598"/>
      <c r="AQ194" s="598"/>
      <c r="AR194" s="598"/>
      <c r="AS194" s="598"/>
      <c r="AT194" s="599"/>
      <c r="AU194" s="600"/>
      <c r="AV194" s="601"/>
      <c r="AW194" s="601"/>
      <c r="AX194" s="603"/>
    </row>
    <row r="195" spans="1:50" ht="24.75" customHeight="1" x14ac:dyDescent="0.15">
      <c r="A195" s="1050"/>
      <c r="B195" s="1051"/>
      <c r="C195" s="1051"/>
      <c r="D195" s="1051"/>
      <c r="E195" s="1051"/>
      <c r="F195" s="1052"/>
      <c r="G195" s="606"/>
      <c r="H195" s="607"/>
      <c r="I195" s="607"/>
      <c r="J195" s="607"/>
      <c r="K195" s="608"/>
      <c r="L195" s="597"/>
      <c r="M195" s="598"/>
      <c r="N195" s="598"/>
      <c r="O195" s="598"/>
      <c r="P195" s="598"/>
      <c r="Q195" s="598"/>
      <c r="R195" s="598"/>
      <c r="S195" s="598"/>
      <c r="T195" s="598"/>
      <c r="U195" s="598"/>
      <c r="V195" s="598"/>
      <c r="W195" s="598"/>
      <c r="X195" s="599"/>
      <c r="Y195" s="600"/>
      <c r="Z195" s="601"/>
      <c r="AA195" s="601"/>
      <c r="AB195" s="602"/>
      <c r="AC195" s="606"/>
      <c r="AD195" s="607"/>
      <c r="AE195" s="607"/>
      <c r="AF195" s="607"/>
      <c r="AG195" s="608"/>
      <c r="AH195" s="597"/>
      <c r="AI195" s="598"/>
      <c r="AJ195" s="598"/>
      <c r="AK195" s="598"/>
      <c r="AL195" s="598"/>
      <c r="AM195" s="598"/>
      <c r="AN195" s="598"/>
      <c r="AO195" s="598"/>
      <c r="AP195" s="598"/>
      <c r="AQ195" s="598"/>
      <c r="AR195" s="598"/>
      <c r="AS195" s="598"/>
      <c r="AT195" s="599"/>
      <c r="AU195" s="600"/>
      <c r="AV195" s="601"/>
      <c r="AW195" s="601"/>
      <c r="AX195" s="603"/>
    </row>
    <row r="196" spans="1:50" ht="24.75" customHeight="1" x14ac:dyDescent="0.15">
      <c r="A196" s="1050"/>
      <c r="B196" s="1051"/>
      <c r="C196" s="1051"/>
      <c r="D196" s="1051"/>
      <c r="E196" s="1051"/>
      <c r="F196" s="1052"/>
      <c r="G196" s="606"/>
      <c r="H196" s="607"/>
      <c r="I196" s="607"/>
      <c r="J196" s="607"/>
      <c r="K196" s="608"/>
      <c r="L196" s="597"/>
      <c r="M196" s="598"/>
      <c r="N196" s="598"/>
      <c r="O196" s="598"/>
      <c r="P196" s="598"/>
      <c r="Q196" s="598"/>
      <c r="R196" s="598"/>
      <c r="S196" s="598"/>
      <c r="T196" s="598"/>
      <c r="U196" s="598"/>
      <c r="V196" s="598"/>
      <c r="W196" s="598"/>
      <c r="X196" s="599"/>
      <c r="Y196" s="600"/>
      <c r="Z196" s="601"/>
      <c r="AA196" s="601"/>
      <c r="AB196" s="602"/>
      <c r="AC196" s="606"/>
      <c r="AD196" s="607"/>
      <c r="AE196" s="607"/>
      <c r="AF196" s="607"/>
      <c r="AG196" s="608"/>
      <c r="AH196" s="597"/>
      <c r="AI196" s="598"/>
      <c r="AJ196" s="598"/>
      <c r="AK196" s="598"/>
      <c r="AL196" s="598"/>
      <c r="AM196" s="598"/>
      <c r="AN196" s="598"/>
      <c r="AO196" s="598"/>
      <c r="AP196" s="598"/>
      <c r="AQ196" s="598"/>
      <c r="AR196" s="598"/>
      <c r="AS196" s="598"/>
      <c r="AT196" s="599"/>
      <c r="AU196" s="600"/>
      <c r="AV196" s="601"/>
      <c r="AW196" s="601"/>
      <c r="AX196" s="603"/>
    </row>
    <row r="197" spans="1:50" ht="24.75" customHeight="1" x14ac:dyDescent="0.15">
      <c r="A197" s="1050"/>
      <c r="B197" s="1051"/>
      <c r="C197" s="1051"/>
      <c r="D197" s="1051"/>
      <c r="E197" s="1051"/>
      <c r="F197" s="1052"/>
      <c r="G197" s="606"/>
      <c r="H197" s="607"/>
      <c r="I197" s="607"/>
      <c r="J197" s="607"/>
      <c r="K197" s="608"/>
      <c r="L197" s="597"/>
      <c r="M197" s="598"/>
      <c r="N197" s="598"/>
      <c r="O197" s="598"/>
      <c r="P197" s="598"/>
      <c r="Q197" s="598"/>
      <c r="R197" s="598"/>
      <c r="S197" s="598"/>
      <c r="T197" s="598"/>
      <c r="U197" s="598"/>
      <c r="V197" s="598"/>
      <c r="W197" s="598"/>
      <c r="X197" s="599"/>
      <c r="Y197" s="600"/>
      <c r="Z197" s="601"/>
      <c r="AA197" s="601"/>
      <c r="AB197" s="602"/>
      <c r="AC197" s="606"/>
      <c r="AD197" s="607"/>
      <c r="AE197" s="607"/>
      <c r="AF197" s="607"/>
      <c r="AG197" s="608"/>
      <c r="AH197" s="597"/>
      <c r="AI197" s="598"/>
      <c r="AJ197" s="598"/>
      <c r="AK197" s="598"/>
      <c r="AL197" s="598"/>
      <c r="AM197" s="598"/>
      <c r="AN197" s="598"/>
      <c r="AO197" s="598"/>
      <c r="AP197" s="598"/>
      <c r="AQ197" s="598"/>
      <c r="AR197" s="598"/>
      <c r="AS197" s="598"/>
      <c r="AT197" s="599"/>
      <c r="AU197" s="600"/>
      <c r="AV197" s="601"/>
      <c r="AW197" s="601"/>
      <c r="AX197" s="603"/>
    </row>
    <row r="198" spans="1:50" ht="24.75" customHeight="1" x14ac:dyDescent="0.15">
      <c r="A198" s="1050"/>
      <c r="B198" s="1051"/>
      <c r="C198" s="1051"/>
      <c r="D198" s="1051"/>
      <c r="E198" s="1051"/>
      <c r="F198" s="1052"/>
      <c r="G198" s="606"/>
      <c r="H198" s="607"/>
      <c r="I198" s="607"/>
      <c r="J198" s="607"/>
      <c r="K198" s="608"/>
      <c r="L198" s="597"/>
      <c r="M198" s="598"/>
      <c r="N198" s="598"/>
      <c r="O198" s="598"/>
      <c r="P198" s="598"/>
      <c r="Q198" s="598"/>
      <c r="R198" s="598"/>
      <c r="S198" s="598"/>
      <c r="T198" s="598"/>
      <c r="U198" s="598"/>
      <c r="V198" s="598"/>
      <c r="W198" s="598"/>
      <c r="X198" s="599"/>
      <c r="Y198" s="600"/>
      <c r="Z198" s="601"/>
      <c r="AA198" s="601"/>
      <c r="AB198" s="602"/>
      <c r="AC198" s="606"/>
      <c r="AD198" s="607"/>
      <c r="AE198" s="607"/>
      <c r="AF198" s="607"/>
      <c r="AG198" s="608"/>
      <c r="AH198" s="597"/>
      <c r="AI198" s="598"/>
      <c r="AJ198" s="598"/>
      <c r="AK198" s="598"/>
      <c r="AL198" s="598"/>
      <c r="AM198" s="598"/>
      <c r="AN198" s="598"/>
      <c r="AO198" s="598"/>
      <c r="AP198" s="598"/>
      <c r="AQ198" s="598"/>
      <c r="AR198" s="598"/>
      <c r="AS198" s="598"/>
      <c r="AT198" s="599"/>
      <c r="AU198" s="600"/>
      <c r="AV198" s="601"/>
      <c r="AW198" s="601"/>
      <c r="AX198" s="603"/>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834"/>
      <c r="N202" s="834"/>
      <c r="O202" s="834"/>
      <c r="P202" s="834"/>
      <c r="Q202" s="834"/>
      <c r="R202" s="834"/>
      <c r="S202" s="834"/>
      <c r="T202" s="834"/>
      <c r="U202" s="834"/>
      <c r="V202" s="834"/>
      <c r="W202" s="834"/>
      <c r="X202" s="835"/>
      <c r="Y202" s="384"/>
      <c r="Z202" s="385"/>
      <c r="AA202" s="385"/>
      <c r="AB202" s="804"/>
      <c r="AC202" s="669"/>
      <c r="AD202" s="670"/>
      <c r="AE202" s="670"/>
      <c r="AF202" s="670"/>
      <c r="AG202" s="671"/>
      <c r="AH202" s="663"/>
      <c r="AI202" s="834"/>
      <c r="AJ202" s="834"/>
      <c r="AK202" s="834"/>
      <c r="AL202" s="834"/>
      <c r="AM202" s="834"/>
      <c r="AN202" s="834"/>
      <c r="AO202" s="834"/>
      <c r="AP202" s="834"/>
      <c r="AQ202" s="834"/>
      <c r="AR202" s="834"/>
      <c r="AS202" s="834"/>
      <c r="AT202" s="835"/>
      <c r="AU202" s="384"/>
      <c r="AV202" s="385"/>
      <c r="AW202" s="385"/>
      <c r="AX202" s="386"/>
    </row>
    <row r="203" spans="1:50" ht="24.75" customHeight="1" x14ac:dyDescent="0.15">
      <c r="A203" s="1050"/>
      <c r="B203" s="1051"/>
      <c r="C203" s="1051"/>
      <c r="D203" s="1051"/>
      <c r="E203" s="1051"/>
      <c r="F203" s="1052"/>
      <c r="G203" s="606"/>
      <c r="H203" s="607"/>
      <c r="I203" s="607"/>
      <c r="J203" s="607"/>
      <c r="K203" s="608"/>
      <c r="L203" s="597"/>
      <c r="M203" s="598"/>
      <c r="N203" s="598"/>
      <c r="O203" s="598"/>
      <c r="P203" s="598"/>
      <c r="Q203" s="598"/>
      <c r="R203" s="598"/>
      <c r="S203" s="598"/>
      <c r="T203" s="598"/>
      <c r="U203" s="598"/>
      <c r="V203" s="598"/>
      <c r="W203" s="598"/>
      <c r="X203" s="599"/>
      <c r="Y203" s="600"/>
      <c r="Z203" s="601"/>
      <c r="AA203" s="601"/>
      <c r="AB203" s="602"/>
      <c r="AC203" s="606"/>
      <c r="AD203" s="607"/>
      <c r="AE203" s="607"/>
      <c r="AF203" s="607"/>
      <c r="AG203" s="608"/>
      <c r="AH203" s="597"/>
      <c r="AI203" s="598"/>
      <c r="AJ203" s="598"/>
      <c r="AK203" s="598"/>
      <c r="AL203" s="598"/>
      <c r="AM203" s="598"/>
      <c r="AN203" s="598"/>
      <c r="AO203" s="598"/>
      <c r="AP203" s="598"/>
      <c r="AQ203" s="598"/>
      <c r="AR203" s="598"/>
      <c r="AS203" s="598"/>
      <c r="AT203" s="599"/>
      <c r="AU203" s="600"/>
      <c r="AV203" s="601"/>
      <c r="AW203" s="601"/>
      <c r="AX203" s="603"/>
    </row>
    <row r="204" spans="1:50" ht="24.75" customHeight="1" x14ac:dyDescent="0.15">
      <c r="A204" s="1050"/>
      <c r="B204" s="1051"/>
      <c r="C204" s="1051"/>
      <c r="D204" s="1051"/>
      <c r="E204" s="1051"/>
      <c r="F204" s="1052"/>
      <c r="G204" s="606"/>
      <c r="H204" s="607"/>
      <c r="I204" s="607"/>
      <c r="J204" s="607"/>
      <c r="K204" s="608"/>
      <c r="L204" s="597"/>
      <c r="M204" s="598"/>
      <c r="N204" s="598"/>
      <c r="O204" s="598"/>
      <c r="P204" s="598"/>
      <c r="Q204" s="598"/>
      <c r="R204" s="598"/>
      <c r="S204" s="598"/>
      <c r="T204" s="598"/>
      <c r="U204" s="598"/>
      <c r="V204" s="598"/>
      <c r="W204" s="598"/>
      <c r="X204" s="599"/>
      <c r="Y204" s="600"/>
      <c r="Z204" s="601"/>
      <c r="AA204" s="601"/>
      <c r="AB204" s="602"/>
      <c r="AC204" s="606"/>
      <c r="AD204" s="607"/>
      <c r="AE204" s="607"/>
      <c r="AF204" s="607"/>
      <c r="AG204" s="608"/>
      <c r="AH204" s="597"/>
      <c r="AI204" s="598"/>
      <c r="AJ204" s="598"/>
      <c r="AK204" s="598"/>
      <c r="AL204" s="598"/>
      <c r="AM204" s="598"/>
      <c r="AN204" s="598"/>
      <c r="AO204" s="598"/>
      <c r="AP204" s="598"/>
      <c r="AQ204" s="598"/>
      <c r="AR204" s="598"/>
      <c r="AS204" s="598"/>
      <c r="AT204" s="599"/>
      <c r="AU204" s="600"/>
      <c r="AV204" s="601"/>
      <c r="AW204" s="601"/>
      <c r="AX204" s="603"/>
    </row>
    <row r="205" spans="1:50" ht="24.75" customHeight="1" x14ac:dyDescent="0.15">
      <c r="A205" s="1050"/>
      <c r="B205" s="1051"/>
      <c r="C205" s="1051"/>
      <c r="D205" s="1051"/>
      <c r="E205" s="1051"/>
      <c r="F205" s="1052"/>
      <c r="G205" s="606"/>
      <c r="H205" s="607"/>
      <c r="I205" s="607"/>
      <c r="J205" s="607"/>
      <c r="K205" s="608"/>
      <c r="L205" s="597"/>
      <c r="M205" s="598"/>
      <c r="N205" s="598"/>
      <c r="O205" s="598"/>
      <c r="P205" s="598"/>
      <c r="Q205" s="598"/>
      <c r="R205" s="598"/>
      <c r="S205" s="598"/>
      <c r="T205" s="598"/>
      <c r="U205" s="598"/>
      <c r="V205" s="598"/>
      <c r="W205" s="598"/>
      <c r="X205" s="599"/>
      <c r="Y205" s="600"/>
      <c r="Z205" s="601"/>
      <c r="AA205" s="601"/>
      <c r="AB205" s="602"/>
      <c r="AC205" s="606"/>
      <c r="AD205" s="607"/>
      <c r="AE205" s="607"/>
      <c r="AF205" s="607"/>
      <c r="AG205" s="608"/>
      <c r="AH205" s="597"/>
      <c r="AI205" s="598"/>
      <c r="AJ205" s="598"/>
      <c r="AK205" s="598"/>
      <c r="AL205" s="598"/>
      <c r="AM205" s="598"/>
      <c r="AN205" s="598"/>
      <c r="AO205" s="598"/>
      <c r="AP205" s="598"/>
      <c r="AQ205" s="598"/>
      <c r="AR205" s="598"/>
      <c r="AS205" s="598"/>
      <c r="AT205" s="599"/>
      <c r="AU205" s="600"/>
      <c r="AV205" s="601"/>
      <c r="AW205" s="601"/>
      <c r="AX205" s="603"/>
    </row>
    <row r="206" spans="1:50" ht="24.75" customHeight="1" x14ac:dyDescent="0.15">
      <c r="A206" s="1050"/>
      <c r="B206" s="1051"/>
      <c r="C206" s="1051"/>
      <c r="D206" s="1051"/>
      <c r="E206" s="1051"/>
      <c r="F206" s="1052"/>
      <c r="G206" s="606"/>
      <c r="H206" s="607"/>
      <c r="I206" s="607"/>
      <c r="J206" s="607"/>
      <c r="K206" s="608"/>
      <c r="L206" s="597"/>
      <c r="M206" s="598"/>
      <c r="N206" s="598"/>
      <c r="O206" s="598"/>
      <c r="P206" s="598"/>
      <c r="Q206" s="598"/>
      <c r="R206" s="598"/>
      <c r="S206" s="598"/>
      <c r="T206" s="598"/>
      <c r="U206" s="598"/>
      <c r="V206" s="598"/>
      <c r="W206" s="598"/>
      <c r="X206" s="599"/>
      <c r="Y206" s="600"/>
      <c r="Z206" s="601"/>
      <c r="AA206" s="601"/>
      <c r="AB206" s="602"/>
      <c r="AC206" s="606"/>
      <c r="AD206" s="607"/>
      <c r="AE206" s="607"/>
      <c r="AF206" s="607"/>
      <c r="AG206" s="608"/>
      <c r="AH206" s="597"/>
      <c r="AI206" s="598"/>
      <c r="AJ206" s="598"/>
      <c r="AK206" s="598"/>
      <c r="AL206" s="598"/>
      <c r="AM206" s="598"/>
      <c r="AN206" s="598"/>
      <c r="AO206" s="598"/>
      <c r="AP206" s="598"/>
      <c r="AQ206" s="598"/>
      <c r="AR206" s="598"/>
      <c r="AS206" s="598"/>
      <c r="AT206" s="599"/>
      <c r="AU206" s="600"/>
      <c r="AV206" s="601"/>
      <c r="AW206" s="601"/>
      <c r="AX206" s="603"/>
    </row>
    <row r="207" spans="1:50" ht="24.75" customHeight="1" x14ac:dyDescent="0.15">
      <c r="A207" s="1050"/>
      <c r="B207" s="1051"/>
      <c r="C207" s="1051"/>
      <c r="D207" s="1051"/>
      <c r="E207" s="1051"/>
      <c r="F207" s="1052"/>
      <c r="G207" s="606"/>
      <c r="H207" s="607"/>
      <c r="I207" s="607"/>
      <c r="J207" s="607"/>
      <c r="K207" s="608"/>
      <c r="L207" s="597"/>
      <c r="M207" s="598"/>
      <c r="N207" s="598"/>
      <c r="O207" s="598"/>
      <c r="P207" s="598"/>
      <c r="Q207" s="598"/>
      <c r="R207" s="598"/>
      <c r="S207" s="598"/>
      <c r="T207" s="598"/>
      <c r="U207" s="598"/>
      <c r="V207" s="598"/>
      <c r="W207" s="598"/>
      <c r="X207" s="599"/>
      <c r="Y207" s="600"/>
      <c r="Z207" s="601"/>
      <c r="AA207" s="601"/>
      <c r="AB207" s="602"/>
      <c r="AC207" s="606"/>
      <c r="AD207" s="607"/>
      <c r="AE207" s="607"/>
      <c r="AF207" s="607"/>
      <c r="AG207" s="608"/>
      <c r="AH207" s="597"/>
      <c r="AI207" s="598"/>
      <c r="AJ207" s="598"/>
      <c r="AK207" s="598"/>
      <c r="AL207" s="598"/>
      <c r="AM207" s="598"/>
      <c r="AN207" s="598"/>
      <c r="AO207" s="598"/>
      <c r="AP207" s="598"/>
      <c r="AQ207" s="598"/>
      <c r="AR207" s="598"/>
      <c r="AS207" s="598"/>
      <c r="AT207" s="599"/>
      <c r="AU207" s="600"/>
      <c r="AV207" s="601"/>
      <c r="AW207" s="601"/>
      <c r="AX207" s="603"/>
    </row>
    <row r="208" spans="1:50" ht="24.75" customHeight="1" x14ac:dyDescent="0.15">
      <c r="A208" s="1050"/>
      <c r="B208" s="1051"/>
      <c r="C208" s="1051"/>
      <c r="D208" s="1051"/>
      <c r="E208" s="1051"/>
      <c r="F208" s="1052"/>
      <c r="G208" s="606"/>
      <c r="H208" s="607"/>
      <c r="I208" s="607"/>
      <c r="J208" s="607"/>
      <c r="K208" s="608"/>
      <c r="L208" s="597"/>
      <c r="M208" s="598"/>
      <c r="N208" s="598"/>
      <c r="O208" s="598"/>
      <c r="P208" s="598"/>
      <c r="Q208" s="598"/>
      <c r="R208" s="598"/>
      <c r="S208" s="598"/>
      <c r="T208" s="598"/>
      <c r="U208" s="598"/>
      <c r="V208" s="598"/>
      <c r="W208" s="598"/>
      <c r="X208" s="599"/>
      <c r="Y208" s="600"/>
      <c r="Z208" s="601"/>
      <c r="AA208" s="601"/>
      <c r="AB208" s="602"/>
      <c r="AC208" s="606"/>
      <c r="AD208" s="607"/>
      <c r="AE208" s="607"/>
      <c r="AF208" s="607"/>
      <c r="AG208" s="608"/>
      <c r="AH208" s="597"/>
      <c r="AI208" s="598"/>
      <c r="AJ208" s="598"/>
      <c r="AK208" s="598"/>
      <c r="AL208" s="598"/>
      <c r="AM208" s="598"/>
      <c r="AN208" s="598"/>
      <c r="AO208" s="598"/>
      <c r="AP208" s="598"/>
      <c r="AQ208" s="598"/>
      <c r="AR208" s="598"/>
      <c r="AS208" s="598"/>
      <c r="AT208" s="599"/>
      <c r="AU208" s="600"/>
      <c r="AV208" s="601"/>
      <c r="AW208" s="601"/>
      <c r="AX208" s="603"/>
    </row>
    <row r="209" spans="1:50" ht="24.75" customHeight="1" x14ac:dyDescent="0.15">
      <c r="A209" s="1050"/>
      <c r="B209" s="1051"/>
      <c r="C209" s="1051"/>
      <c r="D209" s="1051"/>
      <c r="E209" s="1051"/>
      <c r="F209" s="1052"/>
      <c r="G209" s="606"/>
      <c r="H209" s="607"/>
      <c r="I209" s="607"/>
      <c r="J209" s="607"/>
      <c r="K209" s="608"/>
      <c r="L209" s="597"/>
      <c r="M209" s="598"/>
      <c r="N209" s="598"/>
      <c r="O209" s="598"/>
      <c r="P209" s="598"/>
      <c r="Q209" s="598"/>
      <c r="R209" s="598"/>
      <c r="S209" s="598"/>
      <c r="T209" s="598"/>
      <c r="U209" s="598"/>
      <c r="V209" s="598"/>
      <c r="W209" s="598"/>
      <c r="X209" s="599"/>
      <c r="Y209" s="600"/>
      <c r="Z209" s="601"/>
      <c r="AA209" s="601"/>
      <c r="AB209" s="602"/>
      <c r="AC209" s="606"/>
      <c r="AD209" s="607"/>
      <c r="AE209" s="607"/>
      <c r="AF209" s="607"/>
      <c r="AG209" s="608"/>
      <c r="AH209" s="597"/>
      <c r="AI209" s="598"/>
      <c r="AJ209" s="598"/>
      <c r="AK209" s="598"/>
      <c r="AL209" s="598"/>
      <c r="AM209" s="598"/>
      <c r="AN209" s="598"/>
      <c r="AO209" s="598"/>
      <c r="AP209" s="598"/>
      <c r="AQ209" s="598"/>
      <c r="AR209" s="598"/>
      <c r="AS209" s="598"/>
      <c r="AT209" s="599"/>
      <c r="AU209" s="600"/>
      <c r="AV209" s="601"/>
      <c r="AW209" s="601"/>
      <c r="AX209" s="603"/>
    </row>
    <row r="210" spans="1:50" ht="24.75" customHeight="1" x14ac:dyDescent="0.15">
      <c r="A210" s="1050"/>
      <c r="B210" s="1051"/>
      <c r="C210" s="1051"/>
      <c r="D210" s="1051"/>
      <c r="E210" s="1051"/>
      <c r="F210" s="1052"/>
      <c r="G210" s="606"/>
      <c r="H210" s="607"/>
      <c r="I210" s="607"/>
      <c r="J210" s="607"/>
      <c r="K210" s="608"/>
      <c r="L210" s="597"/>
      <c r="M210" s="598"/>
      <c r="N210" s="598"/>
      <c r="O210" s="598"/>
      <c r="P210" s="598"/>
      <c r="Q210" s="598"/>
      <c r="R210" s="598"/>
      <c r="S210" s="598"/>
      <c r="T210" s="598"/>
      <c r="U210" s="598"/>
      <c r="V210" s="598"/>
      <c r="W210" s="598"/>
      <c r="X210" s="599"/>
      <c r="Y210" s="600"/>
      <c r="Z210" s="601"/>
      <c r="AA210" s="601"/>
      <c r="AB210" s="602"/>
      <c r="AC210" s="606"/>
      <c r="AD210" s="607"/>
      <c r="AE210" s="607"/>
      <c r="AF210" s="607"/>
      <c r="AG210" s="608"/>
      <c r="AH210" s="597"/>
      <c r="AI210" s="598"/>
      <c r="AJ210" s="598"/>
      <c r="AK210" s="598"/>
      <c r="AL210" s="598"/>
      <c r="AM210" s="598"/>
      <c r="AN210" s="598"/>
      <c r="AO210" s="598"/>
      <c r="AP210" s="598"/>
      <c r="AQ210" s="598"/>
      <c r="AR210" s="598"/>
      <c r="AS210" s="598"/>
      <c r="AT210" s="599"/>
      <c r="AU210" s="600"/>
      <c r="AV210" s="601"/>
      <c r="AW210" s="601"/>
      <c r="AX210" s="603"/>
    </row>
    <row r="211" spans="1:50" ht="24.75" customHeight="1" x14ac:dyDescent="0.15">
      <c r="A211" s="1050"/>
      <c r="B211" s="1051"/>
      <c r="C211" s="1051"/>
      <c r="D211" s="1051"/>
      <c r="E211" s="1051"/>
      <c r="F211" s="1052"/>
      <c r="G211" s="606"/>
      <c r="H211" s="607"/>
      <c r="I211" s="607"/>
      <c r="J211" s="607"/>
      <c r="K211" s="608"/>
      <c r="L211" s="597"/>
      <c r="M211" s="598"/>
      <c r="N211" s="598"/>
      <c r="O211" s="598"/>
      <c r="P211" s="598"/>
      <c r="Q211" s="598"/>
      <c r="R211" s="598"/>
      <c r="S211" s="598"/>
      <c r="T211" s="598"/>
      <c r="U211" s="598"/>
      <c r="V211" s="598"/>
      <c r="W211" s="598"/>
      <c r="X211" s="599"/>
      <c r="Y211" s="600"/>
      <c r="Z211" s="601"/>
      <c r="AA211" s="601"/>
      <c r="AB211" s="602"/>
      <c r="AC211" s="606"/>
      <c r="AD211" s="607"/>
      <c r="AE211" s="607"/>
      <c r="AF211" s="607"/>
      <c r="AG211" s="608"/>
      <c r="AH211" s="597"/>
      <c r="AI211" s="598"/>
      <c r="AJ211" s="598"/>
      <c r="AK211" s="598"/>
      <c r="AL211" s="598"/>
      <c r="AM211" s="598"/>
      <c r="AN211" s="598"/>
      <c r="AO211" s="598"/>
      <c r="AP211" s="598"/>
      <c r="AQ211" s="598"/>
      <c r="AR211" s="598"/>
      <c r="AS211" s="598"/>
      <c r="AT211" s="599"/>
      <c r="AU211" s="600"/>
      <c r="AV211" s="601"/>
      <c r="AW211" s="601"/>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834"/>
      <c r="N216" s="834"/>
      <c r="O216" s="834"/>
      <c r="P216" s="834"/>
      <c r="Q216" s="834"/>
      <c r="R216" s="834"/>
      <c r="S216" s="834"/>
      <c r="T216" s="834"/>
      <c r="U216" s="834"/>
      <c r="V216" s="834"/>
      <c r="W216" s="834"/>
      <c r="X216" s="835"/>
      <c r="Y216" s="384"/>
      <c r="Z216" s="385"/>
      <c r="AA216" s="385"/>
      <c r="AB216" s="804"/>
      <c r="AC216" s="669"/>
      <c r="AD216" s="670"/>
      <c r="AE216" s="670"/>
      <c r="AF216" s="670"/>
      <c r="AG216" s="671"/>
      <c r="AH216" s="663"/>
      <c r="AI216" s="834"/>
      <c r="AJ216" s="834"/>
      <c r="AK216" s="834"/>
      <c r="AL216" s="834"/>
      <c r="AM216" s="834"/>
      <c r="AN216" s="834"/>
      <c r="AO216" s="834"/>
      <c r="AP216" s="834"/>
      <c r="AQ216" s="834"/>
      <c r="AR216" s="834"/>
      <c r="AS216" s="834"/>
      <c r="AT216" s="835"/>
      <c r="AU216" s="384"/>
      <c r="AV216" s="385"/>
      <c r="AW216" s="385"/>
      <c r="AX216" s="386"/>
    </row>
    <row r="217" spans="1:50" ht="24.75" customHeight="1" x14ac:dyDescent="0.15">
      <c r="A217" s="1050"/>
      <c r="B217" s="1051"/>
      <c r="C217" s="1051"/>
      <c r="D217" s="1051"/>
      <c r="E217" s="1051"/>
      <c r="F217" s="1052"/>
      <c r="G217" s="606"/>
      <c r="H217" s="607"/>
      <c r="I217" s="607"/>
      <c r="J217" s="607"/>
      <c r="K217" s="608"/>
      <c r="L217" s="597"/>
      <c r="M217" s="598"/>
      <c r="N217" s="598"/>
      <c r="O217" s="598"/>
      <c r="P217" s="598"/>
      <c r="Q217" s="598"/>
      <c r="R217" s="598"/>
      <c r="S217" s="598"/>
      <c r="T217" s="598"/>
      <c r="U217" s="598"/>
      <c r="V217" s="598"/>
      <c r="W217" s="598"/>
      <c r="X217" s="599"/>
      <c r="Y217" s="600"/>
      <c r="Z217" s="601"/>
      <c r="AA217" s="601"/>
      <c r="AB217" s="602"/>
      <c r="AC217" s="606"/>
      <c r="AD217" s="607"/>
      <c r="AE217" s="607"/>
      <c r="AF217" s="607"/>
      <c r="AG217" s="608"/>
      <c r="AH217" s="597"/>
      <c r="AI217" s="598"/>
      <c r="AJ217" s="598"/>
      <c r="AK217" s="598"/>
      <c r="AL217" s="598"/>
      <c r="AM217" s="598"/>
      <c r="AN217" s="598"/>
      <c r="AO217" s="598"/>
      <c r="AP217" s="598"/>
      <c r="AQ217" s="598"/>
      <c r="AR217" s="598"/>
      <c r="AS217" s="598"/>
      <c r="AT217" s="599"/>
      <c r="AU217" s="600"/>
      <c r="AV217" s="601"/>
      <c r="AW217" s="601"/>
      <c r="AX217" s="603"/>
    </row>
    <row r="218" spans="1:50" ht="24.75" customHeight="1" x14ac:dyDescent="0.15">
      <c r="A218" s="1050"/>
      <c r="B218" s="1051"/>
      <c r="C218" s="1051"/>
      <c r="D218" s="1051"/>
      <c r="E218" s="1051"/>
      <c r="F218" s="1052"/>
      <c r="G218" s="606"/>
      <c r="H218" s="607"/>
      <c r="I218" s="607"/>
      <c r="J218" s="607"/>
      <c r="K218" s="608"/>
      <c r="L218" s="597"/>
      <c r="M218" s="598"/>
      <c r="N218" s="598"/>
      <c r="O218" s="598"/>
      <c r="P218" s="598"/>
      <c r="Q218" s="598"/>
      <c r="R218" s="598"/>
      <c r="S218" s="598"/>
      <c r="T218" s="598"/>
      <c r="U218" s="598"/>
      <c r="V218" s="598"/>
      <c r="W218" s="598"/>
      <c r="X218" s="599"/>
      <c r="Y218" s="600"/>
      <c r="Z218" s="601"/>
      <c r="AA218" s="601"/>
      <c r="AB218" s="602"/>
      <c r="AC218" s="606"/>
      <c r="AD218" s="607"/>
      <c r="AE218" s="607"/>
      <c r="AF218" s="607"/>
      <c r="AG218" s="608"/>
      <c r="AH218" s="597"/>
      <c r="AI218" s="598"/>
      <c r="AJ218" s="598"/>
      <c r="AK218" s="598"/>
      <c r="AL218" s="598"/>
      <c r="AM218" s="598"/>
      <c r="AN218" s="598"/>
      <c r="AO218" s="598"/>
      <c r="AP218" s="598"/>
      <c r="AQ218" s="598"/>
      <c r="AR218" s="598"/>
      <c r="AS218" s="598"/>
      <c r="AT218" s="599"/>
      <c r="AU218" s="600"/>
      <c r="AV218" s="601"/>
      <c r="AW218" s="601"/>
      <c r="AX218" s="603"/>
    </row>
    <row r="219" spans="1:50" ht="24.75" customHeight="1" x14ac:dyDescent="0.15">
      <c r="A219" s="1050"/>
      <c r="B219" s="1051"/>
      <c r="C219" s="1051"/>
      <c r="D219" s="1051"/>
      <c r="E219" s="1051"/>
      <c r="F219" s="1052"/>
      <c r="G219" s="606"/>
      <c r="H219" s="607"/>
      <c r="I219" s="607"/>
      <c r="J219" s="607"/>
      <c r="K219" s="608"/>
      <c r="L219" s="597"/>
      <c r="M219" s="598"/>
      <c r="N219" s="598"/>
      <c r="O219" s="598"/>
      <c r="P219" s="598"/>
      <c r="Q219" s="598"/>
      <c r="R219" s="598"/>
      <c r="S219" s="598"/>
      <c r="T219" s="598"/>
      <c r="U219" s="598"/>
      <c r="V219" s="598"/>
      <c r="W219" s="598"/>
      <c r="X219" s="599"/>
      <c r="Y219" s="600"/>
      <c r="Z219" s="601"/>
      <c r="AA219" s="601"/>
      <c r="AB219" s="602"/>
      <c r="AC219" s="606"/>
      <c r="AD219" s="607"/>
      <c r="AE219" s="607"/>
      <c r="AF219" s="607"/>
      <c r="AG219" s="608"/>
      <c r="AH219" s="597"/>
      <c r="AI219" s="598"/>
      <c r="AJ219" s="598"/>
      <c r="AK219" s="598"/>
      <c r="AL219" s="598"/>
      <c r="AM219" s="598"/>
      <c r="AN219" s="598"/>
      <c r="AO219" s="598"/>
      <c r="AP219" s="598"/>
      <c r="AQ219" s="598"/>
      <c r="AR219" s="598"/>
      <c r="AS219" s="598"/>
      <c r="AT219" s="599"/>
      <c r="AU219" s="600"/>
      <c r="AV219" s="601"/>
      <c r="AW219" s="601"/>
      <c r="AX219" s="603"/>
    </row>
    <row r="220" spans="1:50" ht="24.75" customHeight="1" x14ac:dyDescent="0.15">
      <c r="A220" s="1050"/>
      <c r="B220" s="1051"/>
      <c r="C220" s="1051"/>
      <c r="D220" s="1051"/>
      <c r="E220" s="1051"/>
      <c r="F220" s="1052"/>
      <c r="G220" s="606"/>
      <c r="H220" s="607"/>
      <c r="I220" s="607"/>
      <c r="J220" s="607"/>
      <c r="K220" s="608"/>
      <c r="L220" s="597"/>
      <c r="M220" s="598"/>
      <c r="N220" s="598"/>
      <c r="O220" s="598"/>
      <c r="P220" s="598"/>
      <c r="Q220" s="598"/>
      <c r="R220" s="598"/>
      <c r="S220" s="598"/>
      <c r="T220" s="598"/>
      <c r="U220" s="598"/>
      <c r="V220" s="598"/>
      <c r="W220" s="598"/>
      <c r="X220" s="599"/>
      <c r="Y220" s="600"/>
      <c r="Z220" s="601"/>
      <c r="AA220" s="601"/>
      <c r="AB220" s="602"/>
      <c r="AC220" s="606"/>
      <c r="AD220" s="607"/>
      <c r="AE220" s="607"/>
      <c r="AF220" s="607"/>
      <c r="AG220" s="608"/>
      <c r="AH220" s="597"/>
      <c r="AI220" s="598"/>
      <c r="AJ220" s="598"/>
      <c r="AK220" s="598"/>
      <c r="AL220" s="598"/>
      <c r="AM220" s="598"/>
      <c r="AN220" s="598"/>
      <c r="AO220" s="598"/>
      <c r="AP220" s="598"/>
      <c r="AQ220" s="598"/>
      <c r="AR220" s="598"/>
      <c r="AS220" s="598"/>
      <c r="AT220" s="599"/>
      <c r="AU220" s="600"/>
      <c r="AV220" s="601"/>
      <c r="AW220" s="601"/>
      <c r="AX220" s="603"/>
    </row>
    <row r="221" spans="1:50" ht="24.75" customHeight="1" x14ac:dyDescent="0.15">
      <c r="A221" s="1050"/>
      <c r="B221" s="1051"/>
      <c r="C221" s="1051"/>
      <c r="D221" s="1051"/>
      <c r="E221" s="1051"/>
      <c r="F221" s="1052"/>
      <c r="G221" s="606"/>
      <c r="H221" s="607"/>
      <c r="I221" s="607"/>
      <c r="J221" s="607"/>
      <c r="K221" s="608"/>
      <c r="L221" s="597"/>
      <c r="M221" s="598"/>
      <c r="N221" s="598"/>
      <c r="O221" s="598"/>
      <c r="P221" s="598"/>
      <c r="Q221" s="598"/>
      <c r="R221" s="598"/>
      <c r="S221" s="598"/>
      <c r="T221" s="598"/>
      <c r="U221" s="598"/>
      <c r="V221" s="598"/>
      <c r="W221" s="598"/>
      <c r="X221" s="599"/>
      <c r="Y221" s="600"/>
      <c r="Z221" s="601"/>
      <c r="AA221" s="601"/>
      <c r="AB221" s="602"/>
      <c r="AC221" s="606"/>
      <c r="AD221" s="607"/>
      <c r="AE221" s="607"/>
      <c r="AF221" s="607"/>
      <c r="AG221" s="608"/>
      <c r="AH221" s="597"/>
      <c r="AI221" s="598"/>
      <c r="AJ221" s="598"/>
      <c r="AK221" s="598"/>
      <c r="AL221" s="598"/>
      <c r="AM221" s="598"/>
      <c r="AN221" s="598"/>
      <c r="AO221" s="598"/>
      <c r="AP221" s="598"/>
      <c r="AQ221" s="598"/>
      <c r="AR221" s="598"/>
      <c r="AS221" s="598"/>
      <c r="AT221" s="599"/>
      <c r="AU221" s="600"/>
      <c r="AV221" s="601"/>
      <c r="AW221" s="601"/>
      <c r="AX221" s="603"/>
    </row>
    <row r="222" spans="1:50" ht="24.75" customHeight="1" x14ac:dyDescent="0.15">
      <c r="A222" s="1050"/>
      <c r="B222" s="1051"/>
      <c r="C222" s="1051"/>
      <c r="D222" s="1051"/>
      <c r="E222" s="1051"/>
      <c r="F222" s="1052"/>
      <c r="G222" s="606"/>
      <c r="H222" s="607"/>
      <c r="I222" s="607"/>
      <c r="J222" s="607"/>
      <c r="K222" s="608"/>
      <c r="L222" s="597"/>
      <c r="M222" s="598"/>
      <c r="N222" s="598"/>
      <c r="O222" s="598"/>
      <c r="P222" s="598"/>
      <c r="Q222" s="598"/>
      <c r="R222" s="598"/>
      <c r="S222" s="598"/>
      <c r="T222" s="598"/>
      <c r="U222" s="598"/>
      <c r="V222" s="598"/>
      <c r="W222" s="598"/>
      <c r="X222" s="599"/>
      <c r="Y222" s="600"/>
      <c r="Z222" s="601"/>
      <c r="AA222" s="601"/>
      <c r="AB222" s="602"/>
      <c r="AC222" s="606"/>
      <c r="AD222" s="607"/>
      <c r="AE222" s="607"/>
      <c r="AF222" s="607"/>
      <c r="AG222" s="608"/>
      <c r="AH222" s="597"/>
      <c r="AI222" s="598"/>
      <c r="AJ222" s="598"/>
      <c r="AK222" s="598"/>
      <c r="AL222" s="598"/>
      <c r="AM222" s="598"/>
      <c r="AN222" s="598"/>
      <c r="AO222" s="598"/>
      <c r="AP222" s="598"/>
      <c r="AQ222" s="598"/>
      <c r="AR222" s="598"/>
      <c r="AS222" s="598"/>
      <c r="AT222" s="599"/>
      <c r="AU222" s="600"/>
      <c r="AV222" s="601"/>
      <c r="AW222" s="601"/>
      <c r="AX222" s="603"/>
    </row>
    <row r="223" spans="1:50" ht="24.75" customHeight="1" x14ac:dyDescent="0.15">
      <c r="A223" s="1050"/>
      <c r="B223" s="1051"/>
      <c r="C223" s="1051"/>
      <c r="D223" s="1051"/>
      <c r="E223" s="1051"/>
      <c r="F223" s="1052"/>
      <c r="G223" s="606"/>
      <c r="H223" s="607"/>
      <c r="I223" s="607"/>
      <c r="J223" s="607"/>
      <c r="K223" s="608"/>
      <c r="L223" s="597"/>
      <c r="M223" s="598"/>
      <c r="N223" s="598"/>
      <c r="O223" s="598"/>
      <c r="P223" s="598"/>
      <c r="Q223" s="598"/>
      <c r="R223" s="598"/>
      <c r="S223" s="598"/>
      <c r="T223" s="598"/>
      <c r="U223" s="598"/>
      <c r="V223" s="598"/>
      <c r="W223" s="598"/>
      <c r="X223" s="599"/>
      <c r="Y223" s="600"/>
      <c r="Z223" s="601"/>
      <c r="AA223" s="601"/>
      <c r="AB223" s="602"/>
      <c r="AC223" s="606"/>
      <c r="AD223" s="607"/>
      <c r="AE223" s="607"/>
      <c r="AF223" s="607"/>
      <c r="AG223" s="608"/>
      <c r="AH223" s="597"/>
      <c r="AI223" s="598"/>
      <c r="AJ223" s="598"/>
      <c r="AK223" s="598"/>
      <c r="AL223" s="598"/>
      <c r="AM223" s="598"/>
      <c r="AN223" s="598"/>
      <c r="AO223" s="598"/>
      <c r="AP223" s="598"/>
      <c r="AQ223" s="598"/>
      <c r="AR223" s="598"/>
      <c r="AS223" s="598"/>
      <c r="AT223" s="599"/>
      <c r="AU223" s="600"/>
      <c r="AV223" s="601"/>
      <c r="AW223" s="601"/>
      <c r="AX223" s="603"/>
    </row>
    <row r="224" spans="1:50" ht="24.75" customHeight="1" x14ac:dyDescent="0.15">
      <c r="A224" s="1050"/>
      <c r="B224" s="1051"/>
      <c r="C224" s="1051"/>
      <c r="D224" s="1051"/>
      <c r="E224" s="1051"/>
      <c r="F224" s="1052"/>
      <c r="G224" s="606"/>
      <c r="H224" s="607"/>
      <c r="I224" s="607"/>
      <c r="J224" s="607"/>
      <c r="K224" s="608"/>
      <c r="L224" s="597"/>
      <c r="M224" s="598"/>
      <c r="N224" s="598"/>
      <c r="O224" s="598"/>
      <c r="P224" s="598"/>
      <c r="Q224" s="598"/>
      <c r="R224" s="598"/>
      <c r="S224" s="598"/>
      <c r="T224" s="598"/>
      <c r="U224" s="598"/>
      <c r="V224" s="598"/>
      <c r="W224" s="598"/>
      <c r="X224" s="599"/>
      <c r="Y224" s="600"/>
      <c r="Z224" s="601"/>
      <c r="AA224" s="601"/>
      <c r="AB224" s="602"/>
      <c r="AC224" s="606"/>
      <c r="AD224" s="607"/>
      <c r="AE224" s="607"/>
      <c r="AF224" s="607"/>
      <c r="AG224" s="608"/>
      <c r="AH224" s="597"/>
      <c r="AI224" s="598"/>
      <c r="AJ224" s="598"/>
      <c r="AK224" s="598"/>
      <c r="AL224" s="598"/>
      <c r="AM224" s="598"/>
      <c r="AN224" s="598"/>
      <c r="AO224" s="598"/>
      <c r="AP224" s="598"/>
      <c r="AQ224" s="598"/>
      <c r="AR224" s="598"/>
      <c r="AS224" s="598"/>
      <c r="AT224" s="599"/>
      <c r="AU224" s="600"/>
      <c r="AV224" s="601"/>
      <c r="AW224" s="601"/>
      <c r="AX224" s="603"/>
    </row>
    <row r="225" spans="1:50" ht="24.75" customHeight="1" x14ac:dyDescent="0.15">
      <c r="A225" s="1050"/>
      <c r="B225" s="1051"/>
      <c r="C225" s="1051"/>
      <c r="D225" s="1051"/>
      <c r="E225" s="1051"/>
      <c r="F225" s="1052"/>
      <c r="G225" s="606"/>
      <c r="H225" s="607"/>
      <c r="I225" s="607"/>
      <c r="J225" s="607"/>
      <c r="K225" s="608"/>
      <c r="L225" s="597"/>
      <c r="M225" s="598"/>
      <c r="N225" s="598"/>
      <c r="O225" s="598"/>
      <c r="P225" s="598"/>
      <c r="Q225" s="598"/>
      <c r="R225" s="598"/>
      <c r="S225" s="598"/>
      <c r="T225" s="598"/>
      <c r="U225" s="598"/>
      <c r="V225" s="598"/>
      <c r="W225" s="598"/>
      <c r="X225" s="599"/>
      <c r="Y225" s="600"/>
      <c r="Z225" s="601"/>
      <c r="AA225" s="601"/>
      <c r="AB225" s="602"/>
      <c r="AC225" s="606"/>
      <c r="AD225" s="607"/>
      <c r="AE225" s="607"/>
      <c r="AF225" s="607"/>
      <c r="AG225" s="608"/>
      <c r="AH225" s="597"/>
      <c r="AI225" s="598"/>
      <c r="AJ225" s="598"/>
      <c r="AK225" s="598"/>
      <c r="AL225" s="598"/>
      <c r="AM225" s="598"/>
      <c r="AN225" s="598"/>
      <c r="AO225" s="598"/>
      <c r="AP225" s="598"/>
      <c r="AQ225" s="598"/>
      <c r="AR225" s="598"/>
      <c r="AS225" s="598"/>
      <c r="AT225" s="599"/>
      <c r="AU225" s="600"/>
      <c r="AV225" s="601"/>
      <c r="AW225" s="601"/>
      <c r="AX225" s="603"/>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834"/>
      <c r="N229" s="834"/>
      <c r="O229" s="834"/>
      <c r="P229" s="834"/>
      <c r="Q229" s="834"/>
      <c r="R229" s="834"/>
      <c r="S229" s="834"/>
      <c r="T229" s="834"/>
      <c r="U229" s="834"/>
      <c r="V229" s="834"/>
      <c r="W229" s="834"/>
      <c r="X229" s="835"/>
      <c r="Y229" s="384"/>
      <c r="Z229" s="385"/>
      <c r="AA229" s="385"/>
      <c r="AB229" s="804"/>
      <c r="AC229" s="669"/>
      <c r="AD229" s="670"/>
      <c r="AE229" s="670"/>
      <c r="AF229" s="670"/>
      <c r="AG229" s="671"/>
      <c r="AH229" s="663"/>
      <c r="AI229" s="834"/>
      <c r="AJ229" s="834"/>
      <c r="AK229" s="834"/>
      <c r="AL229" s="834"/>
      <c r="AM229" s="834"/>
      <c r="AN229" s="834"/>
      <c r="AO229" s="834"/>
      <c r="AP229" s="834"/>
      <c r="AQ229" s="834"/>
      <c r="AR229" s="834"/>
      <c r="AS229" s="834"/>
      <c r="AT229" s="835"/>
      <c r="AU229" s="384"/>
      <c r="AV229" s="385"/>
      <c r="AW229" s="385"/>
      <c r="AX229" s="386"/>
    </row>
    <row r="230" spans="1:50" ht="24.75" customHeight="1" x14ac:dyDescent="0.15">
      <c r="A230" s="1050"/>
      <c r="B230" s="1051"/>
      <c r="C230" s="1051"/>
      <c r="D230" s="1051"/>
      <c r="E230" s="1051"/>
      <c r="F230" s="1052"/>
      <c r="G230" s="606"/>
      <c r="H230" s="607"/>
      <c r="I230" s="607"/>
      <c r="J230" s="607"/>
      <c r="K230" s="608"/>
      <c r="L230" s="597"/>
      <c r="M230" s="598"/>
      <c r="N230" s="598"/>
      <c r="O230" s="598"/>
      <c r="P230" s="598"/>
      <c r="Q230" s="598"/>
      <c r="R230" s="598"/>
      <c r="S230" s="598"/>
      <c r="T230" s="598"/>
      <c r="U230" s="598"/>
      <c r="V230" s="598"/>
      <c r="W230" s="598"/>
      <c r="X230" s="599"/>
      <c r="Y230" s="600"/>
      <c r="Z230" s="601"/>
      <c r="AA230" s="601"/>
      <c r="AB230" s="602"/>
      <c r="AC230" s="606"/>
      <c r="AD230" s="607"/>
      <c r="AE230" s="607"/>
      <c r="AF230" s="607"/>
      <c r="AG230" s="608"/>
      <c r="AH230" s="597"/>
      <c r="AI230" s="598"/>
      <c r="AJ230" s="598"/>
      <c r="AK230" s="598"/>
      <c r="AL230" s="598"/>
      <c r="AM230" s="598"/>
      <c r="AN230" s="598"/>
      <c r="AO230" s="598"/>
      <c r="AP230" s="598"/>
      <c r="AQ230" s="598"/>
      <c r="AR230" s="598"/>
      <c r="AS230" s="598"/>
      <c r="AT230" s="599"/>
      <c r="AU230" s="600"/>
      <c r="AV230" s="601"/>
      <c r="AW230" s="601"/>
      <c r="AX230" s="603"/>
    </row>
    <row r="231" spans="1:50" ht="24.75" customHeight="1" x14ac:dyDescent="0.15">
      <c r="A231" s="1050"/>
      <c r="B231" s="1051"/>
      <c r="C231" s="1051"/>
      <c r="D231" s="1051"/>
      <c r="E231" s="1051"/>
      <c r="F231" s="1052"/>
      <c r="G231" s="606"/>
      <c r="H231" s="607"/>
      <c r="I231" s="607"/>
      <c r="J231" s="607"/>
      <c r="K231" s="608"/>
      <c r="L231" s="597"/>
      <c r="M231" s="598"/>
      <c r="N231" s="598"/>
      <c r="O231" s="598"/>
      <c r="P231" s="598"/>
      <c r="Q231" s="598"/>
      <c r="R231" s="598"/>
      <c r="S231" s="598"/>
      <c r="T231" s="598"/>
      <c r="U231" s="598"/>
      <c r="V231" s="598"/>
      <c r="W231" s="598"/>
      <c r="X231" s="599"/>
      <c r="Y231" s="600"/>
      <c r="Z231" s="601"/>
      <c r="AA231" s="601"/>
      <c r="AB231" s="602"/>
      <c r="AC231" s="606"/>
      <c r="AD231" s="607"/>
      <c r="AE231" s="607"/>
      <c r="AF231" s="607"/>
      <c r="AG231" s="608"/>
      <c r="AH231" s="597"/>
      <c r="AI231" s="598"/>
      <c r="AJ231" s="598"/>
      <c r="AK231" s="598"/>
      <c r="AL231" s="598"/>
      <c r="AM231" s="598"/>
      <c r="AN231" s="598"/>
      <c r="AO231" s="598"/>
      <c r="AP231" s="598"/>
      <c r="AQ231" s="598"/>
      <c r="AR231" s="598"/>
      <c r="AS231" s="598"/>
      <c r="AT231" s="599"/>
      <c r="AU231" s="600"/>
      <c r="AV231" s="601"/>
      <c r="AW231" s="601"/>
      <c r="AX231" s="603"/>
    </row>
    <row r="232" spans="1:50" ht="24.75" customHeight="1" x14ac:dyDescent="0.15">
      <c r="A232" s="1050"/>
      <c r="B232" s="1051"/>
      <c r="C232" s="1051"/>
      <c r="D232" s="1051"/>
      <c r="E232" s="1051"/>
      <c r="F232" s="1052"/>
      <c r="G232" s="606"/>
      <c r="H232" s="607"/>
      <c r="I232" s="607"/>
      <c r="J232" s="607"/>
      <c r="K232" s="608"/>
      <c r="L232" s="597"/>
      <c r="M232" s="598"/>
      <c r="N232" s="598"/>
      <c r="O232" s="598"/>
      <c r="P232" s="598"/>
      <c r="Q232" s="598"/>
      <c r="R232" s="598"/>
      <c r="S232" s="598"/>
      <c r="T232" s="598"/>
      <c r="U232" s="598"/>
      <c r="V232" s="598"/>
      <c r="W232" s="598"/>
      <c r="X232" s="599"/>
      <c r="Y232" s="600"/>
      <c r="Z232" s="601"/>
      <c r="AA232" s="601"/>
      <c r="AB232" s="602"/>
      <c r="AC232" s="606"/>
      <c r="AD232" s="607"/>
      <c r="AE232" s="607"/>
      <c r="AF232" s="607"/>
      <c r="AG232" s="608"/>
      <c r="AH232" s="597"/>
      <c r="AI232" s="598"/>
      <c r="AJ232" s="598"/>
      <c r="AK232" s="598"/>
      <c r="AL232" s="598"/>
      <c r="AM232" s="598"/>
      <c r="AN232" s="598"/>
      <c r="AO232" s="598"/>
      <c r="AP232" s="598"/>
      <c r="AQ232" s="598"/>
      <c r="AR232" s="598"/>
      <c r="AS232" s="598"/>
      <c r="AT232" s="599"/>
      <c r="AU232" s="600"/>
      <c r="AV232" s="601"/>
      <c r="AW232" s="601"/>
      <c r="AX232" s="603"/>
    </row>
    <row r="233" spans="1:50" ht="24.75" customHeight="1" x14ac:dyDescent="0.15">
      <c r="A233" s="1050"/>
      <c r="B233" s="1051"/>
      <c r="C233" s="1051"/>
      <c r="D233" s="1051"/>
      <c r="E233" s="1051"/>
      <c r="F233" s="1052"/>
      <c r="G233" s="606"/>
      <c r="H233" s="607"/>
      <c r="I233" s="607"/>
      <c r="J233" s="607"/>
      <c r="K233" s="608"/>
      <c r="L233" s="597"/>
      <c r="M233" s="598"/>
      <c r="N233" s="598"/>
      <c r="O233" s="598"/>
      <c r="P233" s="598"/>
      <c r="Q233" s="598"/>
      <c r="R233" s="598"/>
      <c r="S233" s="598"/>
      <c r="T233" s="598"/>
      <c r="U233" s="598"/>
      <c r="V233" s="598"/>
      <c r="W233" s="598"/>
      <c r="X233" s="599"/>
      <c r="Y233" s="600"/>
      <c r="Z233" s="601"/>
      <c r="AA233" s="601"/>
      <c r="AB233" s="602"/>
      <c r="AC233" s="606"/>
      <c r="AD233" s="607"/>
      <c r="AE233" s="607"/>
      <c r="AF233" s="607"/>
      <c r="AG233" s="608"/>
      <c r="AH233" s="597"/>
      <c r="AI233" s="598"/>
      <c r="AJ233" s="598"/>
      <c r="AK233" s="598"/>
      <c r="AL233" s="598"/>
      <c r="AM233" s="598"/>
      <c r="AN233" s="598"/>
      <c r="AO233" s="598"/>
      <c r="AP233" s="598"/>
      <c r="AQ233" s="598"/>
      <c r="AR233" s="598"/>
      <c r="AS233" s="598"/>
      <c r="AT233" s="599"/>
      <c r="AU233" s="600"/>
      <c r="AV233" s="601"/>
      <c r="AW233" s="601"/>
      <c r="AX233" s="603"/>
    </row>
    <row r="234" spans="1:50" ht="24.75" customHeight="1" x14ac:dyDescent="0.15">
      <c r="A234" s="1050"/>
      <c r="B234" s="1051"/>
      <c r="C234" s="1051"/>
      <c r="D234" s="1051"/>
      <c r="E234" s="1051"/>
      <c r="F234" s="1052"/>
      <c r="G234" s="606"/>
      <c r="H234" s="607"/>
      <c r="I234" s="607"/>
      <c r="J234" s="607"/>
      <c r="K234" s="608"/>
      <c r="L234" s="597"/>
      <c r="M234" s="598"/>
      <c r="N234" s="598"/>
      <c r="O234" s="598"/>
      <c r="P234" s="598"/>
      <c r="Q234" s="598"/>
      <c r="R234" s="598"/>
      <c r="S234" s="598"/>
      <c r="T234" s="598"/>
      <c r="U234" s="598"/>
      <c r="V234" s="598"/>
      <c r="W234" s="598"/>
      <c r="X234" s="599"/>
      <c r="Y234" s="600"/>
      <c r="Z234" s="601"/>
      <c r="AA234" s="601"/>
      <c r="AB234" s="602"/>
      <c r="AC234" s="606"/>
      <c r="AD234" s="607"/>
      <c r="AE234" s="607"/>
      <c r="AF234" s="607"/>
      <c r="AG234" s="608"/>
      <c r="AH234" s="597"/>
      <c r="AI234" s="598"/>
      <c r="AJ234" s="598"/>
      <c r="AK234" s="598"/>
      <c r="AL234" s="598"/>
      <c r="AM234" s="598"/>
      <c r="AN234" s="598"/>
      <c r="AO234" s="598"/>
      <c r="AP234" s="598"/>
      <c r="AQ234" s="598"/>
      <c r="AR234" s="598"/>
      <c r="AS234" s="598"/>
      <c r="AT234" s="599"/>
      <c r="AU234" s="600"/>
      <c r="AV234" s="601"/>
      <c r="AW234" s="601"/>
      <c r="AX234" s="603"/>
    </row>
    <row r="235" spans="1:50" ht="24.75" customHeight="1" x14ac:dyDescent="0.15">
      <c r="A235" s="1050"/>
      <c r="B235" s="1051"/>
      <c r="C235" s="1051"/>
      <c r="D235" s="1051"/>
      <c r="E235" s="1051"/>
      <c r="F235" s="1052"/>
      <c r="G235" s="606"/>
      <c r="H235" s="607"/>
      <c r="I235" s="607"/>
      <c r="J235" s="607"/>
      <c r="K235" s="608"/>
      <c r="L235" s="597"/>
      <c r="M235" s="598"/>
      <c r="N235" s="598"/>
      <c r="O235" s="598"/>
      <c r="P235" s="598"/>
      <c r="Q235" s="598"/>
      <c r="R235" s="598"/>
      <c r="S235" s="598"/>
      <c r="T235" s="598"/>
      <c r="U235" s="598"/>
      <c r="V235" s="598"/>
      <c r="W235" s="598"/>
      <c r="X235" s="599"/>
      <c r="Y235" s="600"/>
      <c r="Z235" s="601"/>
      <c r="AA235" s="601"/>
      <c r="AB235" s="602"/>
      <c r="AC235" s="606"/>
      <c r="AD235" s="607"/>
      <c r="AE235" s="607"/>
      <c r="AF235" s="607"/>
      <c r="AG235" s="608"/>
      <c r="AH235" s="597"/>
      <c r="AI235" s="598"/>
      <c r="AJ235" s="598"/>
      <c r="AK235" s="598"/>
      <c r="AL235" s="598"/>
      <c r="AM235" s="598"/>
      <c r="AN235" s="598"/>
      <c r="AO235" s="598"/>
      <c r="AP235" s="598"/>
      <c r="AQ235" s="598"/>
      <c r="AR235" s="598"/>
      <c r="AS235" s="598"/>
      <c r="AT235" s="599"/>
      <c r="AU235" s="600"/>
      <c r="AV235" s="601"/>
      <c r="AW235" s="601"/>
      <c r="AX235" s="603"/>
    </row>
    <row r="236" spans="1:50" ht="24.75" customHeight="1" x14ac:dyDescent="0.15">
      <c r="A236" s="1050"/>
      <c r="B236" s="1051"/>
      <c r="C236" s="1051"/>
      <c r="D236" s="1051"/>
      <c r="E236" s="1051"/>
      <c r="F236" s="1052"/>
      <c r="G236" s="606"/>
      <c r="H236" s="607"/>
      <c r="I236" s="607"/>
      <c r="J236" s="607"/>
      <c r="K236" s="608"/>
      <c r="L236" s="597"/>
      <c r="M236" s="598"/>
      <c r="N236" s="598"/>
      <c r="O236" s="598"/>
      <c r="P236" s="598"/>
      <c r="Q236" s="598"/>
      <c r="R236" s="598"/>
      <c r="S236" s="598"/>
      <c r="T236" s="598"/>
      <c r="U236" s="598"/>
      <c r="V236" s="598"/>
      <c r="W236" s="598"/>
      <c r="X236" s="599"/>
      <c r="Y236" s="600"/>
      <c r="Z236" s="601"/>
      <c r="AA236" s="601"/>
      <c r="AB236" s="602"/>
      <c r="AC236" s="606"/>
      <c r="AD236" s="607"/>
      <c r="AE236" s="607"/>
      <c r="AF236" s="607"/>
      <c r="AG236" s="608"/>
      <c r="AH236" s="597"/>
      <c r="AI236" s="598"/>
      <c r="AJ236" s="598"/>
      <c r="AK236" s="598"/>
      <c r="AL236" s="598"/>
      <c r="AM236" s="598"/>
      <c r="AN236" s="598"/>
      <c r="AO236" s="598"/>
      <c r="AP236" s="598"/>
      <c r="AQ236" s="598"/>
      <c r="AR236" s="598"/>
      <c r="AS236" s="598"/>
      <c r="AT236" s="599"/>
      <c r="AU236" s="600"/>
      <c r="AV236" s="601"/>
      <c r="AW236" s="601"/>
      <c r="AX236" s="603"/>
    </row>
    <row r="237" spans="1:50" ht="24.75" customHeight="1" x14ac:dyDescent="0.15">
      <c r="A237" s="1050"/>
      <c r="B237" s="1051"/>
      <c r="C237" s="1051"/>
      <c r="D237" s="1051"/>
      <c r="E237" s="1051"/>
      <c r="F237" s="1052"/>
      <c r="G237" s="606"/>
      <c r="H237" s="607"/>
      <c r="I237" s="607"/>
      <c r="J237" s="607"/>
      <c r="K237" s="608"/>
      <c r="L237" s="597"/>
      <c r="M237" s="598"/>
      <c r="N237" s="598"/>
      <c r="O237" s="598"/>
      <c r="P237" s="598"/>
      <c r="Q237" s="598"/>
      <c r="R237" s="598"/>
      <c r="S237" s="598"/>
      <c r="T237" s="598"/>
      <c r="U237" s="598"/>
      <c r="V237" s="598"/>
      <c r="W237" s="598"/>
      <c r="X237" s="599"/>
      <c r="Y237" s="600"/>
      <c r="Z237" s="601"/>
      <c r="AA237" s="601"/>
      <c r="AB237" s="602"/>
      <c r="AC237" s="606"/>
      <c r="AD237" s="607"/>
      <c r="AE237" s="607"/>
      <c r="AF237" s="607"/>
      <c r="AG237" s="608"/>
      <c r="AH237" s="597"/>
      <c r="AI237" s="598"/>
      <c r="AJ237" s="598"/>
      <c r="AK237" s="598"/>
      <c r="AL237" s="598"/>
      <c r="AM237" s="598"/>
      <c r="AN237" s="598"/>
      <c r="AO237" s="598"/>
      <c r="AP237" s="598"/>
      <c r="AQ237" s="598"/>
      <c r="AR237" s="598"/>
      <c r="AS237" s="598"/>
      <c r="AT237" s="599"/>
      <c r="AU237" s="600"/>
      <c r="AV237" s="601"/>
      <c r="AW237" s="601"/>
      <c r="AX237" s="603"/>
    </row>
    <row r="238" spans="1:50" ht="24.75" customHeight="1" x14ac:dyDescent="0.15">
      <c r="A238" s="1050"/>
      <c r="B238" s="1051"/>
      <c r="C238" s="1051"/>
      <c r="D238" s="1051"/>
      <c r="E238" s="1051"/>
      <c r="F238" s="1052"/>
      <c r="G238" s="606"/>
      <c r="H238" s="607"/>
      <c r="I238" s="607"/>
      <c r="J238" s="607"/>
      <c r="K238" s="608"/>
      <c r="L238" s="597"/>
      <c r="M238" s="598"/>
      <c r="N238" s="598"/>
      <c r="O238" s="598"/>
      <c r="P238" s="598"/>
      <c r="Q238" s="598"/>
      <c r="R238" s="598"/>
      <c r="S238" s="598"/>
      <c r="T238" s="598"/>
      <c r="U238" s="598"/>
      <c r="V238" s="598"/>
      <c r="W238" s="598"/>
      <c r="X238" s="599"/>
      <c r="Y238" s="600"/>
      <c r="Z238" s="601"/>
      <c r="AA238" s="601"/>
      <c r="AB238" s="602"/>
      <c r="AC238" s="606"/>
      <c r="AD238" s="607"/>
      <c r="AE238" s="607"/>
      <c r="AF238" s="607"/>
      <c r="AG238" s="608"/>
      <c r="AH238" s="597"/>
      <c r="AI238" s="598"/>
      <c r="AJ238" s="598"/>
      <c r="AK238" s="598"/>
      <c r="AL238" s="598"/>
      <c r="AM238" s="598"/>
      <c r="AN238" s="598"/>
      <c r="AO238" s="598"/>
      <c r="AP238" s="598"/>
      <c r="AQ238" s="598"/>
      <c r="AR238" s="598"/>
      <c r="AS238" s="598"/>
      <c r="AT238" s="599"/>
      <c r="AU238" s="600"/>
      <c r="AV238" s="601"/>
      <c r="AW238" s="601"/>
      <c r="AX238" s="603"/>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834"/>
      <c r="N242" s="834"/>
      <c r="O242" s="834"/>
      <c r="P242" s="834"/>
      <c r="Q242" s="834"/>
      <c r="R242" s="834"/>
      <c r="S242" s="834"/>
      <c r="T242" s="834"/>
      <c r="U242" s="834"/>
      <c r="V242" s="834"/>
      <c r="W242" s="834"/>
      <c r="X242" s="835"/>
      <c r="Y242" s="384"/>
      <c r="Z242" s="385"/>
      <c r="AA242" s="385"/>
      <c r="AB242" s="804"/>
      <c r="AC242" s="669"/>
      <c r="AD242" s="670"/>
      <c r="AE242" s="670"/>
      <c r="AF242" s="670"/>
      <c r="AG242" s="671"/>
      <c r="AH242" s="663"/>
      <c r="AI242" s="834"/>
      <c r="AJ242" s="834"/>
      <c r="AK242" s="834"/>
      <c r="AL242" s="834"/>
      <c r="AM242" s="834"/>
      <c r="AN242" s="834"/>
      <c r="AO242" s="834"/>
      <c r="AP242" s="834"/>
      <c r="AQ242" s="834"/>
      <c r="AR242" s="834"/>
      <c r="AS242" s="834"/>
      <c r="AT242" s="835"/>
      <c r="AU242" s="384"/>
      <c r="AV242" s="385"/>
      <c r="AW242" s="385"/>
      <c r="AX242" s="386"/>
    </row>
    <row r="243" spans="1:50" ht="24.75" customHeight="1" x14ac:dyDescent="0.15">
      <c r="A243" s="1050"/>
      <c r="B243" s="1051"/>
      <c r="C243" s="1051"/>
      <c r="D243" s="1051"/>
      <c r="E243" s="1051"/>
      <c r="F243" s="1052"/>
      <c r="G243" s="606"/>
      <c r="H243" s="607"/>
      <c r="I243" s="607"/>
      <c r="J243" s="607"/>
      <c r="K243" s="608"/>
      <c r="L243" s="597"/>
      <c r="M243" s="598"/>
      <c r="N243" s="598"/>
      <c r="O243" s="598"/>
      <c r="P243" s="598"/>
      <c r="Q243" s="598"/>
      <c r="R243" s="598"/>
      <c r="S243" s="598"/>
      <c r="T243" s="598"/>
      <c r="U243" s="598"/>
      <c r="V243" s="598"/>
      <c r="W243" s="598"/>
      <c r="X243" s="599"/>
      <c r="Y243" s="600"/>
      <c r="Z243" s="601"/>
      <c r="AA243" s="601"/>
      <c r="AB243" s="602"/>
      <c r="AC243" s="606"/>
      <c r="AD243" s="607"/>
      <c r="AE243" s="607"/>
      <c r="AF243" s="607"/>
      <c r="AG243" s="608"/>
      <c r="AH243" s="597"/>
      <c r="AI243" s="598"/>
      <c r="AJ243" s="598"/>
      <c r="AK243" s="598"/>
      <c r="AL243" s="598"/>
      <c r="AM243" s="598"/>
      <c r="AN243" s="598"/>
      <c r="AO243" s="598"/>
      <c r="AP243" s="598"/>
      <c r="AQ243" s="598"/>
      <c r="AR243" s="598"/>
      <c r="AS243" s="598"/>
      <c r="AT243" s="599"/>
      <c r="AU243" s="600"/>
      <c r="AV243" s="601"/>
      <c r="AW243" s="601"/>
      <c r="AX243" s="603"/>
    </row>
    <row r="244" spans="1:50" ht="24.75" customHeight="1" x14ac:dyDescent="0.15">
      <c r="A244" s="1050"/>
      <c r="B244" s="1051"/>
      <c r="C244" s="1051"/>
      <c r="D244" s="1051"/>
      <c r="E244" s="1051"/>
      <c r="F244" s="1052"/>
      <c r="G244" s="606"/>
      <c r="H244" s="607"/>
      <c r="I244" s="607"/>
      <c r="J244" s="607"/>
      <c r="K244" s="608"/>
      <c r="L244" s="597"/>
      <c r="M244" s="598"/>
      <c r="N244" s="598"/>
      <c r="O244" s="598"/>
      <c r="P244" s="598"/>
      <c r="Q244" s="598"/>
      <c r="R244" s="598"/>
      <c r="S244" s="598"/>
      <c r="T244" s="598"/>
      <c r="U244" s="598"/>
      <c r="V244" s="598"/>
      <c r="W244" s="598"/>
      <c r="X244" s="599"/>
      <c r="Y244" s="600"/>
      <c r="Z244" s="601"/>
      <c r="AA244" s="601"/>
      <c r="AB244" s="602"/>
      <c r="AC244" s="606"/>
      <c r="AD244" s="607"/>
      <c r="AE244" s="607"/>
      <c r="AF244" s="607"/>
      <c r="AG244" s="608"/>
      <c r="AH244" s="597"/>
      <c r="AI244" s="598"/>
      <c r="AJ244" s="598"/>
      <c r="AK244" s="598"/>
      <c r="AL244" s="598"/>
      <c r="AM244" s="598"/>
      <c r="AN244" s="598"/>
      <c r="AO244" s="598"/>
      <c r="AP244" s="598"/>
      <c r="AQ244" s="598"/>
      <c r="AR244" s="598"/>
      <c r="AS244" s="598"/>
      <c r="AT244" s="599"/>
      <c r="AU244" s="600"/>
      <c r="AV244" s="601"/>
      <c r="AW244" s="601"/>
      <c r="AX244" s="603"/>
    </row>
    <row r="245" spans="1:50" ht="24.75" customHeight="1" x14ac:dyDescent="0.15">
      <c r="A245" s="1050"/>
      <c r="B245" s="1051"/>
      <c r="C245" s="1051"/>
      <c r="D245" s="1051"/>
      <c r="E245" s="1051"/>
      <c r="F245" s="1052"/>
      <c r="G245" s="606"/>
      <c r="H245" s="607"/>
      <c r="I245" s="607"/>
      <c r="J245" s="607"/>
      <c r="K245" s="608"/>
      <c r="L245" s="597"/>
      <c r="M245" s="598"/>
      <c r="N245" s="598"/>
      <c r="O245" s="598"/>
      <c r="P245" s="598"/>
      <c r="Q245" s="598"/>
      <c r="R245" s="598"/>
      <c r="S245" s="598"/>
      <c r="T245" s="598"/>
      <c r="U245" s="598"/>
      <c r="V245" s="598"/>
      <c r="W245" s="598"/>
      <c r="X245" s="599"/>
      <c r="Y245" s="600"/>
      <c r="Z245" s="601"/>
      <c r="AA245" s="601"/>
      <c r="AB245" s="602"/>
      <c r="AC245" s="606"/>
      <c r="AD245" s="607"/>
      <c r="AE245" s="607"/>
      <c r="AF245" s="607"/>
      <c r="AG245" s="608"/>
      <c r="AH245" s="597"/>
      <c r="AI245" s="598"/>
      <c r="AJ245" s="598"/>
      <c r="AK245" s="598"/>
      <c r="AL245" s="598"/>
      <c r="AM245" s="598"/>
      <c r="AN245" s="598"/>
      <c r="AO245" s="598"/>
      <c r="AP245" s="598"/>
      <c r="AQ245" s="598"/>
      <c r="AR245" s="598"/>
      <c r="AS245" s="598"/>
      <c r="AT245" s="599"/>
      <c r="AU245" s="600"/>
      <c r="AV245" s="601"/>
      <c r="AW245" s="601"/>
      <c r="AX245" s="603"/>
    </row>
    <row r="246" spans="1:50" ht="24.75" customHeight="1" x14ac:dyDescent="0.15">
      <c r="A246" s="1050"/>
      <c r="B246" s="1051"/>
      <c r="C246" s="1051"/>
      <c r="D246" s="1051"/>
      <c r="E246" s="1051"/>
      <c r="F246" s="1052"/>
      <c r="G246" s="606"/>
      <c r="H246" s="607"/>
      <c r="I246" s="607"/>
      <c r="J246" s="607"/>
      <c r="K246" s="608"/>
      <c r="L246" s="597"/>
      <c r="M246" s="598"/>
      <c r="N246" s="598"/>
      <c r="O246" s="598"/>
      <c r="P246" s="598"/>
      <c r="Q246" s="598"/>
      <c r="R246" s="598"/>
      <c r="S246" s="598"/>
      <c r="T246" s="598"/>
      <c r="U246" s="598"/>
      <c r="V246" s="598"/>
      <c r="W246" s="598"/>
      <c r="X246" s="599"/>
      <c r="Y246" s="600"/>
      <c r="Z246" s="601"/>
      <c r="AA246" s="601"/>
      <c r="AB246" s="602"/>
      <c r="AC246" s="606"/>
      <c r="AD246" s="607"/>
      <c r="AE246" s="607"/>
      <c r="AF246" s="607"/>
      <c r="AG246" s="608"/>
      <c r="AH246" s="597"/>
      <c r="AI246" s="598"/>
      <c r="AJ246" s="598"/>
      <c r="AK246" s="598"/>
      <c r="AL246" s="598"/>
      <c r="AM246" s="598"/>
      <c r="AN246" s="598"/>
      <c r="AO246" s="598"/>
      <c r="AP246" s="598"/>
      <c r="AQ246" s="598"/>
      <c r="AR246" s="598"/>
      <c r="AS246" s="598"/>
      <c r="AT246" s="599"/>
      <c r="AU246" s="600"/>
      <c r="AV246" s="601"/>
      <c r="AW246" s="601"/>
      <c r="AX246" s="603"/>
    </row>
    <row r="247" spans="1:50" ht="24.75" customHeight="1" x14ac:dyDescent="0.15">
      <c r="A247" s="1050"/>
      <c r="B247" s="1051"/>
      <c r="C247" s="1051"/>
      <c r="D247" s="1051"/>
      <c r="E247" s="1051"/>
      <c r="F247" s="1052"/>
      <c r="G247" s="606"/>
      <c r="H247" s="607"/>
      <c r="I247" s="607"/>
      <c r="J247" s="607"/>
      <c r="K247" s="608"/>
      <c r="L247" s="597"/>
      <c r="M247" s="598"/>
      <c r="N247" s="598"/>
      <c r="O247" s="598"/>
      <c r="P247" s="598"/>
      <c r="Q247" s="598"/>
      <c r="R247" s="598"/>
      <c r="S247" s="598"/>
      <c r="T247" s="598"/>
      <c r="U247" s="598"/>
      <c r="V247" s="598"/>
      <c r="W247" s="598"/>
      <c r="X247" s="599"/>
      <c r="Y247" s="600"/>
      <c r="Z247" s="601"/>
      <c r="AA247" s="601"/>
      <c r="AB247" s="602"/>
      <c r="AC247" s="606"/>
      <c r="AD247" s="607"/>
      <c r="AE247" s="607"/>
      <c r="AF247" s="607"/>
      <c r="AG247" s="608"/>
      <c r="AH247" s="597"/>
      <c r="AI247" s="598"/>
      <c r="AJ247" s="598"/>
      <c r="AK247" s="598"/>
      <c r="AL247" s="598"/>
      <c r="AM247" s="598"/>
      <c r="AN247" s="598"/>
      <c r="AO247" s="598"/>
      <c r="AP247" s="598"/>
      <c r="AQ247" s="598"/>
      <c r="AR247" s="598"/>
      <c r="AS247" s="598"/>
      <c r="AT247" s="599"/>
      <c r="AU247" s="600"/>
      <c r="AV247" s="601"/>
      <c r="AW247" s="601"/>
      <c r="AX247" s="603"/>
    </row>
    <row r="248" spans="1:50" ht="24.75" customHeight="1" x14ac:dyDescent="0.15">
      <c r="A248" s="1050"/>
      <c r="B248" s="1051"/>
      <c r="C248" s="1051"/>
      <c r="D248" s="1051"/>
      <c r="E248" s="1051"/>
      <c r="F248" s="1052"/>
      <c r="G248" s="606"/>
      <c r="H248" s="607"/>
      <c r="I248" s="607"/>
      <c r="J248" s="607"/>
      <c r="K248" s="608"/>
      <c r="L248" s="597"/>
      <c r="M248" s="598"/>
      <c r="N248" s="598"/>
      <c r="O248" s="598"/>
      <c r="P248" s="598"/>
      <c r="Q248" s="598"/>
      <c r="R248" s="598"/>
      <c r="S248" s="598"/>
      <c r="T248" s="598"/>
      <c r="U248" s="598"/>
      <c r="V248" s="598"/>
      <c r="W248" s="598"/>
      <c r="X248" s="599"/>
      <c r="Y248" s="600"/>
      <c r="Z248" s="601"/>
      <c r="AA248" s="601"/>
      <c r="AB248" s="602"/>
      <c r="AC248" s="606"/>
      <c r="AD248" s="607"/>
      <c r="AE248" s="607"/>
      <c r="AF248" s="607"/>
      <c r="AG248" s="608"/>
      <c r="AH248" s="597"/>
      <c r="AI248" s="598"/>
      <c r="AJ248" s="598"/>
      <c r="AK248" s="598"/>
      <c r="AL248" s="598"/>
      <c r="AM248" s="598"/>
      <c r="AN248" s="598"/>
      <c r="AO248" s="598"/>
      <c r="AP248" s="598"/>
      <c r="AQ248" s="598"/>
      <c r="AR248" s="598"/>
      <c r="AS248" s="598"/>
      <c r="AT248" s="599"/>
      <c r="AU248" s="600"/>
      <c r="AV248" s="601"/>
      <c r="AW248" s="601"/>
      <c r="AX248" s="603"/>
    </row>
    <row r="249" spans="1:50" ht="24.75" customHeight="1" x14ac:dyDescent="0.15">
      <c r="A249" s="1050"/>
      <c r="B249" s="1051"/>
      <c r="C249" s="1051"/>
      <c r="D249" s="1051"/>
      <c r="E249" s="1051"/>
      <c r="F249" s="1052"/>
      <c r="G249" s="606"/>
      <c r="H249" s="607"/>
      <c r="I249" s="607"/>
      <c r="J249" s="607"/>
      <c r="K249" s="608"/>
      <c r="L249" s="597"/>
      <c r="M249" s="598"/>
      <c r="N249" s="598"/>
      <c r="O249" s="598"/>
      <c r="P249" s="598"/>
      <c r="Q249" s="598"/>
      <c r="R249" s="598"/>
      <c r="S249" s="598"/>
      <c r="T249" s="598"/>
      <c r="U249" s="598"/>
      <c r="V249" s="598"/>
      <c r="W249" s="598"/>
      <c r="X249" s="599"/>
      <c r="Y249" s="600"/>
      <c r="Z249" s="601"/>
      <c r="AA249" s="601"/>
      <c r="AB249" s="602"/>
      <c r="AC249" s="606"/>
      <c r="AD249" s="607"/>
      <c r="AE249" s="607"/>
      <c r="AF249" s="607"/>
      <c r="AG249" s="608"/>
      <c r="AH249" s="597"/>
      <c r="AI249" s="598"/>
      <c r="AJ249" s="598"/>
      <c r="AK249" s="598"/>
      <c r="AL249" s="598"/>
      <c r="AM249" s="598"/>
      <c r="AN249" s="598"/>
      <c r="AO249" s="598"/>
      <c r="AP249" s="598"/>
      <c r="AQ249" s="598"/>
      <c r="AR249" s="598"/>
      <c r="AS249" s="598"/>
      <c r="AT249" s="599"/>
      <c r="AU249" s="600"/>
      <c r="AV249" s="601"/>
      <c r="AW249" s="601"/>
      <c r="AX249" s="603"/>
    </row>
    <row r="250" spans="1:50" ht="24.75" customHeight="1" x14ac:dyDescent="0.15">
      <c r="A250" s="1050"/>
      <c r="B250" s="1051"/>
      <c r="C250" s="1051"/>
      <c r="D250" s="1051"/>
      <c r="E250" s="1051"/>
      <c r="F250" s="1052"/>
      <c r="G250" s="606"/>
      <c r="H250" s="607"/>
      <c r="I250" s="607"/>
      <c r="J250" s="607"/>
      <c r="K250" s="608"/>
      <c r="L250" s="597"/>
      <c r="M250" s="598"/>
      <c r="N250" s="598"/>
      <c r="O250" s="598"/>
      <c r="P250" s="598"/>
      <c r="Q250" s="598"/>
      <c r="R250" s="598"/>
      <c r="S250" s="598"/>
      <c r="T250" s="598"/>
      <c r="U250" s="598"/>
      <c r="V250" s="598"/>
      <c r="W250" s="598"/>
      <c r="X250" s="599"/>
      <c r="Y250" s="600"/>
      <c r="Z250" s="601"/>
      <c r="AA250" s="601"/>
      <c r="AB250" s="602"/>
      <c r="AC250" s="606"/>
      <c r="AD250" s="607"/>
      <c r="AE250" s="607"/>
      <c r="AF250" s="607"/>
      <c r="AG250" s="608"/>
      <c r="AH250" s="597"/>
      <c r="AI250" s="598"/>
      <c r="AJ250" s="598"/>
      <c r="AK250" s="598"/>
      <c r="AL250" s="598"/>
      <c r="AM250" s="598"/>
      <c r="AN250" s="598"/>
      <c r="AO250" s="598"/>
      <c r="AP250" s="598"/>
      <c r="AQ250" s="598"/>
      <c r="AR250" s="598"/>
      <c r="AS250" s="598"/>
      <c r="AT250" s="599"/>
      <c r="AU250" s="600"/>
      <c r="AV250" s="601"/>
      <c r="AW250" s="601"/>
      <c r="AX250" s="603"/>
    </row>
    <row r="251" spans="1:50" ht="24.75" customHeight="1" x14ac:dyDescent="0.15">
      <c r="A251" s="1050"/>
      <c r="B251" s="1051"/>
      <c r="C251" s="1051"/>
      <c r="D251" s="1051"/>
      <c r="E251" s="1051"/>
      <c r="F251" s="1052"/>
      <c r="G251" s="606"/>
      <c r="H251" s="607"/>
      <c r="I251" s="607"/>
      <c r="J251" s="607"/>
      <c r="K251" s="608"/>
      <c r="L251" s="597"/>
      <c r="M251" s="598"/>
      <c r="N251" s="598"/>
      <c r="O251" s="598"/>
      <c r="P251" s="598"/>
      <c r="Q251" s="598"/>
      <c r="R251" s="598"/>
      <c r="S251" s="598"/>
      <c r="T251" s="598"/>
      <c r="U251" s="598"/>
      <c r="V251" s="598"/>
      <c r="W251" s="598"/>
      <c r="X251" s="599"/>
      <c r="Y251" s="600"/>
      <c r="Z251" s="601"/>
      <c r="AA251" s="601"/>
      <c r="AB251" s="602"/>
      <c r="AC251" s="606"/>
      <c r="AD251" s="607"/>
      <c r="AE251" s="607"/>
      <c r="AF251" s="607"/>
      <c r="AG251" s="608"/>
      <c r="AH251" s="597"/>
      <c r="AI251" s="598"/>
      <c r="AJ251" s="598"/>
      <c r="AK251" s="598"/>
      <c r="AL251" s="598"/>
      <c r="AM251" s="598"/>
      <c r="AN251" s="598"/>
      <c r="AO251" s="598"/>
      <c r="AP251" s="598"/>
      <c r="AQ251" s="598"/>
      <c r="AR251" s="598"/>
      <c r="AS251" s="598"/>
      <c r="AT251" s="599"/>
      <c r="AU251" s="600"/>
      <c r="AV251" s="601"/>
      <c r="AW251" s="601"/>
      <c r="AX251" s="603"/>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834"/>
      <c r="N255" s="834"/>
      <c r="O255" s="834"/>
      <c r="P255" s="834"/>
      <c r="Q255" s="834"/>
      <c r="R255" s="834"/>
      <c r="S255" s="834"/>
      <c r="T255" s="834"/>
      <c r="U255" s="834"/>
      <c r="V255" s="834"/>
      <c r="W255" s="834"/>
      <c r="X255" s="835"/>
      <c r="Y255" s="384"/>
      <c r="Z255" s="385"/>
      <c r="AA255" s="385"/>
      <c r="AB255" s="804"/>
      <c r="AC255" s="669"/>
      <c r="AD255" s="670"/>
      <c r="AE255" s="670"/>
      <c r="AF255" s="670"/>
      <c r="AG255" s="671"/>
      <c r="AH255" s="663"/>
      <c r="AI255" s="834"/>
      <c r="AJ255" s="834"/>
      <c r="AK255" s="834"/>
      <c r="AL255" s="834"/>
      <c r="AM255" s="834"/>
      <c r="AN255" s="834"/>
      <c r="AO255" s="834"/>
      <c r="AP255" s="834"/>
      <c r="AQ255" s="834"/>
      <c r="AR255" s="834"/>
      <c r="AS255" s="834"/>
      <c r="AT255" s="835"/>
      <c r="AU255" s="384"/>
      <c r="AV255" s="385"/>
      <c r="AW255" s="385"/>
      <c r="AX255" s="386"/>
    </row>
    <row r="256" spans="1:50" ht="24.75" customHeight="1" x14ac:dyDescent="0.15">
      <c r="A256" s="1050"/>
      <c r="B256" s="1051"/>
      <c r="C256" s="1051"/>
      <c r="D256" s="1051"/>
      <c r="E256" s="1051"/>
      <c r="F256" s="1052"/>
      <c r="G256" s="606"/>
      <c r="H256" s="607"/>
      <c r="I256" s="607"/>
      <c r="J256" s="607"/>
      <c r="K256" s="608"/>
      <c r="L256" s="597"/>
      <c r="M256" s="598"/>
      <c r="N256" s="598"/>
      <c r="O256" s="598"/>
      <c r="P256" s="598"/>
      <c r="Q256" s="598"/>
      <c r="R256" s="598"/>
      <c r="S256" s="598"/>
      <c r="T256" s="598"/>
      <c r="U256" s="598"/>
      <c r="V256" s="598"/>
      <c r="W256" s="598"/>
      <c r="X256" s="599"/>
      <c r="Y256" s="600"/>
      <c r="Z256" s="601"/>
      <c r="AA256" s="601"/>
      <c r="AB256" s="602"/>
      <c r="AC256" s="606"/>
      <c r="AD256" s="607"/>
      <c r="AE256" s="607"/>
      <c r="AF256" s="607"/>
      <c r="AG256" s="608"/>
      <c r="AH256" s="597"/>
      <c r="AI256" s="598"/>
      <c r="AJ256" s="598"/>
      <c r="AK256" s="598"/>
      <c r="AL256" s="598"/>
      <c r="AM256" s="598"/>
      <c r="AN256" s="598"/>
      <c r="AO256" s="598"/>
      <c r="AP256" s="598"/>
      <c r="AQ256" s="598"/>
      <c r="AR256" s="598"/>
      <c r="AS256" s="598"/>
      <c r="AT256" s="599"/>
      <c r="AU256" s="600"/>
      <c r="AV256" s="601"/>
      <c r="AW256" s="601"/>
      <c r="AX256" s="603"/>
    </row>
    <row r="257" spans="1:50" ht="24.75" customHeight="1" x14ac:dyDescent="0.15">
      <c r="A257" s="1050"/>
      <c r="B257" s="1051"/>
      <c r="C257" s="1051"/>
      <c r="D257" s="1051"/>
      <c r="E257" s="1051"/>
      <c r="F257" s="1052"/>
      <c r="G257" s="606"/>
      <c r="H257" s="607"/>
      <c r="I257" s="607"/>
      <c r="J257" s="607"/>
      <c r="K257" s="608"/>
      <c r="L257" s="597"/>
      <c r="M257" s="598"/>
      <c r="N257" s="598"/>
      <c r="O257" s="598"/>
      <c r="P257" s="598"/>
      <c r="Q257" s="598"/>
      <c r="R257" s="598"/>
      <c r="S257" s="598"/>
      <c r="T257" s="598"/>
      <c r="U257" s="598"/>
      <c r="V257" s="598"/>
      <c r="W257" s="598"/>
      <c r="X257" s="599"/>
      <c r="Y257" s="600"/>
      <c r="Z257" s="601"/>
      <c r="AA257" s="601"/>
      <c r="AB257" s="602"/>
      <c r="AC257" s="606"/>
      <c r="AD257" s="607"/>
      <c r="AE257" s="607"/>
      <c r="AF257" s="607"/>
      <c r="AG257" s="608"/>
      <c r="AH257" s="597"/>
      <c r="AI257" s="598"/>
      <c r="AJ257" s="598"/>
      <c r="AK257" s="598"/>
      <c r="AL257" s="598"/>
      <c r="AM257" s="598"/>
      <c r="AN257" s="598"/>
      <c r="AO257" s="598"/>
      <c r="AP257" s="598"/>
      <c r="AQ257" s="598"/>
      <c r="AR257" s="598"/>
      <c r="AS257" s="598"/>
      <c r="AT257" s="599"/>
      <c r="AU257" s="600"/>
      <c r="AV257" s="601"/>
      <c r="AW257" s="601"/>
      <c r="AX257" s="603"/>
    </row>
    <row r="258" spans="1:50" ht="24.75" customHeight="1" x14ac:dyDescent="0.15">
      <c r="A258" s="1050"/>
      <c r="B258" s="1051"/>
      <c r="C258" s="1051"/>
      <c r="D258" s="1051"/>
      <c r="E258" s="1051"/>
      <c r="F258" s="1052"/>
      <c r="G258" s="606"/>
      <c r="H258" s="607"/>
      <c r="I258" s="607"/>
      <c r="J258" s="607"/>
      <c r="K258" s="608"/>
      <c r="L258" s="597"/>
      <c r="M258" s="598"/>
      <c r="N258" s="598"/>
      <c r="O258" s="598"/>
      <c r="P258" s="598"/>
      <c r="Q258" s="598"/>
      <c r="R258" s="598"/>
      <c r="S258" s="598"/>
      <c r="T258" s="598"/>
      <c r="U258" s="598"/>
      <c r="V258" s="598"/>
      <c r="W258" s="598"/>
      <c r="X258" s="599"/>
      <c r="Y258" s="600"/>
      <c r="Z258" s="601"/>
      <c r="AA258" s="601"/>
      <c r="AB258" s="602"/>
      <c r="AC258" s="606"/>
      <c r="AD258" s="607"/>
      <c r="AE258" s="607"/>
      <c r="AF258" s="607"/>
      <c r="AG258" s="608"/>
      <c r="AH258" s="597"/>
      <c r="AI258" s="598"/>
      <c r="AJ258" s="598"/>
      <c r="AK258" s="598"/>
      <c r="AL258" s="598"/>
      <c r="AM258" s="598"/>
      <c r="AN258" s="598"/>
      <c r="AO258" s="598"/>
      <c r="AP258" s="598"/>
      <c r="AQ258" s="598"/>
      <c r="AR258" s="598"/>
      <c r="AS258" s="598"/>
      <c r="AT258" s="599"/>
      <c r="AU258" s="600"/>
      <c r="AV258" s="601"/>
      <c r="AW258" s="601"/>
      <c r="AX258" s="603"/>
    </row>
    <row r="259" spans="1:50" ht="24.75" customHeight="1" x14ac:dyDescent="0.15">
      <c r="A259" s="1050"/>
      <c r="B259" s="1051"/>
      <c r="C259" s="1051"/>
      <c r="D259" s="1051"/>
      <c r="E259" s="1051"/>
      <c r="F259" s="1052"/>
      <c r="G259" s="606"/>
      <c r="H259" s="607"/>
      <c r="I259" s="607"/>
      <c r="J259" s="607"/>
      <c r="K259" s="608"/>
      <c r="L259" s="597"/>
      <c r="M259" s="598"/>
      <c r="N259" s="598"/>
      <c r="O259" s="598"/>
      <c r="P259" s="598"/>
      <c r="Q259" s="598"/>
      <c r="R259" s="598"/>
      <c r="S259" s="598"/>
      <c r="T259" s="598"/>
      <c r="U259" s="598"/>
      <c r="V259" s="598"/>
      <c r="W259" s="598"/>
      <c r="X259" s="599"/>
      <c r="Y259" s="600"/>
      <c r="Z259" s="601"/>
      <c r="AA259" s="601"/>
      <c r="AB259" s="602"/>
      <c r="AC259" s="606"/>
      <c r="AD259" s="607"/>
      <c r="AE259" s="607"/>
      <c r="AF259" s="607"/>
      <c r="AG259" s="608"/>
      <c r="AH259" s="597"/>
      <c r="AI259" s="598"/>
      <c r="AJ259" s="598"/>
      <c r="AK259" s="598"/>
      <c r="AL259" s="598"/>
      <c r="AM259" s="598"/>
      <c r="AN259" s="598"/>
      <c r="AO259" s="598"/>
      <c r="AP259" s="598"/>
      <c r="AQ259" s="598"/>
      <c r="AR259" s="598"/>
      <c r="AS259" s="598"/>
      <c r="AT259" s="599"/>
      <c r="AU259" s="600"/>
      <c r="AV259" s="601"/>
      <c r="AW259" s="601"/>
      <c r="AX259" s="603"/>
    </row>
    <row r="260" spans="1:50" ht="24.75" customHeight="1" x14ac:dyDescent="0.15">
      <c r="A260" s="1050"/>
      <c r="B260" s="1051"/>
      <c r="C260" s="1051"/>
      <c r="D260" s="1051"/>
      <c r="E260" s="1051"/>
      <c r="F260" s="1052"/>
      <c r="G260" s="606"/>
      <c r="H260" s="607"/>
      <c r="I260" s="607"/>
      <c r="J260" s="607"/>
      <c r="K260" s="608"/>
      <c r="L260" s="597"/>
      <c r="M260" s="598"/>
      <c r="N260" s="598"/>
      <c r="O260" s="598"/>
      <c r="P260" s="598"/>
      <c r="Q260" s="598"/>
      <c r="R260" s="598"/>
      <c r="S260" s="598"/>
      <c r="T260" s="598"/>
      <c r="U260" s="598"/>
      <c r="V260" s="598"/>
      <c r="W260" s="598"/>
      <c r="X260" s="599"/>
      <c r="Y260" s="600"/>
      <c r="Z260" s="601"/>
      <c r="AA260" s="601"/>
      <c r="AB260" s="602"/>
      <c r="AC260" s="606"/>
      <c r="AD260" s="607"/>
      <c r="AE260" s="607"/>
      <c r="AF260" s="607"/>
      <c r="AG260" s="608"/>
      <c r="AH260" s="597"/>
      <c r="AI260" s="598"/>
      <c r="AJ260" s="598"/>
      <c r="AK260" s="598"/>
      <c r="AL260" s="598"/>
      <c r="AM260" s="598"/>
      <c r="AN260" s="598"/>
      <c r="AO260" s="598"/>
      <c r="AP260" s="598"/>
      <c r="AQ260" s="598"/>
      <c r="AR260" s="598"/>
      <c r="AS260" s="598"/>
      <c r="AT260" s="599"/>
      <c r="AU260" s="600"/>
      <c r="AV260" s="601"/>
      <c r="AW260" s="601"/>
      <c r="AX260" s="603"/>
    </row>
    <row r="261" spans="1:50" ht="24.75" customHeight="1" x14ac:dyDescent="0.15">
      <c r="A261" s="1050"/>
      <c r="B261" s="1051"/>
      <c r="C261" s="1051"/>
      <c r="D261" s="1051"/>
      <c r="E261" s="1051"/>
      <c r="F261" s="1052"/>
      <c r="G261" s="606"/>
      <c r="H261" s="607"/>
      <c r="I261" s="607"/>
      <c r="J261" s="607"/>
      <c r="K261" s="608"/>
      <c r="L261" s="597"/>
      <c r="M261" s="598"/>
      <c r="N261" s="598"/>
      <c r="O261" s="598"/>
      <c r="P261" s="598"/>
      <c r="Q261" s="598"/>
      <c r="R261" s="598"/>
      <c r="S261" s="598"/>
      <c r="T261" s="598"/>
      <c r="U261" s="598"/>
      <c r="V261" s="598"/>
      <c r="W261" s="598"/>
      <c r="X261" s="599"/>
      <c r="Y261" s="600"/>
      <c r="Z261" s="601"/>
      <c r="AA261" s="601"/>
      <c r="AB261" s="602"/>
      <c r="AC261" s="606"/>
      <c r="AD261" s="607"/>
      <c r="AE261" s="607"/>
      <c r="AF261" s="607"/>
      <c r="AG261" s="608"/>
      <c r="AH261" s="597"/>
      <c r="AI261" s="598"/>
      <c r="AJ261" s="598"/>
      <c r="AK261" s="598"/>
      <c r="AL261" s="598"/>
      <c r="AM261" s="598"/>
      <c r="AN261" s="598"/>
      <c r="AO261" s="598"/>
      <c r="AP261" s="598"/>
      <c r="AQ261" s="598"/>
      <c r="AR261" s="598"/>
      <c r="AS261" s="598"/>
      <c r="AT261" s="599"/>
      <c r="AU261" s="600"/>
      <c r="AV261" s="601"/>
      <c r="AW261" s="601"/>
      <c r="AX261" s="603"/>
    </row>
    <row r="262" spans="1:50" ht="24.75" customHeight="1" x14ac:dyDescent="0.15">
      <c r="A262" s="1050"/>
      <c r="B262" s="1051"/>
      <c r="C262" s="1051"/>
      <c r="D262" s="1051"/>
      <c r="E262" s="1051"/>
      <c r="F262" s="1052"/>
      <c r="G262" s="606"/>
      <c r="H262" s="607"/>
      <c r="I262" s="607"/>
      <c r="J262" s="607"/>
      <c r="K262" s="608"/>
      <c r="L262" s="597"/>
      <c r="M262" s="598"/>
      <c r="N262" s="598"/>
      <c r="O262" s="598"/>
      <c r="P262" s="598"/>
      <c r="Q262" s="598"/>
      <c r="R262" s="598"/>
      <c r="S262" s="598"/>
      <c r="T262" s="598"/>
      <c r="U262" s="598"/>
      <c r="V262" s="598"/>
      <c r="W262" s="598"/>
      <c r="X262" s="599"/>
      <c r="Y262" s="600"/>
      <c r="Z262" s="601"/>
      <c r="AA262" s="601"/>
      <c r="AB262" s="602"/>
      <c r="AC262" s="606"/>
      <c r="AD262" s="607"/>
      <c r="AE262" s="607"/>
      <c r="AF262" s="607"/>
      <c r="AG262" s="608"/>
      <c r="AH262" s="597"/>
      <c r="AI262" s="598"/>
      <c r="AJ262" s="598"/>
      <c r="AK262" s="598"/>
      <c r="AL262" s="598"/>
      <c r="AM262" s="598"/>
      <c r="AN262" s="598"/>
      <c r="AO262" s="598"/>
      <c r="AP262" s="598"/>
      <c r="AQ262" s="598"/>
      <c r="AR262" s="598"/>
      <c r="AS262" s="598"/>
      <c r="AT262" s="599"/>
      <c r="AU262" s="600"/>
      <c r="AV262" s="601"/>
      <c r="AW262" s="601"/>
      <c r="AX262" s="603"/>
    </row>
    <row r="263" spans="1:50" ht="24.75" customHeight="1" x14ac:dyDescent="0.15">
      <c r="A263" s="1050"/>
      <c r="B263" s="1051"/>
      <c r="C263" s="1051"/>
      <c r="D263" s="1051"/>
      <c r="E263" s="1051"/>
      <c r="F263" s="1052"/>
      <c r="G263" s="606"/>
      <c r="H263" s="607"/>
      <c r="I263" s="607"/>
      <c r="J263" s="607"/>
      <c r="K263" s="608"/>
      <c r="L263" s="597"/>
      <c r="M263" s="598"/>
      <c r="N263" s="598"/>
      <c r="O263" s="598"/>
      <c r="P263" s="598"/>
      <c r="Q263" s="598"/>
      <c r="R263" s="598"/>
      <c r="S263" s="598"/>
      <c r="T263" s="598"/>
      <c r="U263" s="598"/>
      <c r="V263" s="598"/>
      <c r="W263" s="598"/>
      <c r="X263" s="599"/>
      <c r="Y263" s="600"/>
      <c r="Z263" s="601"/>
      <c r="AA263" s="601"/>
      <c r="AB263" s="602"/>
      <c r="AC263" s="606"/>
      <c r="AD263" s="607"/>
      <c r="AE263" s="607"/>
      <c r="AF263" s="607"/>
      <c r="AG263" s="608"/>
      <c r="AH263" s="597"/>
      <c r="AI263" s="598"/>
      <c r="AJ263" s="598"/>
      <c r="AK263" s="598"/>
      <c r="AL263" s="598"/>
      <c r="AM263" s="598"/>
      <c r="AN263" s="598"/>
      <c r="AO263" s="598"/>
      <c r="AP263" s="598"/>
      <c r="AQ263" s="598"/>
      <c r="AR263" s="598"/>
      <c r="AS263" s="598"/>
      <c r="AT263" s="599"/>
      <c r="AU263" s="600"/>
      <c r="AV263" s="601"/>
      <c r="AW263" s="601"/>
      <c r="AX263" s="603"/>
    </row>
    <row r="264" spans="1:50" ht="24.75" customHeight="1" x14ac:dyDescent="0.15">
      <c r="A264" s="1050"/>
      <c r="B264" s="1051"/>
      <c r="C264" s="1051"/>
      <c r="D264" s="1051"/>
      <c r="E264" s="1051"/>
      <c r="F264" s="1052"/>
      <c r="G264" s="606"/>
      <c r="H264" s="607"/>
      <c r="I264" s="607"/>
      <c r="J264" s="607"/>
      <c r="K264" s="608"/>
      <c r="L264" s="597"/>
      <c r="M264" s="598"/>
      <c r="N264" s="598"/>
      <c r="O264" s="598"/>
      <c r="P264" s="598"/>
      <c r="Q264" s="598"/>
      <c r="R264" s="598"/>
      <c r="S264" s="598"/>
      <c r="T264" s="598"/>
      <c r="U264" s="598"/>
      <c r="V264" s="598"/>
      <c r="W264" s="598"/>
      <c r="X264" s="599"/>
      <c r="Y264" s="600"/>
      <c r="Z264" s="601"/>
      <c r="AA264" s="601"/>
      <c r="AB264" s="602"/>
      <c r="AC264" s="606"/>
      <c r="AD264" s="607"/>
      <c r="AE264" s="607"/>
      <c r="AF264" s="607"/>
      <c r="AG264" s="608"/>
      <c r="AH264" s="597"/>
      <c r="AI264" s="598"/>
      <c r="AJ264" s="598"/>
      <c r="AK264" s="598"/>
      <c r="AL264" s="598"/>
      <c r="AM264" s="598"/>
      <c r="AN264" s="598"/>
      <c r="AO264" s="598"/>
      <c r="AP264" s="598"/>
      <c r="AQ264" s="598"/>
      <c r="AR264" s="598"/>
      <c r="AS264" s="598"/>
      <c r="AT264" s="599"/>
      <c r="AU264" s="600"/>
      <c r="AV264" s="601"/>
      <c r="AW264" s="601"/>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2018-06-14T09:41:22Z</cp:lastPrinted>
  <dcterms:created xsi:type="dcterms:W3CDTF">2012-03-13T00:50:25Z</dcterms:created>
  <dcterms:modified xsi:type="dcterms:W3CDTF">2020-11-13T07:46:31Z</dcterms:modified>
</cp:coreProperties>
</file>