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<sst xmlns="http://schemas.openxmlformats.org/spreadsheetml/2006/main" count="3014" uniqueCount="669">
  <si>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</si>
  <si>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</si>
  <si>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</si>
  <si>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</si>
  <si>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</si>
  <si>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</si>
  <si>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</si>
  <si>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</si>
  <si>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</si>
  <si>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</si>
  <si>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</si>
  <si>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</si>
  <si>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</si>
  <si>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</si>
  <si>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</si>
  <si>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</si>
  <si>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</si>
  <si>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</si>
  <si>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</si>
  <si>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</si>
  <si>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</si>
  <si>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</si>
  <si>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</si>
  <si>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</si>
  <si>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</si>
  <si>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</si>
  <si>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</si>
  <si>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</si>
  <si>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</si>
  <si>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</si>
  <si>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</si>
  <si>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</si>
  <si>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</si>
  <si>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</si>
  <si>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</si>
  <si>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</si>
  <si>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</si>
  <si>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</si>
  <si>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</si>
  <si>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</si>
  <si>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</si>
  <si>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</si>
  <si>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</si>
  <si>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</si>
  <si>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</si>
  <si>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</si>
  <si>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</si>
  <si>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</si>
  <si>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</si>
  <si>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</si>
  <si>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</si>
  <si>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</si>
  <si>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</si>
  <si>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</si>
  <si>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</si>
  <si>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</si>
  <si>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</si>
  <si>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</si>
  <si>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</si>
  <si>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</si>
  <si>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</si>
  <si>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</si>
  <si>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</si>
  <si>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</si>
  <si>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</si>
  <si>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</si>
  <si>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</si>
  <si>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</si>
  <si>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</si>
  <si>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</si>
  <si>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</si>
  <si>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</si>
  <si>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</si>
  <si>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</si>
  <si>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</si>
  <si>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</si>
  <si>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</si>
  <si>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</si>
  <si>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</si>
  <si>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</si>
  <si>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</si>
  <si>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</si>
  <si>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</si>
  <si>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</si>
  <si>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</si>
  <si>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</si>
  <si>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</si>
  <si>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</si>
  <si>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</si>
  <si>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</si>
  <si>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</si>
  <si>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</si>
  <si>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</si>
  <si>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</si>
  <si>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</si>
  <si>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</si>
  <si>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</si>
  <si>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</si>
  <si>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</si>
  <si>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</si>
  <si>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</si>
  <si>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</si>
  <si>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</si>
  <si>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</si>
  <si>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</si>
  <si>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</si>
  <si>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</si>
  <si>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</si>
  <si>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</si>
  <si>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</si>
  <si>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</si>
  <si>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</si>
  <si>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</si>
  <si>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</si>
  <si>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</si>
  <si>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</si>
  <si>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</si>
  <si>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</si>
  <si>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</si>
  <si>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</si>
  <si>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</si>
  <si>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</si>
  <si>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</si>
  <si>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</si>
  <si>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</si>
  <si>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</si>
  <si>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</si>
  <si>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</si>
  <si>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</si>
  <si>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</si>
  <si>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</si>
  <si>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</si>
  <si>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</si>
  <si>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</si>
  <si>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</si>
  <si>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</si>
  <si>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</si>
  <si>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</si>
  <si>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</si>
  <si>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</si>
  <si>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</si>
  <si>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</si>
  <si>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</si>
  <si>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</si>
  <si>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</si>
  <si>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</si>
  <si>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</si>
  <si>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</si>
  <si>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</si>
  <si>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</si>
  <si>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</si>
  <si>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</si>
  <si>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</si>
  <si>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</si>
  <si>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</si>
  <si>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</si>
  <si>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</si>
  <si>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</si>
  <si>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</si>
  <si>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</si>
  <si>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</si>
  <si>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</si>
  <si>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</si>
  <si>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</si>
  <si>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</si>
  <si>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</si>
  <si>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</si>
  <si>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</si>
  <si>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</si>
  <si>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</si>
  <si>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</si>
  <si>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</si>
  <si>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</si>
  <si>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</si>
  <si>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</si>
  <si>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</si>
  <si>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</si>
  <si>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</si>
  <si>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</si>
  <si>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</si>
  <si>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</si>
  <si>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</si>
  <si>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</si>
  <si>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</si>
  <si>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</si>
  <si>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</si>
  <si>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</si>
  <si>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</si>
  <si>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</si>
  <si>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</si>
  <si>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</si>
  <si>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</si>
  <si>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</si>
  <si>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</si>
  <si>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</si>
  <si>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</si>
  <si>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</si>
  <si>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</si>
  <si>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</si>
  <si>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</si>
  <si>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</si>
  <si>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</si>
  <si>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</si>
  <si>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</si>
  <si>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</si>
  <si>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</si>
  <si>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</si>
  <si>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</si>
  <si>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</si>
  <si>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</si>
  <si>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</si>
  <si>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</si>
  <si>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</si>
  <si>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</si>
  <si>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</si>
  <si>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</si>
  <si>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</si>
  <si>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</si>
  <si>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</si>
  <si>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</si>
  <si>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</si>
  <si>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</si>
  <si>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</si>
  <si>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</si>
  <si>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</si>
  <si>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</si>
  <si>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</si>
  <si>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</si>
  <si>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</si>
  <si>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</si>
  <si>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</si>
  <si>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</si>
  <si>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</si>
  <si>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</si>
  <si>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</si>
  <si>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</si>
  <si>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</si>
  <si>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</si>
  <si>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</si>
  <si>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</si>
  <si>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</si>
  <si>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</si>
  <si>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</si>
  <si>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</si>
  <si>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</si>
  <si>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</si>
  <si>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</si>
  <si>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</si>
  <si>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</si>
  <si>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</si>
  <si>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</si>
  <si>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</si>
  <si>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</si>
  <si>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</si>
  <si>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</si>
  <si>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</si>
  <si>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</si>
  <si>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</si>
  <si>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</si>
  <si>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</si>
  <si>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</si>
  <si>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</si>
  <si>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</si>
  <si>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</si>
  <si>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</si>
  <si>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</si>
  <si>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</si>
  <si>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</si>
  <si>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</si>
  <si>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</si>
  <si>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</si>
  <si>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</si>
  <si>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</si>
  <si>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</si>
  <si>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</si>
  <si>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</si>
  <si>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</si>
  <si>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</si>
  <si>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</si>
  <si>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</si>
  <si>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</si>
  <si>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</si>
  <si>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</si>
  <si>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</si>
  <si>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</si>
  <si>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</si>
  <si>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</si>
  <si>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</si>
  <si>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</si>
  <si>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</si>
  <si>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</si>
  <si>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</si>
  <si>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</si>
  <si>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</si>
  <si>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</si>
  <si>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</si>
  <si>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</si>
  <si>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</si>
  <si>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</si>
  <si>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</si>
  <si>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</si>
  <si>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</si>
  <si>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</si>
  <si>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</si>
  <si>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</si>
  <si>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</si>
  <si>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</si>
  <si>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</si>
  <si>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</si>
  <si>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</si>
  <si>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</si>
  <si>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</si>
  <si>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</si>
  <si>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</si>
  <si>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</si>
  <si>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</si>
  <si>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</si>
  <si>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</si>
  <si>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</si>
  <si>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</si>
  <si>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</si>
  <si>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</si>
  <si>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</si>
  <si>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</si>
  <si>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</si>
  <si>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</si>
  <si>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</si>
  <si>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</si>
  <si>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</si>
  <si>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</si>
  <si>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</si>
  <si>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</si>
  <si>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</si>
  <si>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</si>
  <si>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</si>
  <si>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</si>
  <si>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</si>
  <si>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</si>
  <si>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</si>
  <si>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</si>
  <si>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</si>
  <si>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</si>
  <si>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</si>
  <si>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</si>
  <si>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</si>
  <si>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</si>
  <si>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</si>
  <si>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</si>
  <si>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</si>
  <si>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</si>
  <si>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</si>
  <si>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</si>
  <si>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</si>
  <si>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</si>
  <si>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</si>
  <si>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</si>
  <si>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</si>
  <si>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</si>
  <si>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</si>
  <si>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</si>
  <si>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</si>
  <si>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</si>
  <si>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</si>
  <si>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</si>
  <si>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</si>
  <si>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</si>
  <si>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</si>
  <si>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</si>
  <si>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</si>
  <si>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</si>
  <si>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</si>
  <si>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</si>
  <si>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</si>
  <si>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</si>
  <si>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</si>
  <si>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</si>
  <si>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</si>
  <si>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</si>
  <si>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</si>
  <si>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</si>
  <si>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</si>
  <si>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</si>
  <si>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</si>
  <si>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</si>
  <si>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</si>
  <si>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</si>
  <si>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</si>
  <si>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</si>
  <si>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</si>
  <si>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</si>
  <si>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</si>
  <si>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</si>
  <si>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</si>
  <si>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</si>
  <si>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</si>
  <si>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</si>
  <si>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</si>
  <si>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</si>
  <si>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</si>
  <si>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</si>
  <si>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</si>
  <si>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</si>
  <si>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</si>
  <si>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</si>
  <si>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</si>
  <si>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</si>
  <si>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</si>
  <si>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</si>
  <si>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</si>
  <si>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</si>
  <si>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</si>
  <si>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</si>
  <si>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</si>
  <si>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</si>
  <si>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</si>
  <si>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</si>
  <si>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</si>
  <si>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</si>
  <si>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</si>
  <si>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</si>
  <si>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</si>
  <si>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</si>
  <si>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</si>
  <si>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</si>
  <si>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</si>
  <si>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</si>
  <si>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</si>
  <si>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</si>
  <si>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</si>
  <si>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</si>
  <si>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</si>
  <si>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</si>
  <si>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</si>
  <si>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</si>
  <si>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</si>
  <si>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</si>
  <si>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</si>
  <si>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</si>
  <si>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</si>
  <si>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</si>
  <si>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</si>
  <si>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</si>
  <si>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</si>
  <si>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</si>
  <si>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</si>
  <si>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</si>
  <si>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</si>
  <si>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</si>
  <si>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</si>
  <si>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</si>
  <si>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</si>
  <si>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</si>
  <si>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</si>
  <si>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</si>
  <si>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</si>
  <si>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</si>
  <si>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</si>
  <si>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</si>
  <si>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</si>
  <si>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</si>
  <si>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</si>
  <si>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</si>
  <si>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</si>
  <si>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</si>
  <si>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</si>
  <si>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</si>
  <si>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</si>
  <si>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</si>
  <si>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</si>
  <si>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</si>
  <si>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</si>
  <si>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</si>
  <si>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</si>
  <si>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</si>
  <si>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</si>
  <si>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</si>
  <si>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</si>
  <si>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</si>
  <si>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</si>
  <si>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</si>
  <si>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</si>
  <si>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</si>
  <si>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</si>
  <si>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</si>
  <si>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</si>
  <si>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</si>
  <si>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</si>
  <si>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</si>
  <si>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</si>
  <si>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</si>
  <si>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</si>
  <si>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</si>
  <si>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</si>
  <si>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</si>
  <si>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</si>
  <si>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</si>
  <si>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</si>
  <si>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</si>
  <si>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</si>
  <si>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</si>
  <si>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</si>
  <si>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</si>
  <si>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</si>
  <si>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</si>
  <si>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</si>
  <si>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</si>
  <si>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</si>
  <si>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</si>
  <si>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</si>
  <si>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</si>
  <si>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</si>
  <si>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</si>
  <si>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</si>
  <si>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</si>
  <si>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</si>
  <si>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</si>
  <si>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</si>
  <si>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</si>
  <si>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</si>
  <si>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</si>
  <si>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</si>
  <si>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</si>
  <si>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</si>
  <si>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</si>
  <si>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</si>
  <si>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</si>
  <si>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</si>
  <si>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</si>
  <si>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</si>
  <si>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</si>
  <si>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</si>
  <si>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</si>
  <si>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</si>
  <si>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</si>
  <si>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</si>
  <si>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</si>
  <si>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</si>
  <si>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</si>
  <si>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</si>
  <si>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</si>
  <si>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</si>
  <si>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</si>
  <si>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</si>
  <si>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</si>
  <si>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</si>
  <si>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</si>
  <si>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</si>
  <si>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</si>
  <si>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</si>
  <si>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感染症危機管理費</t>
    <phoneticPr fontId="5"/>
  </si>
  <si>
    <t>健康局</t>
    <rPh sb="0" eb="3">
      <t>ケンコウキョク</t>
    </rPh>
    <phoneticPr fontId="5"/>
  </si>
  <si>
    <t>結核感染症課</t>
    <rPh sb="0" eb="2">
      <t>ケッカク</t>
    </rPh>
    <rPh sb="2" eb="6">
      <t>カンセンショウカ</t>
    </rPh>
    <phoneticPr fontId="5"/>
  </si>
  <si>
    <t>○</t>
  </si>
  <si>
    <t>感染症の予防及び感染症の患者に対する医療に関する法律（平成１０年１０月２日法律第１１４号）</t>
    <phoneticPr fontId="5"/>
  </si>
  <si>
    <t>感染症の予防の総合的な推進を図るための基本的な指針</t>
    <phoneticPr fontId="5"/>
  </si>
  <si>
    <t>国民への適切な情報提供を行うこと、感染症発生時に迅速な対応を可能とするための関係機関の連携体制を整備すること及び感染症に対する専門家の医師の養成等、危機管理体制の整備を推進することにより、感染症の発生を予防し、そのまん延の防止を図り、もって公衆衛生の向上及び増進を図ることを目的としている。</t>
    <phoneticPr fontId="5"/>
  </si>
  <si>
    <t>感染症危機管理体制の整備と強化を図るための検討会の開催、海外において発生した感染症等について迅速かつ適切な情報収集等を行うための担当官の現地派遣、感染症に関する相談窓口の設置及び国際的に脅威となっている感染症に関する情報提供を実施している。</t>
    <phoneticPr fontId="5"/>
  </si>
  <si>
    <t>-</t>
  </si>
  <si>
    <t>-</t>
    <phoneticPr fontId="5"/>
  </si>
  <si>
    <t>-</t>
    <phoneticPr fontId="5"/>
  </si>
  <si>
    <t>-</t>
    <phoneticPr fontId="5"/>
  </si>
  <si>
    <t>-</t>
    <phoneticPr fontId="5"/>
  </si>
  <si>
    <t>社会保障関係情報化業務庁費</t>
  </si>
  <si>
    <t>委員等旅費</t>
    <rPh sb="0" eb="3">
      <t>イイントウ</t>
    </rPh>
    <rPh sb="3" eb="5">
      <t>リョヒ</t>
    </rPh>
    <phoneticPr fontId="5"/>
  </si>
  <si>
    <t>職員旅費</t>
    <rPh sb="0" eb="2">
      <t>ショクイン</t>
    </rPh>
    <rPh sb="2" eb="4">
      <t>リョヒ</t>
    </rPh>
    <phoneticPr fontId="5"/>
  </si>
  <si>
    <t>相談件数</t>
    <rPh sb="0" eb="2">
      <t>ソウダン</t>
    </rPh>
    <rPh sb="2" eb="4">
      <t>ケンスウ</t>
    </rPh>
    <phoneticPr fontId="5"/>
  </si>
  <si>
    <t>結核感染症課調べ</t>
    <rPh sb="0" eb="2">
      <t>ケッカク</t>
    </rPh>
    <rPh sb="2" eb="6">
      <t>カンセンショウカ</t>
    </rPh>
    <rPh sb="6" eb="7">
      <t>シラ</t>
    </rPh>
    <phoneticPr fontId="5"/>
  </si>
  <si>
    <t>件</t>
    <rPh sb="0" eb="1">
      <t>ケン</t>
    </rPh>
    <phoneticPr fontId="5"/>
  </si>
  <si>
    <t>配布箇所数</t>
    <rPh sb="4" eb="5">
      <t>スウ</t>
    </rPh>
    <phoneticPr fontId="5"/>
  </si>
  <si>
    <t>箇所</t>
    <rPh sb="0" eb="2">
      <t>カショ</t>
    </rPh>
    <phoneticPr fontId="5"/>
  </si>
  <si>
    <t>エボラ出血熱等の感染症に係る海外現地調査・会議出席回数</t>
  </si>
  <si>
    <t>回</t>
    <rPh sb="0" eb="1">
      <t>カイ</t>
    </rPh>
    <phoneticPr fontId="5"/>
  </si>
  <si>
    <t>感染症に関するリーフレットの作成枚数</t>
  </si>
  <si>
    <t>枚</t>
    <rPh sb="0" eb="1">
      <t>マイ</t>
    </rPh>
    <phoneticPr fontId="5"/>
  </si>
  <si>
    <t>単位当たりコスト ＝ Ｘ ／ Ｙ
 Ｘ ：「海外現地調査・会議出席に要した額」 
Ｙ：「海外現地調査・会議出席回数」</t>
  </si>
  <si>
    <t>百万円</t>
    <rPh sb="0" eb="2">
      <t>ヒャクマン</t>
    </rPh>
    <rPh sb="2" eb="3">
      <t>エン</t>
    </rPh>
    <phoneticPr fontId="5"/>
  </si>
  <si>
    <t>X / Y</t>
  </si>
  <si>
    <t>5.3百万円 / 10</t>
  </si>
  <si>
    <t>単位当たりコスト ＝ Ｘ ／ Ｙ
 Ｘ ：「感染症に関するリーフレットの作成等に要した額」 
Ｙ：「リーフレット作成枚数」　　　　　　　　</t>
  </si>
  <si>
    <t>円</t>
    <rPh sb="0" eb="1">
      <t>エン</t>
    </rPh>
    <phoneticPr fontId="5"/>
  </si>
  <si>
    <t>１百万円 / 67,000</t>
  </si>
  <si>
    <t>6.5百万円 / 4,729</t>
  </si>
  <si>
    <t>単位当たりコスト ＝ Ｘ ／ Ｙ
 Ｘ ：「感染症の情報提供・相談事業に要した額」 
Ｙ：「新型インフルエンザ等感染症に関する相談件数」</t>
    <rPh sb="26" eb="28">
      <t>ジョウホウ</t>
    </rPh>
    <rPh sb="28" eb="30">
      <t>テイキョウ</t>
    </rPh>
    <rPh sb="31" eb="33">
      <t>ソウダン</t>
    </rPh>
    <rPh sb="33" eb="35">
      <t>ジギョウ</t>
    </rPh>
    <phoneticPr fontId="5"/>
  </si>
  <si>
    <t>Ⅰ－５　感染症など健康を脅かす疾病を予防・防止するとともに、感染者等に必要な医療等を確保すること</t>
    <phoneticPr fontId="5"/>
  </si>
  <si>
    <t>Ⅰ－５－１　感染症の発生・まん延の防止を図ること</t>
    <phoneticPr fontId="5"/>
  </si>
  <si>
    <t>国民への適切な情報提供を行うこと、感染症発生時に迅速な対応を可能とするための関係機関の連携体制を整備すること及び感染症に対する専門家の医師の養成等、危機管理体制の整備を推進することにより、感染症の発生を予防し、そのまん延の防止を図る。</t>
    <phoneticPr fontId="5"/>
  </si>
  <si>
    <t>-</t>
    <phoneticPr fontId="5"/>
  </si>
  <si>
    <t>無</t>
  </si>
  <si>
    <t>感染症の発生を予防し、そのまん延を防止するために感染症に対する情報収集及び情報発信は重要であり、広く国民のニーズがあり、国費を投入しなければ事業目的が達成できない。</t>
    <phoneticPr fontId="5"/>
  </si>
  <si>
    <t>感染症の発生を予防し、そのまん延を防止するためには、広域的な対応が必要であり、国が実施すべき事業である。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</si>
  <si>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</si>
  <si>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予算決算及び会計令により認められている少額随意契約を除き、一般競争入札を行っている。</t>
    <phoneticPr fontId="5"/>
  </si>
  <si>
    <t>‐</t>
  </si>
  <si>
    <t>一般競争入札による単位あたりコストの削減に努めている。</t>
    <phoneticPr fontId="5"/>
  </si>
  <si>
    <t>-</t>
    <phoneticPr fontId="5"/>
  </si>
  <si>
    <t>-</t>
    <phoneticPr fontId="5"/>
  </si>
  <si>
    <t>感染症の発生・まん延を防止するために必要な関係機関の連携体制の整備及び普及啓発を実施するために真に必要なものとしている。</t>
    <phoneticPr fontId="5"/>
  </si>
  <si>
    <t>-</t>
    <phoneticPr fontId="5"/>
  </si>
  <si>
    <t>概ね当初見込みと同等又はそれ以上の実績となっている。</t>
    <phoneticPr fontId="5"/>
  </si>
  <si>
    <t>概ね当初見込みどおりの活動実績となっている。</t>
    <phoneticPr fontId="5"/>
  </si>
  <si>
    <t>本事業で作成した普及啓発資料については広く公表し、感染症に関する情報提供に活用している。</t>
    <phoneticPr fontId="5"/>
  </si>
  <si>
    <t>-</t>
    <phoneticPr fontId="5"/>
  </si>
  <si>
    <t>引き続き、本事業を適正に実施することにより、感染症の発生を予防し、そのまん延の防止を図り、もって公衆衛生の向上及び増進を図る。</t>
    <phoneticPr fontId="5"/>
  </si>
  <si>
    <t>141</t>
    <phoneticPr fontId="5"/>
  </si>
  <si>
    <t>95</t>
    <phoneticPr fontId="5"/>
  </si>
  <si>
    <t>106</t>
    <phoneticPr fontId="5"/>
  </si>
  <si>
    <t>116</t>
    <phoneticPr fontId="5"/>
  </si>
  <si>
    <t>124</t>
    <phoneticPr fontId="5"/>
  </si>
  <si>
    <t>121</t>
    <phoneticPr fontId="5"/>
  </si>
  <si>
    <t>A.ダイヤル・サービス株式会社</t>
    <phoneticPr fontId="5"/>
  </si>
  <si>
    <t>国際的に脅威となっているエボラ出血熱、デング熱、ジカウイルス感染症等の感染症発生に備え、海外での情報収集・会議出席のため担当官の派遣を行った。また、蚊媒介感染症を含む動物由来感染症のまん延の防止のため、ポスター、ハンドブック等の作成・配布を行うとともに、新型インフルエンザ等の感染症に関する電話相談を開設し、感染症予防に関する普及啓発と国民理解の向上を図った。これらは感染症の予防、まん延の防止に寄与し、事業目的に則した適切なものであり、今後とも必要な事業である。</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</si>
  <si>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</si>
  <si>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</si>
  <si>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</si>
  <si>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</si>
  <si>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</si>
  <si>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</si>
  <si>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</si>
  <si>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</si>
  <si>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</si>
  <si>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</si>
  <si>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t>
    <phoneticPr fontId="5"/>
  </si>
  <si>
    <t>株式会社阪急阪神ビジネストラベル</t>
    <rPh sb="0" eb="4">
      <t>カブシキガイシャ</t>
    </rPh>
    <rPh sb="4" eb="6">
      <t>ハンキュウ</t>
    </rPh>
    <rPh sb="6" eb="8">
      <t>ハンシン</t>
    </rPh>
    <phoneticPr fontId="5"/>
  </si>
  <si>
    <t>旅費（旅費支払）</t>
    <rPh sb="3" eb="5">
      <t>リョヒ</t>
    </rPh>
    <rPh sb="5" eb="7">
      <t>シハラ</t>
    </rPh>
    <phoneticPr fontId="5"/>
  </si>
  <si>
    <t>社会福祉法人東京コロニー</t>
    <phoneticPr fontId="5"/>
  </si>
  <si>
    <t>新型インフルエンザ等感染症に関する相談業務</t>
    <phoneticPr fontId="5"/>
  </si>
  <si>
    <t>動物由来感染症ハンドブックの印刷等</t>
    <rPh sb="14" eb="16">
      <t>インサツ</t>
    </rPh>
    <rPh sb="16" eb="17">
      <t>トウ</t>
    </rPh>
    <phoneticPr fontId="5"/>
  </si>
  <si>
    <t>動物由来感染症ハンドブックの作成等</t>
    <phoneticPr fontId="5"/>
  </si>
  <si>
    <t>動物由来感染症ハンドブックの梱包発送等</t>
    <rPh sb="14" eb="16">
      <t>コンポウ</t>
    </rPh>
    <rPh sb="16" eb="18">
      <t>ハッソウ</t>
    </rPh>
    <rPh sb="18" eb="19">
      <t>トウ</t>
    </rPh>
    <phoneticPr fontId="5"/>
  </si>
  <si>
    <t>蚊媒介感染症及びダニ媒介感染症対策啓発ポスターの印刷等</t>
    <rPh sb="24" eb="26">
      <t>インサツ</t>
    </rPh>
    <rPh sb="26" eb="27">
      <t>トウ</t>
    </rPh>
    <phoneticPr fontId="5"/>
  </si>
  <si>
    <t>結核予防週間啓発ポスタ－の印刷</t>
    <rPh sb="13" eb="15">
      <t>インサツ</t>
    </rPh>
    <phoneticPr fontId="5"/>
  </si>
  <si>
    <t>結核予防週間啓発ポスタ－の作成</t>
    <rPh sb="13" eb="15">
      <t>サクセイ</t>
    </rPh>
    <phoneticPr fontId="5"/>
  </si>
  <si>
    <t>海外用携帯電話の賃貸借一式</t>
    <phoneticPr fontId="5"/>
  </si>
  <si>
    <t>会議、研修等に係る旅行手配業務</t>
    <phoneticPr fontId="5"/>
  </si>
  <si>
    <t>-</t>
    <phoneticPr fontId="5"/>
  </si>
  <si>
    <t>-</t>
    <phoneticPr fontId="5"/>
  </si>
  <si>
    <t>-</t>
    <phoneticPr fontId="5"/>
  </si>
  <si>
    <t>5.6百万円 / 10</t>
    <phoneticPr fontId="5"/>
  </si>
  <si>
    <t>3.9百万円 / 12</t>
    <phoneticPr fontId="5"/>
  </si>
  <si>
    <t>1.3百万円 / 57,800</t>
    <phoneticPr fontId="5"/>
  </si>
  <si>
    <t>3.4百万円 / 65,000</t>
    <phoneticPr fontId="5"/>
  </si>
  <si>
    <t>5.8百万円 / 4,457</t>
    <phoneticPr fontId="5"/>
  </si>
  <si>
    <t>5.2百万円 / 5,115</t>
    <phoneticPr fontId="5"/>
  </si>
  <si>
    <t>3.9百万円 / 10</t>
    <phoneticPr fontId="5"/>
  </si>
  <si>
    <t>3.4百万円 / 65,000</t>
    <phoneticPr fontId="5"/>
  </si>
  <si>
    <t>5.2百万円 / 5,115</t>
    <phoneticPr fontId="5"/>
  </si>
  <si>
    <t>報償費</t>
    <rPh sb="0" eb="3">
      <t>ホウショウヒ</t>
    </rPh>
    <phoneticPr fontId="5"/>
  </si>
  <si>
    <t>役務費</t>
    <rPh sb="0" eb="3">
      <t>エキムヒ</t>
    </rPh>
    <phoneticPr fontId="5"/>
  </si>
  <si>
    <t>使用料及び賃借料</t>
    <rPh sb="0" eb="3">
      <t>シヨウリョウ</t>
    </rPh>
    <rPh sb="3" eb="4">
      <t>オヨ</t>
    </rPh>
    <rPh sb="5" eb="8">
      <t>チンシャクリョウ</t>
    </rPh>
    <phoneticPr fontId="5"/>
  </si>
  <si>
    <t>相談員に対する報酬等</t>
    <rPh sb="0" eb="3">
      <t>ソウダンイン</t>
    </rPh>
    <rPh sb="4" eb="5">
      <t>タイ</t>
    </rPh>
    <rPh sb="7" eb="9">
      <t>ホウシュウ</t>
    </rPh>
    <rPh sb="9" eb="10">
      <t>トウ</t>
    </rPh>
    <phoneticPr fontId="5"/>
  </si>
  <si>
    <t>相談事業に必要な通信費</t>
    <rPh sb="0" eb="2">
      <t>ソウダン</t>
    </rPh>
    <rPh sb="2" eb="4">
      <t>ジギョウ</t>
    </rPh>
    <rPh sb="5" eb="7">
      <t>ヒツヨウ</t>
    </rPh>
    <rPh sb="8" eb="11">
      <t>ツウシンヒ</t>
    </rPh>
    <phoneticPr fontId="5"/>
  </si>
  <si>
    <t>相談事業に必要なオフィス賃借等</t>
    <rPh sb="0" eb="2">
      <t>ソウダン</t>
    </rPh>
    <rPh sb="2" eb="4">
      <t>ジギョウ</t>
    </rPh>
    <rPh sb="5" eb="7">
      <t>ヒツヨウ</t>
    </rPh>
    <rPh sb="12" eb="14">
      <t>チンシャク</t>
    </rPh>
    <rPh sb="14" eb="15">
      <t>トウ</t>
    </rPh>
    <phoneticPr fontId="5"/>
  </si>
  <si>
    <t>ダイヤル・サービス株式会社</t>
    <phoneticPr fontId="5"/>
  </si>
  <si>
    <t>（株）内山回漕店</t>
    <phoneticPr fontId="5"/>
  </si>
  <si>
    <t>（有）正陽印刷</t>
    <phoneticPr fontId="5"/>
  </si>
  <si>
    <t>（株）大和プリント</t>
    <phoneticPr fontId="5"/>
  </si>
  <si>
    <t>株式会社太陽美術</t>
    <phoneticPr fontId="5"/>
  </si>
  <si>
    <t>株式会社東邦プラン</t>
    <phoneticPr fontId="5"/>
  </si>
  <si>
    <t>株式会社ＪＣＮＴ</t>
    <phoneticPr fontId="5"/>
  </si>
  <si>
    <t>人口10万人対罹患率</t>
    <rPh sb="0" eb="2">
      <t>ジンコウ</t>
    </rPh>
    <rPh sb="4" eb="6">
      <t>マンニン</t>
    </rPh>
    <rPh sb="6" eb="7">
      <t>タイ</t>
    </rPh>
    <rPh sb="7" eb="10">
      <t>リカンリツ</t>
    </rPh>
    <phoneticPr fontId="5"/>
  </si>
  <si>
    <t>新型インフルエンザ等感染症に関する相談件数を前年度実績以上とする</t>
    <rPh sb="0" eb="2">
      <t>シンガタ</t>
    </rPh>
    <rPh sb="9" eb="10">
      <t>トウ</t>
    </rPh>
    <rPh sb="10" eb="13">
      <t>カンセンショウ</t>
    </rPh>
    <rPh sb="14" eb="15">
      <t>カン</t>
    </rPh>
    <rPh sb="17" eb="19">
      <t>ソウダン</t>
    </rPh>
    <rPh sb="19" eb="21">
      <t>ケンスウ</t>
    </rPh>
    <rPh sb="22" eb="25">
      <t>ゼンネンド</t>
    </rPh>
    <rPh sb="25" eb="27">
      <t>ジッセキ</t>
    </rPh>
    <rPh sb="27" eb="29">
      <t>イジョウ</t>
    </rPh>
    <phoneticPr fontId="5"/>
  </si>
  <si>
    <t>感染症に関するリーフレット・ポスター等の配布箇所を前年度実績以上とする</t>
    <rPh sb="25" eb="28">
      <t>ゼンネンド</t>
    </rPh>
    <rPh sb="28" eb="30">
      <t>ジッセキ</t>
    </rPh>
    <rPh sb="30" eb="32">
      <t>イジョウ</t>
    </rPh>
    <phoneticPr fontId="5"/>
  </si>
  <si>
    <t>結核患者罹患率の推移(32年度までに対人口10万人当たり10人以下とする)
※結核登録者情報調査年報集計結果による。</t>
    <phoneticPr fontId="5"/>
  </si>
  <si>
    <t>課長：三宅　邦明</t>
    <rPh sb="0" eb="2">
      <t>カチョウ</t>
    </rPh>
    <phoneticPr fontId="5"/>
  </si>
  <si>
    <t>点検対象外</t>
    <rPh sb="0" eb="2">
      <t>テンケン</t>
    </rPh>
    <rPh sb="2" eb="5">
      <t>タイショウガイ</t>
    </rPh>
    <phoneticPr fontId="5"/>
  </si>
  <si>
    <t>国民への適切な情報提供や、感染症発生時に迅速な対応を可能とするための関係機関の連携体制の整備などに必要な経費であり、引き続き、必要な予算額を確保し、適正な執行に努めること。</t>
    <rPh sb="0" eb="2">
      <t>コクミン</t>
    </rPh>
    <rPh sb="4" eb="6">
      <t>テキセツ</t>
    </rPh>
    <rPh sb="7" eb="9">
      <t>ジョウホウ</t>
    </rPh>
    <rPh sb="9" eb="11">
      <t>テイキョウ</t>
    </rPh>
    <rPh sb="13" eb="16">
      <t>カンセンショウ</t>
    </rPh>
    <rPh sb="16" eb="19">
      <t>ハッセイジ</t>
    </rPh>
    <rPh sb="20" eb="22">
      <t>ジンソク</t>
    </rPh>
    <rPh sb="23" eb="25">
      <t>タイオウ</t>
    </rPh>
    <rPh sb="26" eb="28">
      <t>カノウ</t>
    </rPh>
    <rPh sb="34" eb="36">
      <t>カンケイ</t>
    </rPh>
    <rPh sb="36" eb="38">
      <t>キカン</t>
    </rPh>
    <rPh sb="39" eb="41">
      <t>レンケイ</t>
    </rPh>
    <rPh sb="41" eb="43">
      <t>タイセイ</t>
    </rPh>
    <rPh sb="44" eb="46">
      <t>セイビ</t>
    </rPh>
    <rPh sb="49" eb="51">
      <t>ヒツヨウ</t>
    </rPh>
    <rPh sb="52" eb="54">
      <t>ケイヒ</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</si>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</sst>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149678</xdr:colOff>
      <xdr:row>133</xdr:row>
      <xdr:rowOff>136071</xdr:rowOff>
    </xdr:from>
    <xdr:ext cx="707570" cy="275717"/>
    <xdr:sp macro="" textlink="">
      <xdr:nvSpPr>
        <xdr:cNvPr id="2" name="テキスト ボックス 1"/>
        <xdr:cNvSpPr txBox="1"/>
      </xdr:nvSpPr>
      <xdr:spPr>
        <a:xfrm>
          <a:off x="7905749" y="22057178"/>
          <a:ext cx="707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20</xdr:col>
      <xdr:colOff>109303</xdr:colOff>
      <xdr:row>740</xdr:row>
      <xdr:rowOff>95250</xdr:rowOff>
    </xdr:from>
    <xdr:to>
      <xdr:col>36</xdr:col>
      <xdr:colOff>40567</xdr:colOff>
      <xdr:row>742</xdr:row>
      <xdr:rowOff>154228</xdr:rowOff>
    </xdr:to>
    <xdr:sp macro="" textlink="">
      <xdr:nvSpPr>
        <xdr:cNvPr id="3" name="正方形/長方形 2"/>
        <xdr:cNvSpPr/>
      </xdr:nvSpPr>
      <xdr:spPr>
        <a:xfrm>
          <a:off x="4191446" y="43828607"/>
          <a:ext cx="3196978" cy="7665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１３百万円</a:t>
          </a:r>
        </a:p>
      </xdr:txBody>
    </xdr:sp>
    <xdr:clientData/>
  </xdr:twoCellAnchor>
  <xdr:twoCellAnchor>
    <xdr:from>
      <xdr:col>11</xdr:col>
      <xdr:colOff>121275</xdr:colOff>
      <xdr:row>744</xdr:row>
      <xdr:rowOff>133631</xdr:rowOff>
    </xdr:from>
    <xdr:to>
      <xdr:col>24</xdr:col>
      <xdr:colOff>54428</xdr:colOff>
      <xdr:row>745</xdr:row>
      <xdr:rowOff>40821</xdr:rowOff>
    </xdr:to>
    <xdr:sp macro="" textlink="">
      <xdr:nvSpPr>
        <xdr:cNvPr id="4" name="大かっこ 3"/>
        <xdr:cNvSpPr/>
      </xdr:nvSpPr>
      <xdr:spPr>
        <a:xfrm>
          <a:off x="2321550" y="44348681"/>
          <a:ext cx="2533478" cy="2596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一般競争契約（最低価格）等</a:t>
          </a:r>
          <a:r>
            <a:rPr kumimoji="1" lang="en-US" altLang="ja-JP" sz="1100"/>
            <a:t>】</a:t>
          </a:r>
        </a:p>
      </xdr:txBody>
    </xdr:sp>
    <xdr:clientData/>
  </xdr:twoCellAnchor>
  <xdr:twoCellAnchor>
    <xdr:from>
      <xdr:col>28</xdr:col>
      <xdr:colOff>114300</xdr:colOff>
      <xdr:row>742</xdr:row>
      <xdr:rowOff>260818</xdr:rowOff>
    </xdr:from>
    <xdr:to>
      <xdr:col>28</xdr:col>
      <xdr:colOff>114908</xdr:colOff>
      <xdr:row>743</xdr:row>
      <xdr:rowOff>179070</xdr:rowOff>
    </xdr:to>
    <xdr:cxnSp macro="">
      <xdr:nvCxnSpPr>
        <xdr:cNvPr id="5" name="直線コネクタ 4"/>
        <xdr:cNvCxnSpPr/>
      </xdr:nvCxnSpPr>
      <xdr:spPr>
        <a:xfrm flipH="1">
          <a:off x="5768340" y="44620648"/>
          <a:ext cx="608" cy="2725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140677</xdr:colOff>
      <xdr:row>743</xdr:row>
      <xdr:rowOff>184638</xdr:rowOff>
    </xdr:from>
    <xdr:to>
      <xdr:col>17</xdr:col>
      <xdr:colOff>142295</xdr:colOff>
      <xdr:row>744</xdr:row>
      <xdr:rowOff>96946</xdr:rowOff>
    </xdr:to>
    <xdr:cxnSp macro="">
      <xdr:nvCxnSpPr>
        <xdr:cNvPr id="8" name="直線矢印コネクタ 7"/>
        <xdr:cNvCxnSpPr/>
      </xdr:nvCxnSpPr>
      <xdr:spPr>
        <a:xfrm>
          <a:off x="3528646" y="44788015"/>
          <a:ext cx="1618" cy="264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77492</xdr:colOff>
      <xdr:row>743</xdr:row>
      <xdr:rowOff>174356</xdr:rowOff>
    </xdr:from>
    <xdr:to>
      <xdr:col>39</xdr:col>
      <xdr:colOff>80626</xdr:colOff>
      <xdr:row>744</xdr:row>
      <xdr:rowOff>91933</xdr:rowOff>
    </xdr:to>
    <xdr:cxnSp macro="">
      <xdr:nvCxnSpPr>
        <xdr:cNvPr id="9" name="直線矢印コネクタ 8"/>
        <xdr:cNvCxnSpPr/>
      </xdr:nvCxnSpPr>
      <xdr:spPr>
        <a:xfrm>
          <a:off x="7884763" y="44686780"/>
          <a:ext cx="3134" cy="2695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27126</xdr:colOff>
      <xdr:row>744</xdr:row>
      <xdr:rowOff>141913</xdr:rowOff>
    </xdr:from>
    <xdr:to>
      <xdr:col>45</xdr:col>
      <xdr:colOff>54428</xdr:colOff>
      <xdr:row>745</xdr:row>
      <xdr:rowOff>13607</xdr:rowOff>
    </xdr:to>
    <xdr:sp macro="" textlink="">
      <xdr:nvSpPr>
        <xdr:cNvPr id="10" name="大かっこ 9"/>
        <xdr:cNvSpPr/>
      </xdr:nvSpPr>
      <xdr:spPr>
        <a:xfrm>
          <a:off x="6762662" y="48515306"/>
          <a:ext cx="2476587" cy="2254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随意契約（少額）等</a:t>
          </a:r>
          <a:r>
            <a:rPr kumimoji="1" lang="en-US" altLang="ja-JP" sz="1100"/>
            <a:t>】</a:t>
          </a:r>
        </a:p>
      </xdr:txBody>
    </xdr:sp>
    <xdr:clientData/>
  </xdr:twoCellAnchor>
  <xdr:twoCellAnchor>
    <xdr:from>
      <xdr:col>9</xdr:col>
      <xdr:colOff>190499</xdr:colOff>
      <xdr:row>745</xdr:row>
      <xdr:rowOff>109136</xdr:rowOff>
    </xdr:from>
    <xdr:to>
      <xdr:col>25</xdr:col>
      <xdr:colOff>95454</xdr:colOff>
      <xdr:row>748</xdr:row>
      <xdr:rowOff>115580</xdr:rowOff>
    </xdr:to>
    <xdr:sp macro="" textlink="">
      <xdr:nvSpPr>
        <xdr:cNvPr id="11" name="正方形/長方形 10"/>
        <xdr:cNvSpPr/>
      </xdr:nvSpPr>
      <xdr:spPr>
        <a:xfrm>
          <a:off x="1990724" y="44676611"/>
          <a:ext cx="3105355"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民間会社（８者）　９百万円</a:t>
          </a:r>
          <a:endParaRPr kumimoji="1" lang="en-US" sz="1100">
            <a:solidFill>
              <a:schemeClr val="tx1"/>
            </a:solidFill>
            <a:latin typeface="+mn-lt"/>
            <a:ea typeface="+mn-ea"/>
            <a:cs typeface="+mn-cs"/>
          </a:endParaRPr>
        </a:p>
      </xdr:txBody>
    </xdr:sp>
    <xdr:clientData/>
  </xdr:twoCellAnchor>
  <xdr:twoCellAnchor>
    <xdr:from>
      <xdr:col>10</xdr:col>
      <xdr:colOff>41087</xdr:colOff>
      <xdr:row>748</xdr:row>
      <xdr:rowOff>190500</xdr:rowOff>
    </xdr:from>
    <xdr:to>
      <xdr:col>25</xdr:col>
      <xdr:colOff>65200</xdr:colOff>
      <xdr:row>750</xdr:row>
      <xdr:rowOff>295622</xdr:rowOff>
    </xdr:to>
    <xdr:sp macro="" textlink="">
      <xdr:nvSpPr>
        <xdr:cNvPr id="12" name="大かっこ 11"/>
        <xdr:cNvSpPr/>
      </xdr:nvSpPr>
      <xdr:spPr>
        <a:xfrm>
          <a:off x="2041337" y="45815250"/>
          <a:ext cx="3024488" cy="8099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・感染症に関する相談・普及啓発業務</a:t>
          </a:r>
          <a:endParaRPr lang="en-US" altLang="ja-JP" sz="9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・海外用携帯電話の賃貸借</a:t>
          </a:r>
          <a:endParaRPr lang="en-US" altLang="ja-JP" sz="9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　　　　　　　　　　　　　　　　　　　　　　　　　　　　　　　　　等</a:t>
          </a:r>
          <a:endParaRPr lang="en-US" altLang="ja-JP" sz="900">
            <a:effectLst/>
          </a:endParaRPr>
        </a:p>
      </xdr:txBody>
    </xdr:sp>
    <xdr:clientData/>
  </xdr:twoCellAnchor>
  <xdr:twoCellAnchor>
    <xdr:from>
      <xdr:col>31</xdr:col>
      <xdr:colOff>69762</xdr:colOff>
      <xdr:row>745</xdr:row>
      <xdr:rowOff>100853</xdr:rowOff>
    </xdr:from>
    <xdr:to>
      <xdr:col>46</xdr:col>
      <xdr:colOff>176423</xdr:colOff>
      <xdr:row>748</xdr:row>
      <xdr:rowOff>107297</xdr:rowOff>
    </xdr:to>
    <xdr:sp macro="" textlink="">
      <xdr:nvSpPr>
        <xdr:cNvPr id="13" name="正方形/長方形 12"/>
        <xdr:cNvSpPr/>
      </xdr:nvSpPr>
      <xdr:spPr>
        <a:xfrm>
          <a:off x="6270537" y="44668328"/>
          <a:ext cx="3107036"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個人（１６者）　４百万円</a:t>
          </a:r>
          <a:endParaRPr kumimoji="1" lang="en-US" sz="1100">
            <a:solidFill>
              <a:schemeClr val="tx1"/>
            </a:solidFill>
            <a:latin typeface="+mn-lt"/>
            <a:ea typeface="+mn-ea"/>
            <a:cs typeface="+mn-cs"/>
          </a:endParaRPr>
        </a:p>
      </xdr:txBody>
    </xdr:sp>
    <xdr:clientData/>
  </xdr:twoCellAnchor>
  <xdr:twoCellAnchor>
    <xdr:from>
      <xdr:col>31</xdr:col>
      <xdr:colOff>105491</xdr:colOff>
      <xdr:row>748</xdr:row>
      <xdr:rowOff>264188</xdr:rowOff>
    </xdr:from>
    <xdr:to>
      <xdr:col>46</xdr:col>
      <xdr:colOff>129604</xdr:colOff>
      <xdr:row>750</xdr:row>
      <xdr:rowOff>276572</xdr:rowOff>
    </xdr:to>
    <xdr:sp macro="" textlink="">
      <xdr:nvSpPr>
        <xdr:cNvPr id="14" name="大かっこ 13"/>
        <xdr:cNvSpPr/>
      </xdr:nvSpPr>
      <xdr:spPr>
        <a:xfrm>
          <a:off x="6306266" y="45888938"/>
          <a:ext cx="3024488" cy="7172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感染症危機管理に係る外国政府機関との情報交換に必要な旅費</a:t>
          </a:r>
          <a:endParaRPr lang="ja-JP" altLang="ja-JP" sz="900">
            <a:effectLst/>
          </a:endParaRPr>
        </a:p>
      </xdr:txBody>
    </xdr:sp>
    <xdr:clientData/>
  </xdr:twoCellAnchor>
  <xdr:twoCellAnchor>
    <xdr:from>
      <xdr:col>17</xdr:col>
      <xdr:colOff>139211</xdr:colOff>
      <xdr:row>743</xdr:row>
      <xdr:rowOff>178777</xdr:rowOff>
    </xdr:from>
    <xdr:to>
      <xdr:col>39</xdr:col>
      <xdr:colOff>79131</xdr:colOff>
      <xdr:row>743</xdr:row>
      <xdr:rowOff>183174</xdr:rowOff>
    </xdr:to>
    <xdr:cxnSp macro="">
      <xdr:nvCxnSpPr>
        <xdr:cNvPr id="16" name="直線コネクタ 15"/>
        <xdr:cNvCxnSpPr/>
      </xdr:nvCxnSpPr>
      <xdr:spPr>
        <a:xfrm flipV="1">
          <a:off x="3527180" y="44782154"/>
          <a:ext cx="4324351" cy="43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111" sqref="AU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133</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663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13</v>
      </c>
      <c r="Q13" s="657"/>
      <c r="R13" s="657"/>
      <c r="S13" s="657"/>
      <c r="T13" s="657"/>
      <c r="U13" s="657"/>
      <c r="V13" s="658"/>
      <c r="W13" s="656">
        <v>13</v>
      </c>
      <c r="X13" s="657"/>
      <c r="Y13" s="657"/>
      <c r="Z13" s="657"/>
      <c r="AA13" s="657"/>
      <c r="AB13" s="657"/>
      <c r="AC13" s="658"/>
      <c r="AD13" s="656">
        <v>13</v>
      </c>
      <c r="AE13" s="657"/>
      <c r="AF13" s="657"/>
      <c r="AG13" s="657"/>
      <c r="AH13" s="657"/>
      <c r="AI13" s="657"/>
      <c r="AJ13" s="658"/>
      <c r="AK13" s="656">
        <v>13</v>
      </c>
      <c r="AL13" s="657"/>
      <c r="AM13" s="657"/>
      <c r="AN13" s="657"/>
      <c r="AO13" s="657"/>
      <c r="AP13" s="657"/>
      <c r="AQ13" s="658"/>
      <c r="AR13" s="917">
        <v>13</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559</v>
      </c>
      <c r="X15" s="657"/>
      <c r="Y15" s="657"/>
      <c r="Z15" s="657"/>
      <c r="AA15" s="657"/>
      <c r="AB15" s="657"/>
      <c r="AC15" s="658"/>
      <c r="AD15" s="656" t="s">
        <v>560</v>
      </c>
      <c r="AE15" s="657"/>
      <c r="AF15" s="657"/>
      <c r="AG15" s="657"/>
      <c r="AH15" s="657"/>
      <c r="AI15" s="657"/>
      <c r="AJ15" s="658"/>
      <c r="AK15" s="656" t="s">
        <v>561</v>
      </c>
      <c r="AL15" s="657"/>
      <c r="AM15" s="657"/>
      <c r="AN15" s="657"/>
      <c r="AO15" s="657"/>
      <c r="AP15" s="657"/>
      <c r="AQ15" s="658"/>
      <c r="AR15" s="656" t="s">
        <v>667</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560</v>
      </c>
      <c r="X16" s="657"/>
      <c r="Y16" s="657"/>
      <c r="Z16" s="657"/>
      <c r="AA16" s="657"/>
      <c r="AB16" s="657"/>
      <c r="AC16" s="658"/>
      <c r="AD16" s="656" t="s">
        <v>558</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559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13</v>
      </c>
      <c r="Q18" s="878"/>
      <c r="R18" s="878"/>
      <c r="S18" s="878"/>
      <c r="T18" s="878"/>
      <c r="U18" s="878"/>
      <c r="V18" s="879"/>
      <c r="W18" s="877">
        <f>SUM(W13:AC17)</f>
        <v>13</v>
      </c>
      <c r="X18" s="878"/>
      <c r="Y18" s="878"/>
      <c r="Z18" s="878"/>
      <c r="AA18" s="878"/>
      <c r="AB18" s="878"/>
      <c r="AC18" s="879"/>
      <c r="AD18" s="877">
        <f>SUM(AD13:AJ17)</f>
        <v>13</v>
      </c>
      <c r="AE18" s="878"/>
      <c r="AF18" s="878"/>
      <c r="AG18" s="878"/>
      <c r="AH18" s="878"/>
      <c r="AI18" s="878"/>
      <c r="AJ18" s="879"/>
      <c r="AK18" s="877">
        <f>SUM(AK13:AQ17)</f>
        <v>13</v>
      </c>
      <c r="AL18" s="878"/>
      <c r="AM18" s="878"/>
      <c r="AN18" s="878"/>
      <c r="AO18" s="878"/>
      <c r="AP18" s="878"/>
      <c r="AQ18" s="879"/>
      <c r="AR18" s="877">
        <f>SUM(AR13:AX17)</f>
        <v>13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13</v>
      </c>
      <c r="Q19" s="657"/>
      <c r="R19" s="657"/>
      <c r="S19" s="657"/>
      <c r="T19" s="657"/>
      <c r="U19" s="657"/>
      <c r="V19" s="658"/>
      <c r="W19" s="656">
        <v>13</v>
      </c>
      <c r="X19" s="657"/>
      <c r="Y19" s="657"/>
      <c r="Z19" s="657"/>
      <c r="AA19" s="657"/>
      <c r="AB19" s="657"/>
      <c r="AC19" s="658"/>
      <c r="AD19" s="656">
        <v>13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7.95" customHeight="1" x14ac:dyDescent="0.15">
      <c r="A23" s="965"/>
      <c r="B23" s="966"/>
      <c r="C23" s="966"/>
      <c r="D23" s="966"/>
      <c r="E23" s="966"/>
      <c r="F23" s="967"/>
      <c r="G23" s="950" t="s">
        <v>562</v>
      </c>
      <c r="H23" s="951"/>
      <c r="I23" s="951"/>
      <c r="J23" s="951"/>
      <c r="K23" s="951"/>
      <c r="L23" s="951"/>
      <c r="M23" s="951"/>
      <c r="N23" s="951"/>
      <c r="O23" s="952"/>
      <c r="P23" s="917">
        <v>9</v>
      </c>
      <c r="Q23" s="918"/>
      <c r="R23" s="918"/>
      <c r="S23" s="918"/>
      <c r="T23" s="918"/>
      <c r="U23" s="918"/>
      <c r="V23" s="935"/>
      <c r="W23" s="917">
        <v>9</v>
      </c>
      <c r="X23" s="918"/>
      <c r="Y23" s="918"/>
      <c r="Z23" s="918"/>
      <c r="AA23" s="918"/>
      <c r="AB23" s="918"/>
      <c r="AC23" s="935"/>
      <c r="AD23" s="972" t="s">
        <v>668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563</v>
      </c>
      <c r="H24" s="954"/>
      <c r="I24" s="954"/>
      <c r="J24" s="954"/>
      <c r="K24" s="954"/>
      <c r="L24" s="954"/>
      <c r="M24" s="954"/>
      <c r="N24" s="954"/>
      <c r="O24" s="955"/>
      <c r="P24" s="656">
        <v>3</v>
      </c>
      <c r="Q24" s="657"/>
      <c r="R24" s="657"/>
      <c r="S24" s="657"/>
      <c r="T24" s="657"/>
      <c r="U24" s="657"/>
      <c r="V24" s="658"/>
      <c r="W24" s="656">
        <v>3</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564</v>
      </c>
      <c r="H25" s="954"/>
      <c r="I25" s="954"/>
      <c r="J25" s="954"/>
      <c r="K25" s="954"/>
      <c r="L25" s="954"/>
      <c r="M25" s="954"/>
      <c r="N25" s="954"/>
      <c r="O25" s="955"/>
      <c r="P25" s="656">
        <v>1</v>
      </c>
      <c r="Q25" s="657"/>
      <c r="R25" s="657"/>
      <c r="S25" s="657"/>
      <c r="T25" s="657"/>
      <c r="U25" s="657"/>
      <c r="V25" s="658"/>
      <c r="W25" s="656">
        <v>1</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13</v>
      </c>
      <c r="Q29" s="932"/>
      <c r="R29" s="932"/>
      <c r="S29" s="932"/>
      <c r="T29" s="932"/>
      <c r="U29" s="932"/>
      <c r="V29" s="933"/>
      <c r="W29" s="931">
        <f>AR13</f>
        <v>13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v>30</v>
      </c>
      <c r="AV31" s="192"/>
      <c r="AW31" s="394" t="s">
        <v>300</v>
      </c>
      <c r="AX31" s="395"/>
    </row>
    <row r="32" spans="1:50" ht="23.25" customHeight="1" x14ac:dyDescent="0.15">
      <c r="A32" s="399"/>
      <c r="B32" s="397"/>
      <c r="C32" s="397"/>
      <c r="D32" s="397"/>
      <c r="E32" s="397"/>
      <c r="F32" s="398"/>
      <c r="G32" s="560" t="s">
        <v>660</v>
      </c>
      <c r="H32" s="561"/>
      <c r="I32" s="561"/>
      <c r="J32" s="561"/>
      <c r="K32" s="561"/>
      <c r="L32" s="561"/>
      <c r="M32" s="561"/>
      <c r="N32" s="561"/>
      <c r="O32" s="562"/>
      <c r="P32" s="98" t="s">
        <v>565</v>
      </c>
      <c r="Q32" s="98"/>
      <c r="R32" s="98"/>
      <c r="S32" s="98"/>
      <c r="T32" s="98"/>
      <c r="U32" s="98"/>
      <c r="V32" s="98"/>
      <c r="W32" s="98"/>
      <c r="X32" s="99"/>
      <c r="Y32" s="467" t="s">
        <v>12</v>
      </c>
      <c r="Z32" s="527"/>
      <c r="AA32" s="528"/>
      <c r="AB32" s="457" t="s">
        <v>567</v>
      </c>
      <c r="AC32" s="457"/>
      <c r="AD32" s="457"/>
      <c r="AE32" s="211">
        <v>4729</v>
      </c>
      <c r="AF32" s="212"/>
      <c r="AG32" s="212"/>
      <c r="AH32" s="212"/>
      <c r="AI32" s="211">
        <v>4457</v>
      </c>
      <c r="AJ32" s="212"/>
      <c r="AK32" s="212"/>
      <c r="AL32" s="212"/>
      <c r="AM32" s="211">
        <v>5115</v>
      </c>
      <c r="AN32" s="212"/>
      <c r="AO32" s="212"/>
      <c r="AP32" s="212"/>
      <c r="AQ32" s="333" t="s">
        <v>558</v>
      </c>
      <c r="AR32" s="200"/>
      <c r="AS32" s="200"/>
      <c r="AT32" s="334"/>
      <c r="AU32" s="212" t="s">
        <v>558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3939</v>
      </c>
      <c r="AF33" s="212"/>
      <c r="AG33" s="212"/>
      <c r="AH33" s="212"/>
      <c r="AI33" s="211">
        <v>4729</v>
      </c>
      <c r="AJ33" s="212"/>
      <c r="AK33" s="212"/>
      <c r="AL33" s="212"/>
      <c r="AM33" s="211">
        <v>4457</v>
      </c>
      <c r="AN33" s="212"/>
      <c r="AO33" s="212"/>
      <c r="AP33" s="212"/>
      <c r="AQ33" s="333" t="s">
        <v>561</v>
      </c>
      <c r="AR33" s="200"/>
      <c r="AS33" s="200"/>
      <c r="AT33" s="334"/>
      <c r="AU33" s="212">
        <v>5115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120.05585173902004</v>
      </c>
      <c r="AF34" s="212"/>
      <c r="AG34" s="212"/>
      <c r="AH34" s="212"/>
      <c r="AI34" s="211">
        <v>94.248255445125821</v>
      </c>
      <c r="AJ34" s="212"/>
      <c r="AK34" s="212"/>
      <c r="AL34" s="212"/>
      <c r="AM34" s="211">
        <v>114.8</v>
      </c>
      <c r="AN34" s="212"/>
      <c r="AO34" s="212"/>
      <c r="AP34" s="212"/>
      <c r="AQ34" s="333" t="s">
        <v>561</v>
      </c>
      <c r="AR34" s="200"/>
      <c r="AS34" s="200"/>
      <c r="AT34" s="334"/>
      <c r="AU34" s="212" t="s">
        <v>558</v>
      </c>
      <c r="AV34" s="212"/>
      <c r="AW34" s="212"/>
      <c r="AX34" s="214"/>
    </row>
    <row r="35" spans="1:50" ht="23.25" customHeight="1" x14ac:dyDescent="0.15">
      <c r="A35" s="219" t="s">
        <v>526</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558</v>
      </c>
      <c r="AR38" s="193"/>
      <c r="AS38" s="126" t="s">
        <v>356</v>
      </c>
      <c r="AT38" s="127"/>
      <c r="AU38" s="192">
        <v>30</v>
      </c>
      <c r="AV38" s="192"/>
      <c r="AW38" s="394" t="s">
        <v>300</v>
      </c>
      <c r="AX38" s="395"/>
    </row>
    <row r="39" spans="1:50" ht="23.25" customHeight="1" x14ac:dyDescent="0.15">
      <c r="A39" s="399"/>
      <c r="B39" s="397"/>
      <c r="C39" s="397"/>
      <c r="D39" s="397"/>
      <c r="E39" s="397"/>
      <c r="F39" s="398"/>
      <c r="G39" s="560" t="s">
        <v>661</v>
      </c>
      <c r="H39" s="561"/>
      <c r="I39" s="561"/>
      <c r="J39" s="561"/>
      <c r="K39" s="561"/>
      <c r="L39" s="561"/>
      <c r="M39" s="561"/>
      <c r="N39" s="561"/>
      <c r="O39" s="562"/>
      <c r="P39" s="98" t="s">
        <v>568</v>
      </c>
      <c r="Q39" s="98"/>
      <c r="R39" s="98"/>
      <c r="S39" s="98"/>
      <c r="T39" s="98"/>
      <c r="U39" s="98"/>
      <c r="V39" s="98"/>
      <c r="W39" s="98"/>
      <c r="X39" s="99"/>
      <c r="Y39" s="467" t="s">
        <v>12</v>
      </c>
      <c r="Z39" s="527"/>
      <c r="AA39" s="528"/>
      <c r="AB39" s="457" t="s">
        <v>569</v>
      </c>
      <c r="AC39" s="457"/>
      <c r="AD39" s="457"/>
      <c r="AE39" s="211">
        <v>290</v>
      </c>
      <c r="AF39" s="212"/>
      <c r="AG39" s="212"/>
      <c r="AH39" s="212"/>
      <c r="AI39" s="211">
        <v>203</v>
      </c>
      <c r="AJ39" s="212"/>
      <c r="AK39" s="212"/>
      <c r="AL39" s="212"/>
      <c r="AM39" s="211">
        <v>205</v>
      </c>
      <c r="AN39" s="212"/>
      <c r="AO39" s="212"/>
      <c r="AP39" s="212"/>
      <c r="AQ39" s="333" t="s">
        <v>558</v>
      </c>
      <c r="AR39" s="200"/>
      <c r="AS39" s="200"/>
      <c r="AT39" s="334"/>
      <c r="AU39" s="212" t="s">
        <v>558</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569</v>
      </c>
      <c r="AC40" s="519"/>
      <c r="AD40" s="519"/>
      <c r="AE40" s="211">
        <v>47</v>
      </c>
      <c r="AF40" s="212"/>
      <c r="AG40" s="212"/>
      <c r="AH40" s="212"/>
      <c r="AI40" s="211">
        <v>47</v>
      </c>
      <c r="AJ40" s="212"/>
      <c r="AK40" s="212"/>
      <c r="AL40" s="212"/>
      <c r="AM40" s="211">
        <v>203</v>
      </c>
      <c r="AN40" s="212"/>
      <c r="AO40" s="212"/>
      <c r="AP40" s="212"/>
      <c r="AQ40" s="333" t="s">
        <v>561</v>
      </c>
      <c r="AR40" s="200"/>
      <c r="AS40" s="200"/>
      <c r="AT40" s="334"/>
      <c r="AU40" s="212">
        <v>205</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617.02127659574467</v>
      </c>
      <c r="AF41" s="212"/>
      <c r="AG41" s="212"/>
      <c r="AH41" s="212"/>
      <c r="AI41" s="211">
        <v>431.91489361702128</v>
      </c>
      <c r="AJ41" s="212"/>
      <c r="AK41" s="212"/>
      <c r="AL41" s="212"/>
      <c r="AM41" s="211">
        <v>101</v>
      </c>
      <c r="AN41" s="212"/>
      <c r="AO41" s="212"/>
      <c r="AP41" s="212"/>
      <c r="AQ41" s="333" t="s">
        <v>559</v>
      </c>
      <c r="AR41" s="200"/>
      <c r="AS41" s="200"/>
      <c r="AT41" s="334"/>
      <c r="AU41" s="212" t="s">
        <v>559</v>
      </c>
      <c r="AV41" s="212"/>
      <c r="AW41" s="212"/>
      <c r="AX41" s="214"/>
    </row>
    <row r="42" spans="1:50" ht="23.25" customHeight="1" x14ac:dyDescent="0.15">
      <c r="A42" s="219" t="s">
        <v>526</v>
      </c>
      <c r="B42" s="220"/>
      <c r="C42" s="220"/>
      <c r="D42" s="220"/>
      <c r="E42" s="220"/>
      <c r="F42" s="221"/>
      <c r="G42" s="225" t="s">
        <v>566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10</v>
      </c>
      <c r="AF101" s="212"/>
      <c r="AG101" s="212"/>
      <c r="AH101" s="213"/>
      <c r="AI101" s="211">
        <v>10</v>
      </c>
      <c r="AJ101" s="212"/>
      <c r="AK101" s="212"/>
      <c r="AL101" s="213"/>
      <c r="AM101" s="211">
        <v>12</v>
      </c>
      <c r="AN101" s="212"/>
      <c r="AO101" s="212"/>
      <c r="AP101" s="213"/>
      <c r="AQ101" s="211" t="s">
        <v>558</v>
      </c>
      <c r="AR101" s="212"/>
      <c r="AS101" s="212"/>
      <c r="AT101" s="213"/>
      <c r="AU101" s="211" t="s">
        <v>668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1</v>
      </c>
      <c r="AF102" s="414"/>
      <c r="AG102" s="414"/>
      <c r="AH102" s="414"/>
      <c r="AI102" s="414">
        <v>10</v>
      </c>
      <c r="AJ102" s="414"/>
      <c r="AK102" s="414"/>
      <c r="AL102" s="414"/>
      <c r="AM102" s="414">
        <v>10</v>
      </c>
      <c r="AN102" s="414"/>
      <c r="AO102" s="414"/>
      <c r="AP102" s="414"/>
      <c r="AQ102" s="266">
        <v>10</v>
      </c>
      <c r="AR102" s="267"/>
      <c r="AS102" s="267"/>
      <c r="AT102" s="312"/>
      <c r="AU102" s="266">
        <v>10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572</v>
      </c>
      <c r="H104" s="98"/>
      <c r="I104" s="98"/>
      <c r="J104" s="98"/>
      <c r="K104" s="98"/>
      <c r="L104" s="98"/>
      <c r="M104" s="98"/>
      <c r="N104" s="98"/>
      <c r="O104" s="98"/>
      <c r="P104" s="98"/>
      <c r="Q104" s="98"/>
      <c r="R104" s="98"/>
      <c r="S104" s="98"/>
      <c r="T104" s="98"/>
      <c r="U104" s="98"/>
      <c r="V104" s="98"/>
      <c r="W104" s="98"/>
      <c r="X104" s="99"/>
      <c r="Y104" s="461" t="s">
        <v>55</v>
      </c>
      <c r="Z104" s="462"/>
      <c r="AA104" s="463"/>
      <c r="AB104" s="541" t="s">
        <v>573</v>
      </c>
      <c r="AC104" s="542"/>
      <c r="AD104" s="543"/>
      <c r="AE104" s="211">
        <v>67000</v>
      </c>
      <c r="AF104" s="212"/>
      <c r="AG104" s="212"/>
      <c r="AH104" s="213"/>
      <c r="AI104" s="211">
        <v>57800</v>
      </c>
      <c r="AJ104" s="212"/>
      <c r="AK104" s="212"/>
      <c r="AL104" s="213"/>
      <c r="AM104" s="211">
        <v>65000</v>
      </c>
      <c r="AN104" s="212"/>
      <c r="AO104" s="212"/>
      <c r="AP104" s="213"/>
      <c r="AQ104" s="211" t="s">
        <v>558</v>
      </c>
      <c r="AR104" s="212"/>
      <c r="AS104" s="212"/>
      <c r="AT104" s="213"/>
      <c r="AU104" s="211" t="s">
        <v>668</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573</v>
      </c>
      <c r="AC105" s="465"/>
      <c r="AD105" s="466"/>
      <c r="AE105" s="414">
        <v>1000</v>
      </c>
      <c r="AF105" s="414"/>
      <c r="AG105" s="414"/>
      <c r="AH105" s="414"/>
      <c r="AI105" s="414">
        <v>67000</v>
      </c>
      <c r="AJ105" s="414"/>
      <c r="AK105" s="414"/>
      <c r="AL105" s="414"/>
      <c r="AM105" s="414">
        <v>57800</v>
      </c>
      <c r="AN105" s="414"/>
      <c r="AO105" s="414"/>
      <c r="AP105" s="414"/>
      <c r="AQ105" s="211">
        <v>65000</v>
      </c>
      <c r="AR105" s="212"/>
      <c r="AS105" s="212"/>
      <c r="AT105" s="213"/>
      <c r="AU105" s="266">
        <v>65000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0.5</v>
      </c>
      <c r="AF116" s="414"/>
      <c r="AG116" s="414"/>
      <c r="AH116" s="414"/>
      <c r="AI116" s="414">
        <v>0.6</v>
      </c>
      <c r="AJ116" s="414"/>
      <c r="AK116" s="414"/>
      <c r="AL116" s="414"/>
      <c r="AM116" s="414">
        <v>0.3</v>
      </c>
      <c r="AN116" s="414"/>
      <c r="AO116" s="414"/>
      <c r="AP116" s="414"/>
      <c r="AQ116" s="211">
        <v>0.4</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577</v>
      </c>
      <c r="AF117" s="547"/>
      <c r="AG117" s="547"/>
      <c r="AH117" s="547"/>
      <c r="AI117" s="547" t="s">
        <v>637</v>
      </c>
      <c r="AJ117" s="547"/>
      <c r="AK117" s="547"/>
      <c r="AL117" s="547"/>
      <c r="AM117" s="547" t="s">
        <v>638</v>
      </c>
      <c r="AN117" s="547"/>
      <c r="AO117" s="547"/>
      <c r="AP117" s="547"/>
      <c r="AQ117" s="547" t="s">
        <v>643</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578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579</v>
      </c>
      <c r="AC119" s="459"/>
      <c r="AD119" s="460"/>
      <c r="AE119" s="414">
        <v>15</v>
      </c>
      <c r="AF119" s="414"/>
      <c r="AG119" s="414"/>
      <c r="AH119" s="414"/>
      <c r="AI119" s="414">
        <v>22</v>
      </c>
      <c r="AJ119" s="414"/>
      <c r="AK119" s="414"/>
      <c r="AL119" s="414"/>
      <c r="AM119" s="414">
        <v>52</v>
      </c>
      <c r="AN119" s="414"/>
      <c r="AO119" s="414"/>
      <c r="AP119" s="414"/>
      <c r="AQ119" s="414">
        <v>52</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576</v>
      </c>
      <c r="AC120" s="469"/>
      <c r="AD120" s="470"/>
      <c r="AE120" s="547" t="s">
        <v>580</v>
      </c>
      <c r="AF120" s="547"/>
      <c r="AG120" s="547"/>
      <c r="AH120" s="547"/>
      <c r="AI120" s="547" t="s">
        <v>639</v>
      </c>
      <c r="AJ120" s="547"/>
      <c r="AK120" s="547"/>
      <c r="AL120" s="547"/>
      <c r="AM120" s="547" t="s">
        <v>640</v>
      </c>
      <c r="AN120" s="547"/>
      <c r="AO120" s="547"/>
      <c r="AP120" s="547"/>
      <c r="AQ120" s="547" t="s">
        <v>644</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customHeight="1" x14ac:dyDescent="0.15">
      <c r="A122" s="435"/>
      <c r="B122" s="436"/>
      <c r="C122" s="436"/>
      <c r="D122" s="436"/>
      <c r="E122" s="436"/>
      <c r="F122" s="437"/>
      <c r="G122" s="389" t="s">
        <v>582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579</v>
      </c>
      <c r="AC122" s="459"/>
      <c r="AD122" s="460"/>
      <c r="AE122" s="414">
        <v>1374</v>
      </c>
      <c r="AF122" s="414"/>
      <c r="AG122" s="414"/>
      <c r="AH122" s="414"/>
      <c r="AI122" s="414">
        <v>1301</v>
      </c>
      <c r="AJ122" s="414"/>
      <c r="AK122" s="414"/>
      <c r="AL122" s="414"/>
      <c r="AM122" s="414">
        <v>1017</v>
      </c>
      <c r="AN122" s="414"/>
      <c r="AO122" s="414"/>
      <c r="AP122" s="414"/>
      <c r="AQ122" s="414">
        <v>1017</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576</v>
      </c>
      <c r="AC123" s="469"/>
      <c r="AD123" s="470"/>
      <c r="AE123" s="547" t="s">
        <v>581</v>
      </c>
      <c r="AF123" s="547"/>
      <c r="AG123" s="547"/>
      <c r="AH123" s="547"/>
      <c r="AI123" s="547" t="s">
        <v>641</v>
      </c>
      <c r="AJ123" s="547"/>
      <c r="AK123" s="547"/>
      <c r="AL123" s="547"/>
      <c r="AM123" s="547" t="s">
        <v>642</v>
      </c>
      <c r="AN123" s="547"/>
      <c r="AO123" s="547"/>
      <c r="AP123" s="547"/>
      <c r="AQ123" s="547" t="s">
        <v>645</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 customHeight="1" x14ac:dyDescent="0.15">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v>32</v>
      </c>
      <c r="AV133" s="193"/>
      <c r="AW133" s="126" t="s">
        <v>300</v>
      </c>
      <c r="AX133" s="188"/>
    </row>
    <row r="134" spans="1:50" ht="35.1" customHeight="1" x14ac:dyDescent="0.15">
      <c r="A134" s="182"/>
      <c r="B134" s="179"/>
      <c r="C134" s="173"/>
      <c r="D134" s="179"/>
      <c r="E134" s="173"/>
      <c r="F134" s="174"/>
      <c r="G134" s="97" t="s">
        <v>662</v>
      </c>
      <c r="H134" s="98"/>
      <c r="I134" s="98"/>
      <c r="J134" s="98"/>
      <c r="K134" s="98"/>
      <c r="L134" s="98"/>
      <c r="M134" s="98"/>
      <c r="N134" s="98"/>
      <c r="O134" s="98"/>
      <c r="P134" s="98"/>
      <c r="Q134" s="98"/>
      <c r="R134" s="98"/>
      <c r="S134" s="98"/>
      <c r="T134" s="98"/>
      <c r="U134" s="98"/>
      <c r="V134" s="98"/>
      <c r="W134" s="98"/>
      <c r="X134" s="99"/>
      <c r="Y134" s="194" t="s">
        <v>379</v>
      </c>
      <c r="Z134" s="195"/>
      <c r="AA134" s="196"/>
      <c r="AB134" s="457" t="s">
        <v>659</v>
      </c>
      <c r="AC134" s="457"/>
      <c r="AD134" s="457"/>
      <c r="AE134" s="199">
        <v>14.4</v>
      </c>
      <c r="AF134" s="200"/>
      <c r="AG134" s="200"/>
      <c r="AH134" s="200"/>
      <c r="AI134" s="199">
        <v>13.9</v>
      </c>
      <c r="AJ134" s="200"/>
      <c r="AK134" s="200"/>
      <c r="AL134" s="200"/>
      <c r="AM134" s="199"/>
      <c r="AN134" s="200"/>
      <c r="AO134" s="200"/>
      <c r="AP134" s="200"/>
      <c r="AQ134" s="199" t="s">
        <v>558</v>
      </c>
      <c r="AR134" s="200"/>
      <c r="AS134" s="200"/>
      <c r="AT134" s="200"/>
      <c r="AU134" s="199" t="s">
        <v>561</v>
      </c>
      <c r="AV134" s="200"/>
      <c r="AW134" s="200"/>
      <c r="AX134" s="201"/>
    </row>
    <row r="135" spans="1:50" ht="35.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457" t="s">
        <v>659</v>
      </c>
      <c r="AC135" s="457"/>
      <c r="AD135" s="457"/>
      <c r="AE135" s="199">
        <v>10</v>
      </c>
      <c r="AF135" s="200"/>
      <c r="AG135" s="200"/>
      <c r="AH135" s="200"/>
      <c r="AI135" s="199">
        <v>10</v>
      </c>
      <c r="AJ135" s="200"/>
      <c r="AK135" s="200"/>
      <c r="AL135" s="200"/>
      <c r="AM135" s="199">
        <v>10</v>
      </c>
      <c r="AN135" s="200"/>
      <c r="AO135" s="200"/>
      <c r="AP135" s="200"/>
      <c r="AQ135" s="199" t="s">
        <v>558</v>
      </c>
      <c r="AR135" s="200"/>
      <c r="AS135" s="200"/>
      <c r="AT135" s="200"/>
      <c r="AU135" s="199">
        <v>10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2"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2"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9.9499999999999993" customHeight="1" x14ac:dyDescent="0.15">
      <c r="A154" s="182"/>
      <c r="B154" s="179"/>
      <c r="C154" s="173"/>
      <c r="D154" s="179"/>
      <c r="E154" s="173"/>
      <c r="F154" s="174"/>
      <c r="G154" s="97" t="s">
        <v>634</v>
      </c>
      <c r="H154" s="98"/>
      <c r="I154" s="98"/>
      <c r="J154" s="98"/>
      <c r="K154" s="98"/>
      <c r="L154" s="98"/>
      <c r="M154" s="98"/>
      <c r="N154" s="98"/>
      <c r="O154" s="98"/>
      <c r="P154" s="99"/>
      <c r="Q154" s="118" t="s">
        <v>634</v>
      </c>
      <c r="R154" s="98"/>
      <c r="S154" s="98"/>
      <c r="T154" s="98"/>
      <c r="U154" s="98"/>
      <c r="V154" s="98"/>
      <c r="W154" s="98"/>
      <c r="X154" s="98"/>
      <c r="Y154" s="98"/>
      <c r="Z154" s="98"/>
      <c r="AA154" s="286"/>
      <c r="AB154" s="134" t="s">
        <v>635</v>
      </c>
      <c r="AC154" s="135"/>
      <c r="AD154" s="135"/>
      <c r="AE154" s="140" t="s">
        <v>636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9.9499999999999993"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4"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9.9499999999999993"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634</v>
      </c>
      <c r="AF157" s="98"/>
      <c r="AG157" s="98"/>
      <c r="AH157" s="98"/>
      <c r="AI157" s="98"/>
      <c r="AJ157" s="98"/>
      <c r="AK157" s="98"/>
      <c r="AL157" s="98"/>
      <c r="AM157" s="98"/>
      <c r="AN157" s="98"/>
      <c r="AO157" s="98"/>
      <c r="AP157" s="98"/>
      <c r="AQ157" s="98"/>
      <c r="AR157" s="98"/>
      <c r="AS157" s="98"/>
      <c r="AT157" s="98"/>
      <c r="AU157" s="98"/>
      <c r="AV157" s="98"/>
      <c r="AW157" s="98"/>
      <c r="AX157" s="119"/>
    </row>
    <row r="158" spans="1:50" ht="9.9499999999999993"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t="s">
        <v>558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558</v>
      </c>
      <c r="AF432" s="193"/>
      <c r="AG432" s="126" t="s">
        <v>356</v>
      </c>
      <c r="AH432" s="127"/>
      <c r="AI432" s="149"/>
      <c r="AJ432" s="149"/>
      <c r="AK432" s="149"/>
      <c r="AL432" s="147"/>
      <c r="AM432" s="149"/>
      <c r="AN432" s="149"/>
      <c r="AO432" s="149"/>
      <c r="AP432" s="147"/>
      <c r="AQ432" s="589" t="s">
        <v>561</v>
      </c>
      <c r="AR432" s="193"/>
      <c r="AS432" s="126" t="s">
        <v>356</v>
      </c>
      <c r="AT432" s="127"/>
      <c r="AU432" s="193" t="s">
        <v>558</v>
      </c>
      <c r="AV432" s="193"/>
      <c r="AW432" s="126" t="s">
        <v>300</v>
      </c>
      <c r="AX432" s="188"/>
    </row>
    <row r="433" spans="1:50" ht="1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558</v>
      </c>
      <c r="AC433" s="206"/>
      <c r="AD433" s="206"/>
      <c r="AE433" s="333" t="s">
        <v>559</v>
      </c>
      <c r="AF433" s="200"/>
      <c r="AG433" s="200"/>
      <c r="AH433" s="200"/>
      <c r="AI433" s="333" t="s">
        <v>559</v>
      </c>
      <c r="AJ433" s="200"/>
      <c r="AK433" s="200"/>
      <c r="AL433" s="200"/>
      <c r="AM433" s="333" t="s">
        <v>558</v>
      </c>
      <c r="AN433" s="200"/>
      <c r="AO433" s="200"/>
      <c r="AP433" s="334"/>
      <c r="AQ433" s="333" t="s">
        <v>561</v>
      </c>
      <c r="AR433" s="200"/>
      <c r="AS433" s="200"/>
      <c r="AT433" s="334"/>
      <c r="AU433" s="200" t="s">
        <v>558</v>
      </c>
      <c r="AV433" s="200"/>
      <c r="AW433" s="200"/>
      <c r="AX433" s="201"/>
    </row>
    <row r="434" spans="1:50" ht="1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558</v>
      </c>
      <c r="AF434" s="200"/>
      <c r="AG434" s="200"/>
      <c r="AH434" s="334"/>
      <c r="AI434" s="333" t="s">
        <v>558</v>
      </c>
      <c r="AJ434" s="200"/>
      <c r="AK434" s="200"/>
      <c r="AL434" s="200"/>
      <c r="AM434" s="333" t="s">
        <v>559</v>
      </c>
      <c r="AN434" s="200"/>
      <c r="AO434" s="200"/>
      <c r="AP434" s="334"/>
      <c r="AQ434" s="333" t="s">
        <v>559</v>
      </c>
      <c r="AR434" s="200"/>
      <c r="AS434" s="200"/>
      <c r="AT434" s="334"/>
      <c r="AU434" s="200" t="s">
        <v>558</v>
      </c>
      <c r="AV434" s="200"/>
      <c r="AW434" s="200"/>
      <c r="AX434" s="201"/>
    </row>
    <row r="435" spans="1:50" ht="1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558</v>
      </c>
      <c r="AJ435" s="200"/>
      <c r="AK435" s="200"/>
      <c r="AL435" s="200"/>
      <c r="AM435" s="333" t="s">
        <v>558</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558</v>
      </c>
      <c r="AF457" s="193"/>
      <c r="AG457" s="126" t="s">
        <v>356</v>
      </c>
      <c r="AH457" s="127"/>
      <c r="AI457" s="149"/>
      <c r="AJ457" s="149"/>
      <c r="AK457" s="149"/>
      <c r="AL457" s="147"/>
      <c r="AM457" s="149"/>
      <c r="AN457" s="149"/>
      <c r="AO457" s="149"/>
      <c r="AP457" s="147"/>
      <c r="AQ457" s="589" t="s">
        <v>561</v>
      </c>
      <c r="AR457" s="193"/>
      <c r="AS457" s="126" t="s">
        <v>356</v>
      </c>
      <c r="AT457" s="127"/>
      <c r="AU457" s="193" t="s">
        <v>558</v>
      </c>
      <c r="AV457" s="193"/>
      <c r="AW457" s="126" t="s">
        <v>300</v>
      </c>
      <c r="AX457" s="188"/>
    </row>
    <row r="458" spans="1:50" ht="15" customHeight="1" x14ac:dyDescent="0.15">
      <c r="A458" s="182"/>
      <c r="B458" s="179"/>
      <c r="C458" s="173"/>
      <c r="D458" s="179"/>
      <c r="E458" s="335"/>
      <c r="F458" s="336"/>
      <c r="G458" s="97" t="s">
        <v>558</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559</v>
      </c>
      <c r="AF458" s="200"/>
      <c r="AG458" s="200"/>
      <c r="AH458" s="200"/>
      <c r="AI458" s="333" t="s">
        <v>559</v>
      </c>
      <c r="AJ458" s="200"/>
      <c r="AK458" s="200"/>
      <c r="AL458" s="200"/>
      <c r="AM458" s="333" t="s">
        <v>559</v>
      </c>
      <c r="AN458" s="200"/>
      <c r="AO458" s="200"/>
      <c r="AP458" s="334"/>
      <c r="AQ458" s="333" t="s">
        <v>559</v>
      </c>
      <c r="AR458" s="200"/>
      <c r="AS458" s="200"/>
      <c r="AT458" s="334"/>
      <c r="AU458" s="200" t="s">
        <v>561</v>
      </c>
      <c r="AV458" s="200"/>
      <c r="AW458" s="200"/>
      <c r="AX458" s="201"/>
    </row>
    <row r="459" spans="1:50" ht="1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558</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559</v>
      </c>
      <c r="AV459" s="200"/>
      <c r="AW459" s="200"/>
      <c r="AX459" s="201"/>
    </row>
    <row r="460" spans="1:50" ht="1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558</v>
      </c>
      <c r="AF460" s="200"/>
      <c r="AG460" s="200"/>
      <c r="AH460" s="334"/>
      <c r="AI460" s="333" t="s">
        <v>558</v>
      </c>
      <c r="AJ460" s="200"/>
      <c r="AK460" s="200"/>
      <c r="AL460" s="200"/>
      <c r="AM460" s="333" t="s">
        <v>558</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182"/>
      <c r="B482" s="179"/>
      <c r="C482" s="173"/>
      <c r="D482" s="179"/>
      <c r="E482" s="118" t="s">
        <v>586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3.1"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53.1"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592</v>
      </c>
      <c r="AE708" s="604"/>
      <c r="AF708" s="604"/>
      <c r="AG708" s="741" t="s">
        <v>594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595</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592</v>
      </c>
      <c r="AE712" s="782"/>
      <c r="AF712" s="782"/>
      <c r="AG712" s="809" t="s">
        <v>595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592</v>
      </c>
      <c r="AE713" s="322"/>
      <c r="AF713" s="662"/>
      <c r="AG713" s="94" t="s">
        <v>597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592</v>
      </c>
      <c r="AE714" s="807"/>
      <c r="AF714" s="808"/>
      <c r="AG714" s="735" t="s">
        <v>597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598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t="s">
        <v>595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t="s">
        <v>601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664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665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666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597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603</v>
      </c>
      <c r="F737" s="986"/>
      <c r="G737" s="986"/>
      <c r="H737" s="986"/>
      <c r="I737" s="986"/>
      <c r="J737" s="986"/>
      <c r="K737" s="986"/>
      <c r="L737" s="986"/>
      <c r="M737" s="986"/>
      <c r="N737" s="358" t="s">
        <v>358</v>
      </c>
      <c r="O737" s="358"/>
      <c r="P737" s="358"/>
      <c r="Q737" s="358"/>
      <c r="R737" s="986" t="s">
        <v>604</v>
      </c>
      <c r="S737" s="986"/>
      <c r="T737" s="986"/>
      <c r="U737" s="986"/>
      <c r="V737" s="986"/>
      <c r="W737" s="986"/>
      <c r="X737" s="986"/>
      <c r="Y737" s="986"/>
      <c r="Z737" s="986"/>
      <c r="AA737" s="358" t="s">
        <v>359</v>
      </c>
      <c r="AB737" s="358"/>
      <c r="AC737" s="358"/>
      <c r="AD737" s="358"/>
      <c r="AE737" s="986" t="s">
        <v>604</v>
      </c>
      <c r="AF737" s="986"/>
      <c r="AG737" s="986"/>
      <c r="AH737" s="986"/>
      <c r="AI737" s="986"/>
      <c r="AJ737" s="986"/>
      <c r="AK737" s="986"/>
      <c r="AL737" s="986"/>
      <c r="AM737" s="986"/>
      <c r="AN737" s="358" t="s">
        <v>360</v>
      </c>
      <c r="AO737" s="358"/>
      <c r="AP737" s="358"/>
      <c r="AQ737" s="358"/>
      <c r="AR737" s="987" t="s">
        <v>605</v>
      </c>
      <c r="AS737" s="988"/>
      <c r="AT737" s="988"/>
      <c r="AU737" s="988"/>
      <c r="AV737" s="988"/>
      <c r="AW737" s="988"/>
      <c r="AX737" s="989"/>
      <c r="AY737" s="89"/>
      <c r="AZ737" s="89"/>
    </row>
    <row r="738" spans="1:52" ht="24.75" customHeight="1" x14ac:dyDescent="0.15">
      <c r="A738" s="990" t="s">
        <v>361</v>
      </c>
      <c r="B738" s="203"/>
      <c r="C738" s="203"/>
      <c r="D738" s="204"/>
      <c r="E738" s="986" t="s">
        <v>606</v>
      </c>
      <c r="F738" s="986"/>
      <c r="G738" s="986"/>
      <c r="H738" s="986"/>
      <c r="I738" s="986"/>
      <c r="J738" s="986"/>
      <c r="K738" s="986"/>
      <c r="L738" s="986"/>
      <c r="M738" s="986"/>
      <c r="N738" s="358" t="s">
        <v>362</v>
      </c>
      <c r="O738" s="358"/>
      <c r="P738" s="358"/>
      <c r="Q738" s="358"/>
      <c r="R738" s="986" t="s">
        <v>607</v>
      </c>
      <c r="S738" s="986"/>
      <c r="T738" s="986"/>
      <c r="U738" s="986"/>
      <c r="V738" s="986"/>
      <c r="W738" s="986"/>
      <c r="X738" s="986"/>
      <c r="Y738" s="986"/>
      <c r="Z738" s="986"/>
      <c r="AA738" s="358" t="s">
        <v>482</v>
      </c>
      <c r="AB738" s="358"/>
      <c r="AC738" s="358"/>
      <c r="AD738" s="358"/>
      <c r="AE738" s="986" t="s">
        <v>608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125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609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646</v>
      </c>
      <c r="H781" s="670"/>
      <c r="I781" s="670"/>
      <c r="J781" s="670"/>
      <c r="K781" s="671"/>
      <c r="L781" s="663" t="s">
        <v>649</v>
      </c>
      <c r="M781" s="664"/>
      <c r="N781" s="664"/>
      <c r="O781" s="664"/>
      <c r="P781" s="664"/>
      <c r="Q781" s="664"/>
      <c r="R781" s="664"/>
      <c r="S781" s="664"/>
      <c r="T781" s="664"/>
      <c r="U781" s="664"/>
      <c r="V781" s="664"/>
      <c r="W781" s="664"/>
      <c r="X781" s="665"/>
      <c r="Y781" s="384">
        <v>5</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647</v>
      </c>
      <c r="H782" s="606"/>
      <c r="I782" s="606"/>
      <c r="J782" s="606"/>
      <c r="K782" s="607"/>
      <c r="L782" s="597" t="s">
        <v>650</v>
      </c>
      <c r="M782" s="598"/>
      <c r="N782" s="598"/>
      <c r="O782" s="598"/>
      <c r="P782" s="598"/>
      <c r="Q782" s="598"/>
      <c r="R782" s="598"/>
      <c r="S782" s="598"/>
      <c r="T782" s="598"/>
      <c r="U782" s="598"/>
      <c r="V782" s="598"/>
      <c r="W782" s="598"/>
      <c r="X782" s="599"/>
      <c r="Y782" s="600">
        <v>0</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648</v>
      </c>
      <c r="H783" s="606"/>
      <c r="I783" s="606"/>
      <c r="J783" s="606"/>
      <c r="K783" s="607"/>
      <c r="L783" s="597" t="s">
        <v>651</v>
      </c>
      <c r="M783" s="598"/>
      <c r="N783" s="598"/>
      <c r="O783" s="598"/>
      <c r="P783" s="598"/>
      <c r="Q783" s="598"/>
      <c r="R783" s="598"/>
      <c r="S783" s="598"/>
      <c r="T783" s="598"/>
      <c r="U783" s="598"/>
      <c r="V783" s="598"/>
      <c r="W783" s="598"/>
      <c r="X783" s="599"/>
      <c r="Y783" s="600">
        <v>0</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652</v>
      </c>
      <c r="D837" s="340"/>
      <c r="E837" s="340"/>
      <c r="F837" s="340"/>
      <c r="G837" s="340"/>
      <c r="H837" s="340"/>
      <c r="I837" s="340"/>
      <c r="J837" s="341">
        <v>4010001138925</v>
      </c>
      <c r="K837" s="342"/>
      <c r="L837" s="342"/>
      <c r="M837" s="342"/>
      <c r="N837" s="342"/>
      <c r="O837" s="342"/>
      <c r="P837" s="355" t="s">
        <v>625</v>
      </c>
      <c r="Q837" s="343"/>
      <c r="R837" s="343"/>
      <c r="S837" s="343"/>
      <c r="T837" s="343"/>
      <c r="U837" s="343"/>
      <c r="V837" s="343"/>
      <c r="W837" s="343"/>
      <c r="X837" s="343"/>
      <c r="Y837" s="344">
        <v>5</v>
      </c>
      <c r="Z837" s="345"/>
      <c r="AA837" s="345"/>
      <c r="AB837" s="346"/>
      <c r="AC837" s="356" t="s">
        <v>518</v>
      </c>
      <c r="AD837" s="364"/>
      <c r="AE837" s="364"/>
      <c r="AF837" s="364"/>
      <c r="AG837" s="364"/>
      <c r="AH837" s="365">
        <v>3</v>
      </c>
      <c r="AI837" s="366"/>
      <c r="AJ837" s="366"/>
      <c r="AK837" s="366"/>
      <c r="AL837" s="350">
        <v>82.7</v>
      </c>
      <c r="AM837" s="351"/>
      <c r="AN837" s="351"/>
      <c r="AO837" s="352"/>
      <c r="AP837" s="353" t="s">
        <v>558</v>
      </c>
      <c r="AQ837" s="353"/>
      <c r="AR837" s="353"/>
      <c r="AS837" s="353"/>
      <c r="AT837" s="353"/>
      <c r="AU837" s="353"/>
      <c r="AV837" s="353"/>
      <c r="AW837" s="353"/>
      <c r="AX837" s="353"/>
    </row>
    <row r="838" spans="1:50" ht="45" customHeight="1" x14ac:dyDescent="0.15">
      <c r="A838" s="372">
        <v>2</v>
      </c>
      <c r="B838" s="372">
        <v>1</v>
      </c>
      <c r="C838" s="354" t="s">
        <v>624</v>
      </c>
      <c r="D838" s="340"/>
      <c r="E838" s="340"/>
      <c r="F838" s="340"/>
      <c r="G838" s="340"/>
      <c r="H838" s="340"/>
      <c r="I838" s="340"/>
      <c r="J838" s="341">
        <v>6011205000217</v>
      </c>
      <c r="K838" s="342"/>
      <c r="L838" s="342"/>
      <c r="M838" s="342"/>
      <c r="N838" s="342"/>
      <c r="O838" s="342"/>
      <c r="P838" s="355" t="s">
        <v>626</v>
      </c>
      <c r="Q838" s="343"/>
      <c r="R838" s="343"/>
      <c r="S838" s="343"/>
      <c r="T838" s="343"/>
      <c r="U838" s="343"/>
      <c r="V838" s="343"/>
      <c r="W838" s="343"/>
      <c r="X838" s="343"/>
      <c r="Y838" s="344">
        <v>1</v>
      </c>
      <c r="Z838" s="345"/>
      <c r="AA838" s="345"/>
      <c r="AB838" s="346"/>
      <c r="AC838" s="356" t="s">
        <v>524</v>
      </c>
      <c r="AD838" s="356"/>
      <c r="AE838" s="356"/>
      <c r="AF838" s="356"/>
      <c r="AG838" s="356"/>
      <c r="AH838" s="365" t="s">
        <v>558</v>
      </c>
      <c r="AI838" s="366"/>
      <c r="AJ838" s="366"/>
      <c r="AK838" s="366"/>
      <c r="AL838" s="350">
        <v>100</v>
      </c>
      <c r="AM838" s="351"/>
      <c r="AN838" s="351"/>
      <c r="AO838" s="352"/>
      <c r="AP838" s="353" t="s">
        <v>558</v>
      </c>
      <c r="AQ838" s="353"/>
      <c r="AR838" s="353"/>
      <c r="AS838" s="353"/>
      <c r="AT838" s="353"/>
      <c r="AU838" s="353"/>
      <c r="AV838" s="353"/>
      <c r="AW838" s="353"/>
      <c r="AX838" s="353"/>
    </row>
    <row r="839" spans="1:50" ht="45" customHeight="1" x14ac:dyDescent="0.15">
      <c r="A839" s="372">
        <v>3</v>
      </c>
      <c r="B839" s="372">
        <v>1</v>
      </c>
      <c r="C839" s="354" t="s">
        <v>653</v>
      </c>
      <c r="D839" s="340"/>
      <c r="E839" s="340"/>
      <c r="F839" s="340"/>
      <c r="G839" s="340"/>
      <c r="H839" s="340"/>
      <c r="I839" s="340"/>
      <c r="J839" s="341">
        <v>7010001011328</v>
      </c>
      <c r="K839" s="342"/>
      <c r="L839" s="342"/>
      <c r="M839" s="342"/>
      <c r="N839" s="342"/>
      <c r="O839" s="342"/>
      <c r="P839" s="355" t="s">
        <v>628</v>
      </c>
      <c r="Q839" s="343"/>
      <c r="R839" s="343"/>
      <c r="S839" s="343"/>
      <c r="T839" s="343"/>
      <c r="U839" s="343"/>
      <c r="V839" s="343"/>
      <c r="W839" s="343"/>
      <c r="X839" s="343"/>
      <c r="Y839" s="344">
        <v>1</v>
      </c>
      <c r="Z839" s="345"/>
      <c r="AA839" s="345"/>
      <c r="AB839" s="346"/>
      <c r="AC839" s="356" t="s">
        <v>524</v>
      </c>
      <c r="AD839" s="356"/>
      <c r="AE839" s="356"/>
      <c r="AF839" s="356"/>
      <c r="AG839" s="356"/>
      <c r="AH839" s="348" t="s">
        <v>558</v>
      </c>
      <c r="AI839" s="349"/>
      <c r="AJ839" s="349"/>
      <c r="AK839" s="349"/>
      <c r="AL839" s="350">
        <v>100</v>
      </c>
      <c r="AM839" s="351"/>
      <c r="AN839" s="351"/>
      <c r="AO839" s="352"/>
      <c r="AP839" s="353" t="s">
        <v>558</v>
      </c>
      <c r="AQ839" s="353"/>
      <c r="AR839" s="353"/>
      <c r="AS839" s="353"/>
      <c r="AT839" s="353"/>
      <c r="AU839" s="353"/>
      <c r="AV839" s="353"/>
      <c r="AW839" s="353"/>
      <c r="AX839" s="353"/>
    </row>
    <row r="840" spans="1:50" ht="45" customHeight="1" x14ac:dyDescent="0.15">
      <c r="A840" s="372">
        <v>4</v>
      </c>
      <c r="B840" s="372">
        <v>1</v>
      </c>
      <c r="C840" s="354" t="s">
        <v>654</v>
      </c>
      <c r="D840" s="340"/>
      <c r="E840" s="340"/>
      <c r="F840" s="340"/>
      <c r="G840" s="340"/>
      <c r="H840" s="340"/>
      <c r="I840" s="340"/>
      <c r="J840" s="341">
        <v>6011602005677</v>
      </c>
      <c r="K840" s="342"/>
      <c r="L840" s="342"/>
      <c r="M840" s="342"/>
      <c r="N840" s="342"/>
      <c r="O840" s="342"/>
      <c r="P840" s="355" t="s">
        <v>627</v>
      </c>
      <c r="Q840" s="343"/>
      <c r="R840" s="343"/>
      <c r="S840" s="343"/>
      <c r="T840" s="343"/>
      <c r="U840" s="343"/>
      <c r="V840" s="343"/>
      <c r="W840" s="343"/>
      <c r="X840" s="343"/>
      <c r="Y840" s="344">
        <v>1</v>
      </c>
      <c r="Z840" s="345"/>
      <c r="AA840" s="345"/>
      <c r="AB840" s="346"/>
      <c r="AC840" s="356" t="s">
        <v>524</v>
      </c>
      <c r="AD840" s="356"/>
      <c r="AE840" s="356"/>
      <c r="AF840" s="356"/>
      <c r="AG840" s="356"/>
      <c r="AH840" s="348" t="s">
        <v>558</v>
      </c>
      <c r="AI840" s="349"/>
      <c r="AJ840" s="349"/>
      <c r="AK840" s="349"/>
      <c r="AL840" s="350">
        <v>100</v>
      </c>
      <c r="AM840" s="351"/>
      <c r="AN840" s="351"/>
      <c r="AO840" s="352"/>
      <c r="AP840" s="353" t="s">
        <v>558</v>
      </c>
      <c r="AQ840" s="353"/>
      <c r="AR840" s="353"/>
      <c r="AS840" s="353"/>
      <c r="AT840" s="353"/>
      <c r="AU840" s="353"/>
      <c r="AV840" s="353"/>
      <c r="AW840" s="353"/>
      <c r="AX840" s="353"/>
    </row>
    <row r="841" spans="1:50" ht="45" customHeight="1" x14ac:dyDescent="0.15">
      <c r="A841" s="372">
        <v>5</v>
      </c>
      <c r="B841" s="372">
        <v>1</v>
      </c>
      <c r="C841" s="354" t="s">
        <v>655</v>
      </c>
      <c r="D841" s="340"/>
      <c r="E841" s="340"/>
      <c r="F841" s="340"/>
      <c r="G841" s="340"/>
      <c r="H841" s="340"/>
      <c r="I841" s="340"/>
      <c r="J841" s="341">
        <v>2010501030336</v>
      </c>
      <c r="K841" s="342"/>
      <c r="L841" s="342"/>
      <c r="M841" s="342"/>
      <c r="N841" s="342"/>
      <c r="O841" s="342"/>
      <c r="P841" s="355" t="s">
        <v>629</v>
      </c>
      <c r="Q841" s="343"/>
      <c r="R841" s="343"/>
      <c r="S841" s="343"/>
      <c r="T841" s="343"/>
      <c r="U841" s="343"/>
      <c r="V841" s="343"/>
      <c r="W841" s="343"/>
      <c r="X841" s="343"/>
      <c r="Y841" s="344">
        <v>0.5</v>
      </c>
      <c r="Z841" s="345"/>
      <c r="AA841" s="345"/>
      <c r="AB841" s="346"/>
      <c r="AC841" s="347" t="s">
        <v>524</v>
      </c>
      <c r="AD841" s="347"/>
      <c r="AE841" s="347"/>
      <c r="AF841" s="347"/>
      <c r="AG841" s="347"/>
      <c r="AH841" s="348" t="s">
        <v>558</v>
      </c>
      <c r="AI841" s="349"/>
      <c r="AJ841" s="349"/>
      <c r="AK841" s="349"/>
      <c r="AL841" s="350">
        <v>100</v>
      </c>
      <c r="AM841" s="351"/>
      <c r="AN841" s="351"/>
      <c r="AO841" s="352"/>
      <c r="AP841" s="353" t="s">
        <v>558</v>
      </c>
      <c r="AQ841" s="353"/>
      <c r="AR841" s="353"/>
      <c r="AS841" s="353"/>
      <c r="AT841" s="353"/>
      <c r="AU841" s="353"/>
      <c r="AV841" s="353"/>
      <c r="AW841" s="353"/>
      <c r="AX841" s="353"/>
    </row>
    <row r="842" spans="1:50" ht="45" customHeight="1" x14ac:dyDescent="0.15">
      <c r="A842" s="372">
        <v>6</v>
      </c>
      <c r="B842" s="372">
        <v>1</v>
      </c>
      <c r="C842" s="354" t="s">
        <v>656</v>
      </c>
      <c r="D842" s="340"/>
      <c r="E842" s="340"/>
      <c r="F842" s="340"/>
      <c r="G842" s="340"/>
      <c r="H842" s="340"/>
      <c r="I842" s="340"/>
      <c r="J842" s="341">
        <v>6010601003790</v>
      </c>
      <c r="K842" s="342"/>
      <c r="L842" s="342"/>
      <c r="M842" s="342"/>
      <c r="N842" s="342"/>
      <c r="O842" s="342"/>
      <c r="P842" s="355" t="s">
        <v>630</v>
      </c>
      <c r="Q842" s="343"/>
      <c r="R842" s="343"/>
      <c r="S842" s="343"/>
      <c r="T842" s="343"/>
      <c r="U842" s="343"/>
      <c r="V842" s="343"/>
      <c r="W842" s="343"/>
      <c r="X842" s="343"/>
      <c r="Y842" s="344">
        <v>0.1</v>
      </c>
      <c r="Z842" s="345"/>
      <c r="AA842" s="345"/>
      <c r="AB842" s="346"/>
      <c r="AC842" s="347" t="s">
        <v>524</v>
      </c>
      <c r="AD842" s="347"/>
      <c r="AE842" s="347"/>
      <c r="AF842" s="347"/>
      <c r="AG842" s="347"/>
      <c r="AH842" s="348" t="s">
        <v>558</v>
      </c>
      <c r="AI842" s="349"/>
      <c r="AJ842" s="349"/>
      <c r="AK842" s="349"/>
      <c r="AL842" s="350">
        <v>100</v>
      </c>
      <c r="AM842" s="351"/>
      <c r="AN842" s="351"/>
      <c r="AO842" s="352"/>
      <c r="AP842" s="353" t="s">
        <v>558</v>
      </c>
      <c r="AQ842" s="353"/>
      <c r="AR842" s="353"/>
      <c r="AS842" s="353"/>
      <c r="AT842" s="353"/>
      <c r="AU842" s="353"/>
      <c r="AV842" s="353"/>
      <c r="AW842" s="353"/>
      <c r="AX842" s="353"/>
    </row>
    <row r="843" spans="1:50" ht="45" customHeight="1" x14ac:dyDescent="0.15">
      <c r="A843" s="372">
        <v>7</v>
      </c>
      <c r="B843" s="372">
        <v>1</v>
      </c>
      <c r="C843" s="354" t="s">
        <v>657</v>
      </c>
      <c r="D843" s="340"/>
      <c r="E843" s="340"/>
      <c r="F843" s="340"/>
      <c r="G843" s="340"/>
      <c r="H843" s="340"/>
      <c r="I843" s="340"/>
      <c r="J843" s="341">
        <v>6020001071256</v>
      </c>
      <c r="K843" s="342"/>
      <c r="L843" s="342"/>
      <c r="M843" s="342"/>
      <c r="N843" s="342"/>
      <c r="O843" s="342"/>
      <c r="P843" s="355" t="s">
        <v>631</v>
      </c>
      <c r="Q843" s="343"/>
      <c r="R843" s="343"/>
      <c r="S843" s="343"/>
      <c r="T843" s="343"/>
      <c r="U843" s="343"/>
      <c r="V843" s="343"/>
      <c r="W843" s="343"/>
      <c r="X843" s="343"/>
      <c r="Y843" s="344">
        <v>0.1</v>
      </c>
      <c r="Z843" s="345"/>
      <c r="AA843" s="345"/>
      <c r="AB843" s="346"/>
      <c r="AC843" s="347" t="s">
        <v>524</v>
      </c>
      <c r="AD843" s="347"/>
      <c r="AE843" s="347"/>
      <c r="AF843" s="347"/>
      <c r="AG843" s="347"/>
      <c r="AH843" s="348" t="s">
        <v>558</v>
      </c>
      <c r="AI843" s="349"/>
      <c r="AJ843" s="349"/>
      <c r="AK843" s="349"/>
      <c r="AL843" s="350">
        <v>100</v>
      </c>
      <c r="AM843" s="351"/>
      <c r="AN843" s="351"/>
      <c r="AO843" s="352"/>
      <c r="AP843" s="353" t="s">
        <v>558</v>
      </c>
      <c r="AQ843" s="353"/>
      <c r="AR843" s="353"/>
      <c r="AS843" s="353"/>
      <c r="AT843" s="353"/>
      <c r="AU843" s="353"/>
      <c r="AV843" s="353"/>
      <c r="AW843" s="353"/>
      <c r="AX843" s="353"/>
    </row>
    <row r="844" spans="1:50" ht="45" customHeight="1" x14ac:dyDescent="0.15">
      <c r="A844" s="372">
        <v>8</v>
      </c>
      <c r="B844" s="372">
        <v>1</v>
      </c>
      <c r="C844" s="354" t="s">
        <v>658</v>
      </c>
      <c r="D844" s="340"/>
      <c r="E844" s="340"/>
      <c r="F844" s="340"/>
      <c r="G844" s="340"/>
      <c r="H844" s="340"/>
      <c r="I844" s="340"/>
      <c r="J844" s="341">
        <v>3010001104903</v>
      </c>
      <c r="K844" s="342"/>
      <c r="L844" s="342"/>
      <c r="M844" s="342"/>
      <c r="N844" s="342"/>
      <c r="O844" s="342"/>
      <c r="P844" s="355" t="s">
        <v>632</v>
      </c>
      <c r="Q844" s="343"/>
      <c r="R844" s="343"/>
      <c r="S844" s="343"/>
      <c r="T844" s="343"/>
      <c r="U844" s="343"/>
      <c r="V844" s="343"/>
      <c r="W844" s="343"/>
      <c r="X844" s="343"/>
      <c r="Y844" s="344">
        <v>0</v>
      </c>
      <c r="Z844" s="345"/>
      <c r="AA844" s="345"/>
      <c r="AB844" s="346"/>
      <c r="AC844" s="347" t="s">
        <v>524</v>
      </c>
      <c r="AD844" s="347"/>
      <c r="AE844" s="347"/>
      <c r="AF844" s="347"/>
      <c r="AG844" s="347"/>
      <c r="AH844" s="348" t="s">
        <v>558</v>
      </c>
      <c r="AI844" s="349"/>
      <c r="AJ844" s="349"/>
      <c r="AK844" s="349"/>
      <c r="AL844" s="350">
        <v>100</v>
      </c>
      <c r="AM844" s="351"/>
      <c r="AN844" s="351"/>
      <c r="AO844" s="352"/>
      <c r="AP844" s="353" t="s">
        <v>561</v>
      </c>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622</v>
      </c>
      <c r="D870" s="340"/>
      <c r="E870" s="340"/>
      <c r="F870" s="340"/>
      <c r="G870" s="340"/>
      <c r="H870" s="340"/>
      <c r="I870" s="340"/>
      <c r="J870" s="341">
        <v>4120001126778</v>
      </c>
      <c r="K870" s="342"/>
      <c r="L870" s="342"/>
      <c r="M870" s="342"/>
      <c r="N870" s="342"/>
      <c r="O870" s="342"/>
      <c r="P870" s="355" t="s">
        <v>633</v>
      </c>
      <c r="Q870" s="343"/>
      <c r="R870" s="343"/>
      <c r="S870" s="343"/>
      <c r="T870" s="343"/>
      <c r="U870" s="343"/>
      <c r="V870" s="343"/>
      <c r="W870" s="343"/>
      <c r="X870" s="343"/>
      <c r="Y870" s="344">
        <v>0.5</v>
      </c>
      <c r="Z870" s="345"/>
      <c r="AA870" s="345"/>
      <c r="AB870" s="346"/>
      <c r="AC870" s="356" t="s">
        <v>524</v>
      </c>
      <c r="AD870" s="364"/>
      <c r="AE870" s="364"/>
      <c r="AF870" s="364"/>
      <c r="AG870" s="364"/>
      <c r="AH870" s="365" t="s">
        <v>558</v>
      </c>
      <c r="AI870" s="366"/>
      <c r="AJ870" s="366"/>
      <c r="AK870" s="366"/>
      <c r="AL870" s="350">
        <v>100</v>
      </c>
      <c r="AM870" s="351"/>
      <c r="AN870" s="351"/>
      <c r="AO870" s="352"/>
      <c r="AP870" s="353" t="s">
        <v>558</v>
      </c>
      <c r="AQ870" s="353"/>
      <c r="AR870" s="353"/>
      <c r="AS870" s="353"/>
      <c r="AT870" s="353"/>
      <c r="AU870" s="353"/>
      <c r="AV870" s="353"/>
      <c r="AW870" s="353"/>
      <c r="AX870" s="353"/>
    </row>
    <row r="871" spans="1:50" ht="30" customHeight="1" x14ac:dyDescent="0.15">
      <c r="A871" s="372">
        <v>2</v>
      </c>
      <c r="B871" s="372">
        <v>1</v>
      </c>
      <c r="C871" s="340" t="s">
        <v>611</v>
      </c>
      <c r="D871" s="340"/>
      <c r="E871" s="340"/>
      <c r="F871" s="340"/>
      <c r="G871" s="340"/>
      <c r="H871" s="340"/>
      <c r="I871" s="340"/>
      <c r="J871" s="341" t="s">
        <v>620</v>
      </c>
      <c r="K871" s="342"/>
      <c r="L871" s="342"/>
      <c r="M871" s="342"/>
      <c r="N871" s="342"/>
      <c r="O871" s="342"/>
      <c r="P871" s="343" t="s">
        <v>623</v>
      </c>
      <c r="Q871" s="343"/>
      <c r="R871" s="343"/>
      <c r="S871" s="343"/>
      <c r="T871" s="343"/>
      <c r="U871" s="343"/>
      <c r="V871" s="343"/>
      <c r="W871" s="343"/>
      <c r="X871" s="343"/>
      <c r="Y871" s="344">
        <v>0.3</v>
      </c>
      <c r="Z871" s="345"/>
      <c r="AA871" s="345"/>
      <c r="AB871" s="346"/>
      <c r="AC871" s="356" t="s">
        <v>196</v>
      </c>
      <c r="AD871" s="356"/>
      <c r="AE871" s="356"/>
      <c r="AF871" s="356"/>
      <c r="AG871" s="356"/>
      <c r="AH871" s="365" t="s">
        <v>561</v>
      </c>
      <c r="AI871" s="366"/>
      <c r="AJ871" s="366"/>
      <c r="AK871" s="366"/>
      <c r="AL871" s="350" t="s">
        <v>561</v>
      </c>
      <c r="AM871" s="351"/>
      <c r="AN871" s="351"/>
      <c r="AO871" s="352"/>
      <c r="AP871" s="353" t="s">
        <v>558</v>
      </c>
      <c r="AQ871" s="353"/>
      <c r="AR871" s="353"/>
      <c r="AS871" s="353"/>
      <c r="AT871" s="353"/>
      <c r="AU871" s="353"/>
      <c r="AV871" s="353"/>
      <c r="AW871" s="353"/>
      <c r="AX871" s="353"/>
    </row>
    <row r="872" spans="1:50" ht="30" customHeight="1" x14ac:dyDescent="0.15">
      <c r="A872" s="372">
        <v>3</v>
      </c>
      <c r="B872" s="372">
        <v>1</v>
      </c>
      <c r="C872" s="354" t="s">
        <v>612</v>
      </c>
      <c r="D872" s="340"/>
      <c r="E872" s="340"/>
      <c r="F872" s="340"/>
      <c r="G872" s="340"/>
      <c r="H872" s="340"/>
      <c r="I872" s="340"/>
      <c r="J872" s="341" t="s">
        <v>620</v>
      </c>
      <c r="K872" s="342"/>
      <c r="L872" s="342"/>
      <c r="M872" s="342"/>
      <c r="N872" s="342"/>
      <c r="O872" s="342"/>
      <c r="P872" s="355" t="s">
        <v>623</v>
      </c>
      <c r="Q872" s="343"/>
      <c r="R872" s="343"/>
      <c r="S872" s="343"/>
      <c r="T872" s="343"/>
      <c r="U872" s="343"/>
      <c r="V872" s="343"/>
      <c r="W872" s="343"/>
      <c r="X872" s="343"/>
      <c r="Y872" s="344">
        <v>0.3</v>
      </c>
      <c r="Z872" s="345"/>
      <c r="AA872" s="345"/>
      <c r="AB872" s="346"/>
      <c r="AC872" s="356" t="s">
        <v>196</v>
      </c>
      <c r="AD872" s="356"/>
      <c r="AE872" s="356"/>
      <c r="AF872" s="356"/>
      <c r="AG872" s="356"/>
      <c r="AH872" s="348" t="s">
        <v>559</v>
      </c>
      <c r="AI872" s="349"/>
      <c r="AJ872" s="349"/>
      <c r="AK872" s="349"/>
      <c r="AL872" s="350" t="s">
        <v>561</v>
      </c>
      <c r="AM872" s="351"/>
      <c r="AN872" s="351"/>
      <c r="AO872" s="352"/>
      <c r="AP872" s="353" t="s">
        <v>558</v>
      </c>
      <c r="AQ872" s="353"/>
      <c r="AR872" s="353"/>
      <c r="AS872" s="353"/>
      <c r="AT872" s="353"/>
      <c r="AU872" s="353"/>
      <c r="AV872" s="353"/>
      <c r="AW872" s="353"/>
      <c r="AX872" s="353"/>
    </row>
    <row r="873" spans="1:50" ht="30" customHeight="1" x14ac:dyDescent="0.15">
      <c r="A873" s="372">
        <v>4</v>
      </c>
      <c r="B873" s="372">
        <v>1</v>
      </c>
      <c r="C873" s="354" t="s">
        <v>613</v>
      </c>
      <c r="D873" s="340"/>
      <c r="E873" s="340"/>
      <c r="F873" s="340"/>
      <c r="G873" s="340"/>
      <c r="H873" s="340"/>
      <c r="I873" s="340"/>
      <c r="J873" s="341" t="s">
        <v>621</v>
      </c>
      <c r="K873" s="342"/>
      <c r="L873" s="342"/>
      <c r="M873" s="342"/>
      <c r="N873" s="342"/>
      <c r="O873" s="342"/>
      <c r="P873" s="355" t="s">
        <v>623</v>
      </c>
      <c r="Q873" s="343"/>
      <c r="R873" s="343"/>
      <c r="S873" s="343"/>
      <c r="T873" s="343"/>
      <c r="U873" s="343"/>
      <c r="V873" s="343"/>
      <c r="W873" s="343"/>
      <c r="X873" s="343"/>
      <c r="Y873" s="344">
        <v>0.3</v>
      </c>
      <c r="Z873" s="345"/>
      <c r="AA873" s="345"/>
      <c r="AB873" s="346"/>
      <c r="AC873" s="356" t="s">
        <v>196</v>
      </c>
      <c r="AD873" s="356"/>
      <c r="AE873" s="356"/>
      <c r="AF873" s="356"/>
      <c r="AG873" s="356"/>
      <c r="AH873" s="348" t="s">
        <v>558</v>
      </c>
      <c r="AI873" s="349"/>
      <c r="AJ873" s="349"/>
      <c r="AK873" s="349"/>
      <c r="AL873" s="350" t="s">
        <v>558</v>
      </c>
      <c r="AM873" s="351"/>
      <c r="AN873" s="351"/>
      <c r="AO873" s="352"/>
      <c r="AP873" s="353" t="s">
        <v>561</v>
      </c>
      <c r="AQ873" s="353"/>
      <c r="AR873" s="353"/>
      <c r="AS873" s="353"/>
      <c r="AT873" s="353"/>
      <c r="AU873" s="353"/>
      <c r="AV873" s="353"/>
      <c r="AW873" s="353"/>
      <c r="AX873" s="353"/>
    </row>
    <row r="874" spans="1:50" ht="30" customHeight="1" x14ac:dyDescent="0.15">
      <c r="A874" s="372">
        <v>5</v>
      </c>
      <c r="B874" s="372">
        <v>1</v>
      </c>
      <c r="C874" s="340" t="s">
        <v>614</v>
      </c>
      <c r="D874" s="340"/>
      <c r="E874" s="340"/>
      <c r="F874" s="340"/>
      <c r="G874" s="340"/>
      <c r="H874" s="340"/>
      <c r="I874" s="340"/>
      <c r="J874" s="341" t="s">
        <v>620</v>
      </c>
      <c r="K874" s="342"/>
      <c r="L874" s="342"/>
      <c r="M874" s="342"/>
      <c r="N874" s="342"/>
      <c r="O874" s="342"/>
      <c r="P874" s="343" t="s">
        <v>623</v>
      </c>
      <c r="Q874" s="343"/>
      <c r="R874" s="343"/>
      <c r="S874" s="343"/>
      <c r="T874" s="343"/>
      <c r="U874" s="343"/>
      <c r="V874" s="343"/>
      <c r="W874" s="343"/>
      <c r="X874" s="343"/>
      <c r="Y874" s="344">
        <v>0.3</v>
      </c>
      <c r="Z874" s="345"/>
      <c r="AA874" s="345"/>
      <c r="AB874" s="346"/>
      <c r="AC874" s="347" t="s">
        <v>196</v>
      </c>
      <c r="AD874" s="347"/>
      <c r="AE874" s="347"/>
      <c r="AF874" s="347"/>
      <c r="AG874" s="347"/>
      <c r="AH874" s="348" t="s">
        <v>558</v>
      </c>
      <c r="AI874" s="349"/>
      <c r="AJ874" s="349"/>
      <c r="AK874" s="349"/>
      <c r="AL874" s="350" t="s">
        <v>558</v>
      </c>
      <c r="AM874" s="351"/>
      <c r="AN874" s="351"/>
      <c r="AO874" s="352"/>
      <c r="AP874" s="353" t="s">
        <v>558</v>
      </c>
      <c r="AQ874" s="353"/>
      <c r="AR874" s="353"/>
      <c r="AS874" s="353"/>
      <c r="AT874" s="353"/>
      <c r="AU874" s="353"/>
      <c r="AV874" s="353"/>
      <c r="AW874" s="353"/>
      <c r="AX874" s="353"/>
    </row>
    <row r="875" spans="1:50" ht="30" customHeight="1" x14ac:dyDescent="0.15">
      <c r="A875" s="372">
        <v>6</v>
      </c>
      <c r="B875" s="372">
        <v>1</v>
      </c>
      <c r="C875" s="340" t="s">
        <v>615</v>
      </c>
      <c r="D875" s="340"/>
      <c r="E875" s="340"/>
      <c r="F875" s="340"/>
      <c r="G875" s="340"/>
      <c r="H875" s="340"/>
      <c r="I875" s="340"/>
      <c r="J875" s="341" t="s">
        <v>559</v>
      </c>
      <c r="K875" s="342"/>
      <c r="L875" s="342"/>
      <c r="M875" s="342"/>
      <c r="N875" s="342"/>
      <c r="O875" s="342"/>
      <c r="P875" s="343" t="s">
        <v>623</v>
      </c>
      <c r="Q875" s="343"/>
      <c r="R875" s="343"/>
      <c r="S875" s="343"/>
      <c r="T875" s="343"/>
      <c r="U875" s="343"/>
      <c r="V875" s="343"/>
      <c r="W875" s="343"/>
      <c r="X875" s="343"/>
      <c r="Y875" s="344">
        <v>0.3</v>
      </c>
      <c r="Z875" s="345"/>
      <c r="AA875" s="345"/>
      <c r="AB875" s="346"/>
      <c r="AC875" s="347" t="s">
        <v>196</v>
      </c>
      <c r="AD875" s="347"/>
      <c r="AE875" s="347"/>
      <c r="AF875" s="347"/>
      <c r="AG875" s="347"/>
      <c r="AH875" s="348" t="s">
        <v>561</v>
      </c>
      <c r="AI875" s="349"/>
      <c r="AJ875" s="349"/>
      <c r="AK875" s="349"/>
      <c r="AL875" s="350" t="s">
        <v>558</v>
      </c>
      <c r="AM875" s="351"/>
      <c r="AN875" s="351"/>
      <c r="AO875" s="352"/>
      <c r="AP875" s="353" t="s">
        <v>558</v>
      </c>
      <c r="AQ875" s="353"/>
      <c r="AR875" s="353"/>
      <c r="AS875" s="353"/>
      <c r="AT875" s="353"/>
      <c r="AU875" s="353"/>
      <c r="AV875" s="353"/>
      <c r="AW875" s="353"/>
      <c r="AX875" s="353"/>
    </row>
    <row r="876" spans="1:50" ht="30" customHeight="1" x14ac:dyDescent="0.15">
      <c r="A876" s="372">
        <v>7</v>
      </c>
      <c r="B876" s="372">
        <v>1</v>
      </c>
      <c r="C876" s="340" t="s">
        <v>616</v>
      </c>
      <c r="D876" s="340"/>
      <c r="E876" s="340"/>
      <c r="F876" s="340"/>
      <c r="G876" s="340"/>
      <c r="H876" s="340"/>
      <c r="I876" s="340"/>
      <c r="J876" s="341" t="s">
        <v>621</v>
      </c>
      <c r="K876" s="342"/>
      <c r="L876" s="342"/>
      <c r="M876" s="342"/>
      <c r="N876" s="342"/>
      <c r="O876" s="342"/>
      <c r="P876" s="343" t="s">
        <v>623</v>
      </c>
      <c r="Q876" s="343"/>
      <c r="R876" s="343"/>
      <c r="S876" s="343"/>
      <c r="T876" s="343"/>
      <c r="U876" s="343"/>
      <c r="V876" s="343"/>
      <c r="W876" s="343"/>
      <c r="X876" s="343"/>
      <c r="Y876" s="344">
        <v>0.3</v>
      </c>
      <c r="Z876" s="345"/>
      <c r="AA876" s="345"/>
      <c r="AB876" s="346"/>
      <c r="AC876" s="347" t="s">
        <v>196</v>
      </c>
      <c r="AD876" s="347"/>
      <c r="AE876" s="347"/>
      <c r="AF876" s="347"/>
      <c r="AG876" s="347"/>
      <c r="AH876" s="348" t="s">
        <v>558</v>
      </c>
      <c r="AI876" s="349"/>
      <c r="AJ876" s="349"/>
      <c r="AK876" s="349"/>
      <c r="AL876" s="350" t="s">
        <v>559</v>
      </c>
      <c r="AM876" s="351"/>
      <c r="AN876" s="351"/>
      <c r="AO876" s="352"/>
      <c r="AP876" s="353" t="s">
        <v>558</v>
      </c>
      <c r="AQ876" s="353"/>
      <c r="AR876" s="353"/>
      <c r="AS876" s="353"/>
      <c r="AT876" s="353"/>
      <c r="AU876" s="353"/>
      <c r="AV876" s="353"/>
      <c r="AW876" s="353"/>
      <c r="AX876" s="353"/>
    </row>
    <row r="877" spans="1:50" ht="30" customHeight="1" x14ac:dyDescent="0.15">
      <c r="A877" s="372">
        <v>8</v>
      </c>
      <c r="B877" s="372">
        <v>1</v>
      </c>
      <c r="C877" s="340" t="s">
        <v>617</v>
      </c>
      <c r="D877" s="340"/>
      <c r="E877" s="340"/>
      <c r="F877" s="340"/>
      <c r="G877" s="340"/>
      <c r="H877" s="340"/>
      <c r="I877" s="340"/>
      <c r="J877" s="341" t="s">
        <v>620</v>
      </c>
      <c r="K877" s="342"/>
      <c r="L877" s="342"/>
      <c r="M877" s="342"/>
      <c r="N877" s="342"/>
      <c r="O877" s="342"/>
      <c r="P877" s="343" t="s">
        <v>623</v>
      </c>
      <c r="Q877" s="343"/>
      <c r="R877" s="343"/>
      <c r="S877" s="343"/>
      <c r="T877" s="343"/>
      <c r="U877" s="343"/>
      <c r="V877" s="343"/>
      <c r="W877" s="343"/>
      <c r="X877" s="343"/>
      <c r="Y877" s="344">
        <v>0.3</v>
      </c>
      <c r="Z877" s="345"/>
      <c r="AA877" s="345"/>
      <c r="AB877" s="346"/>
      <c r="AC877" s="347" t="s">
        <v>196</v>
      </c>
      <c r="AD877" s="347"/>
      <c r="AE877" s="347"/>
      <c r="AF877" s="347"/>
      <c r="AG877" s="347"/>
      <c r="AH877" s="348" t="s">
        <v>558</v>
      </c>
      <c r="AI877" s="349"/>
      <c r="AJ877" s="349"/>
      <c r="AK877" s="349"/>
      <c r="AL877" s="350" t="s">
        <v>558</v>
      </c>
      <c r="AM877" s="351"/>
      <c r="AN877" s="351"/>
      <c r="AO877" s="352"/>
      <c r="AP877" s="353" t="s">
        <v>560</v>
      </c>
      <c r="AQ877" s="353"/>
      <c r="AR877" s="353"/>
      <c r="AS877" s="353"/>
      <c r="AT877" s="353"/>
      <c r="AU877" s="353"/>
      <c r="AV877" s="353"/>
      <c r="AW877" s="353"/>
      <c r="AX877" s="353"/>
    </row>
    <row r="878" spans="1:50" ht="30" customHeight="1" x14ac:dyDescent="0.15">
      <c r="A878" s="372">
        <v>9</v>
      </c>
      <c r="B878" s="372">
        <v>1</v>
      </c>
      <c r="C878" s="340" t="s">
        <v>618</v>
      </c>
      <c r="D878" s="340"/>
      <c r="E878" s="340"/>
      <c r="F878" s="340"/>
      <c r="G878" s="340"/>
      <c r="H878" s="340"/>
      <c r="I878" s="340"/>
      <c r="J878" s="341" t="s">
        <v>621</v>
      </c>
      <c r="K878" s="342"/>
      <c r="L878" s="342"/>
      <c r="M878" s="342"/>
      <c r="N878" s="342"/>
      <c r="O878" s="342"/>
      <c r="P878" s="343" t="s">
        <v>623</v>
      </c>
      <c r="Q878" s="343"/>
      <c r="R878" s="343"/>
      <c r="S878" s="343"/>
      <c r="T878" s="343"/>
      <c r="U878" s="343"/>
      <c r="V878" s="343"/>
      <c r="W878" s="343"/>
      <c r="X878" s="343"/>
      <c r="Y878" s="344">
        <v>0.3</v>
      </c>
      <c r="Z878" s="345"/>
      <c r="AA878" s="345"/>
      <c r="AB878" s="346"/>
      <c r="AC878" s="347" t="s">
        <v>196</v>
      </c>
      <c r="AD878" s="347"/>
      <c r="AE878" s="347"/>
      <c r="AF878" s="347"/>
      <c r="AG878" s="347"/>
      <c r="AH878" s="348" t="s">
        <v>558</v>
      </c>
      <c r="AI878" s="349"/>
      <c r="AJ878" s="349"/>
      <c r="AK878" s="349"/>
      <c r="AL878" s="350" t="s">
        <v>558</v>
      </c>
      <c r="AM878" s="351"/>
      <c r="AN878" s="351"/>
      <c r="AO878" s="352"/>
      <c r="AP878" s="353" t="s">
        <v>558</v>
      </c>
      <c r="AQ878" s="353"/>
      <c r="AR878" s="353"/>
      <c r="AS878" s="353"/>
      <c r="AT878" s="353"/>
      <c r="AU878" s="353"/>
      <c r="AV878" s="353"/>
      <c r="AW878" s="353"/>
      <c r="AX878" s="353"/>
    </row>
    <row r="879" spans="1:50" ht="30" customHeight="1" x14ac:dyDescent="0.15">
      <c r="A879" s="372">
        <v>10</v>
      </c>
      <c r="B879" s="372">
        <v>1</v>
      </c>
      <c r="C879" s="340" t="s">
        <v>619</v>
      </c>
      <c r="D879" s="340"/>
      <c r="E879" s="340"/>
      <c r="F879" s="340"/>
      <c r="G879" s="340"/>
      <c r="H879" s="340"/>
      <c r="I879" s="340"/>
      <c r="J879" s="341"/>
      <c r="K879" s="342"/>
      <c r="L879" s="342"/>
      <c r="M879" s="342"/>
      <c r="N879" s="342"/>
      <c r="O879" s="342"/>
      <c r="P879" s="343" t="s">
        <v>623</v>
      </c>
      <c r="Q879" s="343"/>
      <c r="R879" s="343"/>
      <c r="S879" s="343"/>
      <c r="T879" s="343"/>
      <c r="U879" s="343"/>
      <c r="V879" s="343"/>
      <c r="W879" s="343"/>
      <c r="X879" s="343"/>
      <c r="Y879" s="344">
        <v>0.3</v>
      </c>
      <c r="Z879" s="345"/>
      <c r="AA879" s="345"/>
      <c r="AB879" s="346"/>
      <c r="AC879" s="347" t="s">
        <v>196</v>
      </c>
      <c r="AD879" s="347"/>
      <c r="AE879" s="347"/>
      <c r="AF879" s="347"/>
      <c r="AG879" s="347"/>
      <c r="AH879" s="348" t="s">
        <v>561</v>
      </c>
      <c r="AI879" s="349"/>
      <c r="AJ879" s="349"/>
      <c r="AK879" s="349"/>
      <c r="AL879" s="350" t="s">
        <v>561</v>
      </c>
      <c r="AM879" s="351"/>
      <c r="AN879" s="351"/>
      <c r="AO879" s="352"/>
      <c r="AP879" s="353" t="s">
        <v>558</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558</v>
      </c>
      <c r="F1102" s="371"/>
      <c r="G1102" s="371"/>
      <c r="H1102" s="371"/>
      <c r="I1102" s="371"/>
      <c r="J1102" s="341" t="s">
        <v>558</v>
      </c>
      <c r="K1102" s="342"/>
      <c r="L1102" s="342"/>
      <c r="M1102" s="342"/>
      <c r="N1102" s="342"/>
      <c r="O1102" s="342"/>
      <c r="P1102" s="355" t="s">
        <v>558</v>
      </c>
      <c r="Q1102" s="343"/>
      <c r="R1102" s="343"/>
      <c r="S1102" s="343"/>
      <c r="T1102" s="343"/>
      <c r="U1102" s="343"/>
      <c r="V1102" s="343"/>
      <c r="W1102" s="343"/>
      <c r="X1102" s="343"/>
      <c r="Y1102" s="344" t="s">
        <v>558</v>
      </c>
      <c r="Z1102" s="345"/>
      <c r="AA1102" s="345"/>
      <c r="AB1102" s="346"/>
      <c r="AC1102" s="347"/>
      <c r="AD1102" s="347"/>
      <c r="AE1102" s="347"/>
      <c r="AF1102" s="347"/>
      <c r="AG1102" s="347"/>
      <c r="AH1102" s="348" t="s">
        <v>558</v>
      </c>
      <c r="AI1102" s="349"/>
      <c r="AJ1102" s="349"/>
      <c r="AK1102" s="349"/>
      <c r="AL1102" s="350" t="s">
        <v>558</v>
      </c>
      <c r="AM1102" s="351"/>
      <c r="AN1102" s="351"/>
      <c r="AO1102" s="352"/>
      <c r="AP1102" s="353" t="s">
        <v>558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1:Y866">
    <cfRule type="expression" dxfId="2429" priority="2959">
      <formula>IF(RIGHT(TEXT(Y841,"0.#"),1)=".",FALSE,TRUE)</formula>
    </cfRule>
    <cfRule type="expression" dxfId="2428" priority="2960">
      <formula>IF(RIGHT(TEXT(Y841,"0.#"),1)=".",TRUE,FALSE)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7">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40">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899">
    <cfRule type="expression" dxfId="2063" priority="2075">
      <formula>IF(RIGHT(TEXT(Y880,"0.#"),1)=".",FALSE,TRUE)</formula>
    </cfRule>
    <cfRule type="expression" dxfId="2062" priority="2076">
      <formula>IF(RIGHT(TEXT(Y880,"0.#"),1)=".",TRUE,FALSE)</formula>
    </cfRule>
  </conditionalFormatting>
  <conditionalFormatting sqref="Y870:Y879">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0">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2018-05-30T11:16:25Z</cp:lastPrinted>
  <dcterms:created xsi:type="dcterms:W3CDTF">2012-03-13T00:50:25Z</dcterms:created>
  <dcterms:modified xsi:type="dcterms:W3CDTF">2018-09-03T07:03:24Z</dcterms:modified>
</cp:coreProperties>
</file>