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医政局】H28～R2 レビューシート 再チェック\H30\02 レビューシート（見直し後）\"/>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6295" windowHeight="11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<sst xmlns="http://schemas.openxmlformats.org/spreadsheetml/2006/main" count="2914" uniqueCount="626">
  <si>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</si>
  <si>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</si>
  <si>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</si>
  <si>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</si>
  <si>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</si>
  <si>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</si>
  <si>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</si>
  <si>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</si>
  <si>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</si>
  <si>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</si>
  <si>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</si>
  <si>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</si>
  <si>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</si>
  <si>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</si>
  <si>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</si>
  <si>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</si>
  <si>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</si>
  <si>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</si>
  <si>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</si>
  <si>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</si>
  <si>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</si>
  <si>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</si>
  <si>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</si>
  <si>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</si>
  <si>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</si>
  <si>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</si>
  <si>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</si>
  <si>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</si>
  <si>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</si>
  <si>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</si>
  <si>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</si>
  <si>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</si>
  <si>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</si>
  <si>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</si>
  <si>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</si>
  <si>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</si>
  <si>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</si>
  <si>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</si>
  <si>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</si>
  <si>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</si>
  <si>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</si>
  <si>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</si>
  <si>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</si>
  <si>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</si>
  <si>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</si>
  <si>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</si>
  <si>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</si>
  <si>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</si>
  <si>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</si>
  <si>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</si>
  <si>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</si>
  <si>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</si>
  <si>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</si>
  <si>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</si>
  <si>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</si>
  <si>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</si>
  <si>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</si>
  <si>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</si>
  <si>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</si>
  <si>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</si>
  <si>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</si>
  <si>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</si>
  <si>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</si>
  <si>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</si>
  <si>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</si>
  <si>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</si>
  <si>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</si>
  <si>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</si>
  <si>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</si>
  <si>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</si>
  <si>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</si>
  <si>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</si>
  <si>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</si>
  <si>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</si>
  <si>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</si>
  <si>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</si>
  <si>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</si>
  <si>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</si>
  <si>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</si>
  <si>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</si>
  <si>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</si>
  <si>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</si>
  <si>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</si>
  <si>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</si>
  <si>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</si>
  <si>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</si>
  <si>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</si>
  <si>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</si>
  <si>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</si>
  <si>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</si>
  <si>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</si>
  <si>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</si>
  <si>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</si>
  <si>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</si>
  <si>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</si>
  <si>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</si>
  <si>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</si>
  <si>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</si>
  <si>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</si>
  <si>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</si>
  <si>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</si>
  <si>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</si>
  <si>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</si>
  <si>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</si>
  <si>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</si>
  <si>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</si>
  <si>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</si>
  <si>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</si>
  <si>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</si>
  <si>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</si>
  <si>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</si>
  <si>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</si>
  <si>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</si>
  <si>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</si>
  <si>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</si>
  <si>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</si>
  <si>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</si>
  <si>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</si>
  <si>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</si>
  <si>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</si>
  <si>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</si>
  <si>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</si>
  <si>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</si>
  <si>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</si>
  <si>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</si>
  <si>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</si>
  <si>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</si>
  <si>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</si>
  <si>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</si>
  <si>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</si>
  <si>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</si>
  <si>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</si>
  <si>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</si>
  <si>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</si>
  <si>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</si>
  <si>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</si>
  <si>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</si>
  <si>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</si>
  <si>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</si>
  <si>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</si>
  <si>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</si>
  <si>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</si>
  <si>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</si>
  <si>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</si>
  <si>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</si>
  <si>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</si>
  <si>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</si>
  <si>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</si>
  <si>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</si>
  <si>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</si>
  <si>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</si>
  <si>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</si>
  <si>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</si>
  <si>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</si>
  <si>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</si>
  <si>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</si>
  <si>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</si>
  <si>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</si>
  <si>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</si>
  <si>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</si>
  <si>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</si>
  <si>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</si>
  <si>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</si>
  <si>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</si>
  <si>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</si>
  <si>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</si>
  <si>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</si>
  <si>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</si>
  <si>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</si>
  <si>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</si>
  <si>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</si>
  <si>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</si>
  <si>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</si>
  <si>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</si>
  <si>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</si>
  <si>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</si>
  <si>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</si>
  <si>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</si>
  <si>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</si>
  <si>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</si>
  <si>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</si>
  <si>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</si>
  <si>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</si>
  <si>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</si>
  <si>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</si>
  <si>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</si>
  <si>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</si>
  <si>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</si>
  <si>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</si>
  <si>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</si>
  <si>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</si>
  <si>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</si>
  <si>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</si>
  <si>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</si>
  <si>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</si>
  <si>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</si>
  <si>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</si>
  <si>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</si>
  <si>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</si>
  <si>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</si>
  <si>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</si>
  <si>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</si>
  <si>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</si>
  <si>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</si>
  <si>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</si>
  <si>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</si>
  <si>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</si>
  <si>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</si>
  <si>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</si>
  <si>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</si>
  <si>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</si>
  <si>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</si>
  <si>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</si>
  <si>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</si>
  <si>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</si>
  <si>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</si>
  <si>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</si>
  <si>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</si>
  <si>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</si>
  <si>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</si>
  <si>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</si>
  <si>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</si>
  <si>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</si>
  <si>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</si>
  <si>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</si>
  <si>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</si>
  <si>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</si>
  <si>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</si>
  <si>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</si>
  <si>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</si>
  <si>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</si>
  <si>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</si>
  <si>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</si>
  <si>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</si>
  <si>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</si>
  <si>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</si>
  <si>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</si>
  <si>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</si>
  <si>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</si>
  <si>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</si>
  <si>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</si>
  <si>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</si>
  <si>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</si>
  <si>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</si>
  <si>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</si>
  <si>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</si>
  <si>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</si>
  <si>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</si>
  <si>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</si>
  <si>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</si>
  <si>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</si>
  <si>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</si>
  <si>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</si>
  <si>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</si>
  <si>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</si>
  <si>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</si>
  <si>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</si>
  <si>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</si>
  <si>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</si>
  <si>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</si>
  <si>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</si>
  <si>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</si>
  <si>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</si>
  <si>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</si>
  <si>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</si>
  <si>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</si>
  <si>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</si>
  <si>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</si>
  <si>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</si>
  <si>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</si>
  <si>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</si>
  <si>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</si>
  <si>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</si>
  <si>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</si>
  <si>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</si>
  <si>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</si>
  <si>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</si>
  <si>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</si>
  <si>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</si>
  <si>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</si>
  <si>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</si>
  <si>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</si>
  <si>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</si>
  <si>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</si>
  <si>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</si>
  <si>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</si>
  <si>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</si>
  <si>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</si>
  <si>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</si>
  <si>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</si>
  <si>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</si>
  <si>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</si>
  <si>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</si>
  <si>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</si>
  <si>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</si>
  <si>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</si>
  <si>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</si>
  <si>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</si>
  <si>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</si>
  <si>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</si>
  <si>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</si>
  <si>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</si>
  <si>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</si>
  <si>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</si>
  <si>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</si>
  <si>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</si>
  <si>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</si>
  <si>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</si>
  <si>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</si>
  <si>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</si>
  <si>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</si>
  <si>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</si>
  <si>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</si>
  <si>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</si>
  <si>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</si>
  <si>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</si>
  <si>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</si>
  <si>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</si>
  <si>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</si>
  <si>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</si>
  <si>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</si>
  <si>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</si>
  <si>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</si>
  <si>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</si>
  <si>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</si>
  <si>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</si>
  <si>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</si>
  <si>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</si>
  <si>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</si>
  <si>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</si>
  <si>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</si>
  <si>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</si>
  <si>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</si>
  <si>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</si>
  <si>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</si>
  <si>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</si>
  <si>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</si>
  <si>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</si>
  <si>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</si>
  <si>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</si>
  <si>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</si>
  <si>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</si>
  <si>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</si>
  <si>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</si>
  <si>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</si>
  <si>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</si>
  <si>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</si>
  <si>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</si>
  <si>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</si>
  <si>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</si>
  <si>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</si>
  <si>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</si>
  <si>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</si>
  <si>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</si>
  <si>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</si>
  <si>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</si>
  <si>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</si>
  <si>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</si>
  <si>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</si>
  <si>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</si>
  <si>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</si>
  <si>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</si>
  <si>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</si>
  <si>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</si>
  <si>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</si>
  <si>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</si>
  <si>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</si>
  <si>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</si>
  <si>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</si>
  <si>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</si>
  <si>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</si>
  <si>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</si>
  <si>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</si>
  <si>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</si>
  <si>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</si>
  <si>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</si>
  <si>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</si>
  <si>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</si>
  <si>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</si>
  <si>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</si>
  <si>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</si>
  <si>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</si>
  <si>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</si>
  <si>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</si>
  <si>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</si>
  <si>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</si>
  <si>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</si>
  <si>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</si>
  <si>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</si>
  <si>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</si>
  <si>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</si>
  <si>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</si>
  <si>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</si>
  <si>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</si>
  <si>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</si>
  <si>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</si>
  <si>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</si>
  <si>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</si>
  <si>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</si>
  <si>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</si>
  <si>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</si>
  <si>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</si>
  <si>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</si>
  <si>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</si>
  <si>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</si>
  <si>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</si>
  <si>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</si>
  <si>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</si>
  <si>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</si>
  <si>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</si>
  <si>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</si>
  <si>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</si>
  <si>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</si>
  <si>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</si>
  <si>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</si>
  <si>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</si>
  <si>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</si>
  <si>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</si>
  <si>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</si>
  <si>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</si>
  <si>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</si>
  <si>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</si>
  <si>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</si>
  <si>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</si>
  <si>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</si>
  <si>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</si>
  <si>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</si>
  <si>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</si>
  <si>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</si>
  <si>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</si>
  <si>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</si>
  <si>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</si>
  <si>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</si>
  <si>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</si>
  <si>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</si>
  <si>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</si>
  <si>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</si>
  <si>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</si>
  <si>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</si>
  <si>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</si>
  <si>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</si>
  <si>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</si>
  <si>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</si>
  <si>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</si>
  <si>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</si>
  <si>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</si>
  <si>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</si>
  <si>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</si>
  <si>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</si>
  <si>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</si>
  <si>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</si>
  <si>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</si>
  <si>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</si>
  <si>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</si>
  <si>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</si>
  <si>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</si>
  <si>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</si>
  <si>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</si>
  <si>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</si>
  <si>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</si>
  <si>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</si>
  <si>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</si>
  <si>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</si>
  <si>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</si>
  <si>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</si>
  <si>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</si>
  <si>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</si>
  <si>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</si>
  <si>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</si>
  <si>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</si>
  <si>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</si>
  <si>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</si>
  <si>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</si>
  <si>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</si>
  <si>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</si>
  <si>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</si>
  <si>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</si>
  <si>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</si>
  <si>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</si>
  <si>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</si>
  <si>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</si>
  <si>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</si>
  <si>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</si>
  <si>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</si>
  <si>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</si>
  <si>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</si>
  <si>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</si>
  <si>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</si>
  <si>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</si>
  <si>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</si>
  <si>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</si>
  <si>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</si>
  <si>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</si>
  <si>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</si>
  <si>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</si>
  <si>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</si>
  <si>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</si>
  <si>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</si>
  <si>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</si>
  <si>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</si>
  <si>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</si>
  <si>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</si>
  <si>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</si>
  <si>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</si>
  <si>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</si>
  <si>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</si>
  <si>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</si>
  <si>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</si>
  <si>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</si>
  <si>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</si>
  <si>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</si>
  <si>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</si>
  <si>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</si>
  <si>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</si>
  <si>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</si>
  <si>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</si>
  <si>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</si>
  <si>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</si>
  <si>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</si>
  <si>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</si>
  <si>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</si>
  <si>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</si>
  <si>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</si>
  <si>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</si>
  <si>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</si>
  <si>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</si>
  <si>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</si>
  <si>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</si>
  <si>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</si>
  <si>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</si>
  <si>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</si>
  <si>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</si>
  <si>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</si>
  <si>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</si>
  <si>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</si>
  <si>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</si>
  <si>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</si>
  <si>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</si>
  <si>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</si>
  <si>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</si>
  <si>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</si>
  <si>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</si>
  <si>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</si>
  <si>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</si>
  <si>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</si>
  <si>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</si>
  <si>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</si>
  <si>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</si>
  <si>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</si>
  <si>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</si>
  <si>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国立研究開発法人国立成育医療研究センター施設整備費</t>
    <rPh sb="10" eb="12">
      <t>セイイク</t>
    </rPh>
    <phoneticPr fontId="5"/>
  </si>
  <si>
    <t>医政局</t>
    <rPh sb="0" eb="3">
      <t>イセイキョク</t>
    </rPh>
    <phoneticPr fontId="5"/>
  </si>
  <si>
    <t>医療経営支援課</t>
    <rPh sb="0" eb="2">
      <t>イリョウ</t>
    </rPh>
    <rPh sb="2" eb="4">
      <t>ケイエイ</t>
    </rPh>
    <rPh sb="4" eb="7">
      <t>シエンカ</t>
    </rPh>
    <phoneticPr fontId="5"/>
  </si>
  <si>
    <t>課長：樋口　浩久</t>
    <rPh sb="0" eb="2">
      <t>カチョウ</t>
    </rPh>
    <rPh sb="3" eb="5">
      <t>ヒグチ</t>
    </rPh>
    <rPh sb="6" eb="8">
      <t>ヒロヒサ</t>
    </rPh>
    <phoneticPr fontId="5"/>
  </si>
  <si>
    <t>○</t>
  </si>
  <si>
    <t>独立行政法人通則法（平成11年法律第103号）第46条第1項</t>
  </si>
  <si>
    <t>国立研究開発法人国立成育医療研究センターの施設の整備のために要する経費を補助することにより、同センターの業務（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の円滑な実施及び同業務の推進に資すること。</t>
    <rPh sb="21" eb="23">
      <t>シセツ</t>
    </rPh>
    <rPh sb="24" eb="26">
      <t>セイビ</t>
    </rPh>
    <rPh sb="30" eb="31">
      <t>ヨウ</t>
    </rPh>
    <rPh sb="33" eb="35">
      <t>ケイヒ</t>
    </rPh>
    <rPh sb="36" eb="38">
      <t>ホジョ</t>
    </rPh>
    <rPh sb="46" eb="47">
      <t>ドウ</t>
    </rPh>
    <rPh sb="52" eb="54">
      <t>ギョウム</t>
    </rPh>
    <phoneticPr fontId="5"/>
  </si>
  <si>
    <t>-</t>
    <phoneticPr fontId="5"/>
  </si>
  <si>
    <t>-</t>
    <phoneticPr fontId="5"/>
  </si>
  <si>
    <t>国立研究開発法人国立成育医療研究センター施設整備費補助金</t>
    <rPh sb="0" eb="2">
      <t>コクリツ</t>
    </rPh>
    <rPh sb="2" eb="4">
      <t>ケンキュウ</t>
    </rPh>
    <rPh sb="4" eb="6">
      <t>カイハツ</t>
    </rPh>
    <rPh sb="6" eb="8">
      <t>ホウジン</t>
    </rPh>
    <rPh sb="8" eb="10">
      <t>コクリツ</t>
    </rPh>
    <rPh sb="10" eb="12">
      <t>セイイク</t>
    </rPh>
    <rPh sb="12" eb="14">
      <t>イリョウ</t>
    </rPh>
    <rPh sb="14" eb="16">
      <t>ケンキュウ</t>
    </rPh>
    <rPh sb="20" eb="22">
      <t>シセツ</t>
    </rPh>
    <rPh sb="22" eb="25">
      <t>セイビヒ</t>
    </rPh>
    <rPh sb="25" eb="28">
      <t>ホジョキン</t>
    </rPh>
    <phoneticPr fontId="5"/>
  </si>
  <si>
    <t>平成28年4月1日厚生労働省発医政0401第13号「平成28年度国立研究開発法人国立成育医療研究センター施設整備費の国庫補助について」
平成30年4月2日厚生労働省発医政0402第1号「平成28年度国立研究開発法人国立成育医療研究センター施設整備費の国庫補助について」</t>
    <rPh sb="0" eb="2">
      <t>ヘイセイ</t>
    </rPh>
    <rPh sb="4" eb="5">
      <t>ネン</t>
    </rPh>
    <rPh sb="6" eb="7">
      <t>ガツ</t>
    </rPh>
    <rPh sb="8" eb="9">
      <t>ニチ</t>
    </rPh>
    <rPh sb="9" eb="11">
      <t>コウセイ</t>
    </rPh>
    <rPh sb="11" eb="14">
      <t>ロウドウショウ</t>
    </rPh>
    <rPh sb="14" eb="15">
      <t>ハツ</t>
    </rPh>
    <rPh sb="15" eb="17">
      <t>イセイ</t>
    </rPh>
    <rPh sb="21" eb="22">
      <t>ダイ</t>
    </rPh>
    <rPh sb="24" eb="25">
      <t>ゴウ</t>
    </rPh>
    <rPh sb="26" eb="28">
      <t>ヘイセイ</t>
    </rPh>
    <rPh sb="30" eb="32">
      <t>ネンド</t>
    </rPh>
    <rPh sb="32" eb="34">
      <t>コクリツ</t>
    </rPh>
    <rPh sb="34" eb="36">
      <t>ケンキュウ</t>
    </rPh>
    <rPh sb="36" eb="38">
      <t>カイハツ</t>
    </rPh>
    <rPh sb="38" eb="40">
      <t>ホウジン</t>
    </rPh>
    <rPh sb="40" eb="42">
      <t>コクリツ</t>
    </rPh>
    <rPh sb="42" eb="44">
      <t>セイイク</t>
    </rPh>
    <rPh sb="44" eb="46">
      <t>イリョウ</t>
    </rPh>
    <rPh sb="46" eb="48">
      <t>ケンキュウ</t>
    </rPh>
    <rPh sb="52" eb="54">
      <t>シセツ</t>
    </rPh>
    <rPh sb="54" eb="57">
      <t>セイビヒ</t>
    </rPh>
    <rPh sb="58" eb="60">
      <t>コッコ</t>
    </rPh>
    <rPh sb="60" eb="62">
      <t>ホジョ</t>
    </rPh>
    <phoneticPr fontId="5"/>
  </si>
  <si>
    <t>国立研究開発法人国立成育医療研究センターが施工する施設の整備費。平成28年度からの整備内容（予定を含む）は次のとおり。
　・研究所空調設備更新・整備（平成28年度）
　・研究所空調設備等更新整備（平成30年度（予定））</t>
    <rPh sb="0" eb="2">
      <t>コクリツ</t>
    </rPh>
    <rPh sb="2" eb="4">
      <t>ケンキュウ</t>
    </rPh>
    <rPh sb="4" eb="6">
      <t>カイハツ</t>
    </rPh>
    <rPh sb="6" eb="8">
      <t>ホウジン</t>
    </rPh>
    <rPh sb="8" eb="10">
      <t>コクリツ</t>
    </rPh>
    <rPh sb="10" eb="12">
      <t>セイイク</t>
    </rPh>
    <rPh sb="12" eb="14">
      <t>イリョウ</t>
    </rPh>
    <rPh sb="14" eb="16">
      <t>ケンキュウ</t>
    </rPh>
    <rPh sb="21" eb="23">
      <t>セコウ</t>
    </rPh>
    <rPh sb="25" eb="27">
      <t>シセツ</t>
    </rPh>
    <rPh sb="28" eb="30">
      <t>セイビ</t>
    </rPh>
    <rPh sb="30" eb="31">
      <t>ヒ</t>
    </rPh>
    <rPh sb="32" eb="34">
      <t>ヘイセイ</t>
    </rPh>
    <rPh sb="36" eb="38">
      <t>ネンド</t>
    </rPh>
    <rPh sb="41" eb="43">
      <t>セイビ</t>
    </rPh>
    <rPh sb="43" eb="45">
      <t>ナイヨウ</t>
    </rPh>
    <rPh sb="46" eb="48">
      <t>ヨテイ</t>
    </rPh>
    <rPh sb="49" eb="50">
      <t>フク</t>
    </rPh>
    <rPh sb="53" eb="54">
      <t>ツギ</t>
    </rPh>
    <rPh sb="75" eb="77">
      <t>ヘイセイ</t>
    </rPh>
    <rPh sb="79" eb="81">
      <t>ネンド</t>
    </rPh>
    <phoneticPr fontId="5"/>
  </si>
  <si>
    <t>国立成育医療研究センターが施工する施設整備の完了数　　　　　　　　　　　　　　　　　　　　　　　　　　　　　　　　　　　　　　　　　　　　　　　　　　　　　　　　　　　　　　　</t>
    <rPh sb="2" eb="4">
      <t>セイイク</t>
    </rPh>
    <phoneticPr fontId="5"/>
  </si>
  <si>
    <t>国立成育医療研究センターに対する調査</t>
    <rPh sb="2" eb="4">
      <t>セイイク</t>
    </rPh>
    <rPh sb="4" eb="6">
      <t>イリョウ</t>
    </rPh>
    <rPh sb="6" eb="8">
      <t>ケンキュウ</t>
    </rPh>
    <phoneticPr fontId="5"/>
  </si>
  <si>
    <t>数</t>
    <rPh sb="0" eb="1">
      <t>スウ</t>
    </rPh>
    <phoneticPr fontId="5"/>
  </si>
  <si>
    <t>-</t>
    <phoneticPr fontId="5"/>
  </si>
  <si>
    <t>-</t>
    <phoneticPr fontId="5"/>
  </si>
  <si>
    <t>-</t>
    <phoneticPr fontId="5"/>
  </si>
  <si>
    <t>-</t>
    <phoneticPr fontId="5"/>
  </si>
  <si>
    <t>-</t>
    <phoneticPr fontId="5"/>
  </si>
  <si>
    <t>国立成育医療研究センターが施工した施設の整備　　　　　　　　　　　　　　　　　　　　　　　　　　　　　　　　　　　　　　　　　　　　　　　　　　　　　　　　　　　　　　　　　　　　　　　　　　　　※「活動実績」は、整備中の件数である。</t>
    <rPh sb="2" eb="4">
      <t>セイイク</t>
    </rPh>
    <phoneticPr fontId="5"/>
  </si>
  <si>
    <t>百万円</t>
    <rPh sb="0" eb="2">
      <t>ヒャクマン</t>
    </rPh>
    <rPh sb="2" eb="3">
      <t>エン</t>
    </rPh>
    <phoneticPr fontId="5"/>
  </si>
  <si>
    <t>　　Ｘ/Ｙ</t>
  </si>
  <si>
    <t>件</t>
    <rPh sb="0" eb="1">
      <t>ケン</t>
    </rPh>
    <phoneticPr fontId="5"/>
  </si>
  <si>
    <t>-</t>
    <phoneticPr fontId="5"/>
  </si>
  <si>
    <t>150/1</t>
    <phoneticPr fontId="5"/>
  </si>
  <si>
    <t>119/1</t>
    <phoneticPr fontId="5"/>
  </si>
  <si>
    <t>国が医療政策として担うべき医療（政策医療）を推進すること</t>
  </si>
  <si>
    <t>政策医療を向上・均てん化させること</t>
  </si>
  <si>
    <t>治験受入件数（製造販売後臨床試験を含む）</t>
  </si>
  <si>
    <t>発表論文数（掲載に専門家の審査が必要となる国際的に評価される専門的科学雑誌に掲載された科学論文）</t>
  </si>
  <si>
    <t>研修会受入人数</t>
  </si>
  <si>
    <t>ホームページアクセス件数</t>
  </si>
  <si>
    <t>件</t>
    <rPh sb="0" eb="1">
      <t>ケン</t>
    </rPh>
    <phoneticPr fontId="5"/>
  </si>
  <si>
    <t>人</t>
    <rPh sb="0" eb="1">
      <t>ヒト</t>
    </rPh>
    <phoneticPr fontId="5"/>
  </si>
  <si>
    <t>-</t>
    <phoneticPr fontId="5"/>
  </si>
  <si>
    <t>-</t>
    <phoneticPr fontId="5"/>
  </si>
  <si>
    <t>-</t>
    <phoneticPr fontId="5"/>
  </si>
  <si>
    <t>-</t>
    <phoneticPr fontId="5"/>
  </si>
  <si>
    <t>-</t>
    <phoneticPr fontId="5"/>
  </si>
  <si>
    <t>-</t>
    <phoneticPr fontId="5"/>
  </si>
  <si>
    <t>-</t>
    <phoneticPr fontId="5"/>
  </si>
  <si>
    <t>‐</t>
  </si>
  <si>
    <t>国立成育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小児医療、母性医療、父性医療及び関連・境界領域を包括する成育医療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</si>
  <si>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5"/>
  </si>
  <si>
    <t>国立研究開発法人国立成育医療研究センター運営費</t>
  </si>
  <si>
    <t>「事業番号107：国立研究開発法人国立成育医療研究センター運営費」　　運営費交付金は研究・臨床基盤経費等の費用であり、建物等の整備費用である施設整備費とは重複しない。　　　　　　　　　　　　　　　　　　　　　　　　　　</t>
    <rPh sb="19" eb="21">
      <t>セイイク</t>
    </rPh>
    <phoneticPr fontId="5"/>
  </si>
  <si>
    <t>上記のとおり、点検したところ現段階では特段問題はないものと考える</t>
  </si>
  <si>
    <t>現段階では特段問題ないため、成果目標（施設整備の完了年度）に沿った執行がなされるように注視していく。</t>
    <rPh sb="0" eb="3">
      <t>ゲンダンカイ</t>
    </rPh>
    <rPh sb="5" eb="7">
      <t>トクダン</t>
    </rPh>
    <rPh sb="7" eb="9">
      <t>モンダイ</t>
    </rPh>
    <rPh sb="14" eb="16">
      <t>セイカ</t>
    </rPh>
    <rPh sb="16" eb="18">
      <t>モクヒョウ</t>
    </rPh>
    <rPh sb="19" eb="21">
      <t>シセツ</t>
    </rPh>
    <rPh sb="21" eb="23">
      <t>セイビ</t>
    </rPh>
    <rPh sb="24" eb="26">
      <t>カンリョウ</t>
    </rPh>
    <rPh sb="26" eb="28">
      <t>ネンド</t>
    </rPh>
    <rPh sb="30" eb="31">
      <t>ソ</t>
    </rPh>
    <rPh sb="33" eb="35">
      <t>シッコウ</t>
    </rPh>
    <rPh sb="43" eb="45">
      <t>チュウシ</t>
    </rPh>
    <phoneticPr fontId="5"/>
  </si>
  <si>
    <t>913</t>
    <phoneticPr fontId="5"/>
  </si>
  <si>
    <t>905</t>
    <phoneticPr fontId="5"/>
  </si>
  <si>
    <t>1034</t>
    <phoneticPr fontId="5"/>
  </si>
  <si>
    <t>87</t>
    <phoneticPr fontId="5"/>
  </si>
  <si>
    <t>93</t>
    <phoneticPr fontId="5"/>
  </si>
  <si>
    <t>98</t>
    <phoneticPr fontId="5"/>
  </si>
  <si>
    <t>94</t>
    <phoneticPr fontId="5"/>
  </si>
  <si>
    <t>A.国立研究開発法人国立成育医療研究センター</t>
    <phoneticPr fontId="5"/>
  </si>
  <si>
    <t>国立研究開発法人国立成育医療研究センター</t>
    <phoneticPr fontId="5"/>
  </si>
  <si>
    <t>-</t>
    <phoneticPr fontId="5"/>
  </si>
  <si>
    <t>-</t>
    <phoneticPr fontId="5"/>
  </si>
  <si>
    <t>-</t>
    <phoneticPr fontId="5"/>
  </si>
  <si>
    <t>-</t>
    <phoneticPr fontId="5"/>
  </si>
  <si>
    <t>　国立研究開発法人国立成育医療研究センターが行う業務（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成育医療研究センター運営費を交付することにより、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が円滑に実施され、もって政策医療の向上・均てん化の促進が図られると見込んでいる。</t>
    <rPh sb="191" eb="192">
      <t>ハカ</t>
    </rPh>
    <rPh sb="220" eb="222">
      <t>コウフ</t>
    </rPh>
    <phoneticPr fontId="5"/>
  </si>
  <si>
    <t>補助金</t>
    <rPh sb="0" eb="3">
      <t>ホジョキン</t>
    </rPh>
    <phoneticPr fontId="5"/>
  </si>
  <si>
    <t>施設整備費</t>
    <rPh sb="0" eb="2">
      <t>シセツ</t>
    </rPh>
    <rPh sb="2" eb="5">
      <t>セイビヒ</t>
    </rPh>
    <phoneticPr fontId="5"/>
  </si>
  <si>
    <t>研究所空調設備等更新整備</t>
    <phoneticPr fontId="5"/>
  </si>
  <si>
    <t>補助金等交付</t>
  </si>
  <si>
    <t>-</t>
    <phoneticPr fontId="5"/>
  </si>
  <si>
    <t>国立成育医療研究センターが施工する施設整備を完了する　　　　　　　　　　　　　　　　　　　　　　　　　　　　　　　　　　　　　　　　　　　　　　　　　　　　　　　　　　　　　　　</t>
    <rPh sb="2" eb="4">
      <t>セイイク</t>
    </rPh>
    <rPh sb="22" eb="24">
      <t>カンリョウ</t>
    </rPh>
    <phoneticPr fontId="5"/>
  </si>
  <si>
    <t>単位当たりコスト＝X／Y
X：当該年度執行額
Y：整備中の件数</t>
    <rPh sb="0" eb="2">
      <t>タンイ</t>
    </rPh>
    <rPh sb="2" eb="3">
      <t>ア</t>
    </rPh>
    <rPh sb="16" eb="18">
      <t>トウガイ</t>
    </rPh>
    <rPh sb="18" eb="20">
      <t>ネンド</t>
    </rPh>
    <rPh sb="20" eb="22">
      <t>シッコウ</t>
    </rPh>
    <rPh sb="22" eb="23">
      <t>ガク</t>
    </rPh>
    <rPh sb="26" eb="29">
      <t>セイビチュウ</t>
    </rPh>
    <rPh sb="30" eb="32">
      <t>ケンスウ</t>
    </rPh>
    <phoneticPr fontId="5"/>
  </si>
  <si>
    <t>点検対象外</t>
    <rPh sb="0" eb="2">
      <t>テンケン</t>
    </rPh>
    <rPh sb="2" eb="5">
      <t>タイショウガイ</t>
    </rPh>
    <phoneticPr fontId="5"/>
  </si>
  <si>
    <t>平成29年度に整備予定がないため執行がなされていない。平成30年度以降の整備に関しては、必要に応じた予算額を確保し、適正な執行に努めること。</t>
    <rPh sb="0" eb="2">
      <t>ヘイセイ</t>
    </rPh>
    <rPh sb="4" eb="6">
      <t>ネンド</t>
    </rPh>
    <rPh sb="7" eb="9">
      <t>セイビ</t>
    </rPh>
    <rPh sb="9" eb="11">
      <t>ヨテイ</t>
    </rPh>
    <rPh sb="16" eb="18">
      <t>シッコウ</t>
    </rPh>
    <rPh sb="27" eb="29">
      <t>ヘイセイ</t>
    </rPh>
    <rPh sb="31" eb="33">
      <t>ネンド</t>
    </rPh>
    <rPh sb="33" eb="35">
      <t>イコウ</t>
    </rPh>
    <rPh sb="36" eb="38">
      <t>セイビ</t>
    </rPh>
    <rPh sb="39" eb="40">
      <t>カン</t>
    </rPh>
    <rPh sb="44" eb="46">
      <t>ヒツヨウ</t>
    </rPh>
    <rPh sb="47" eb="48">
      <t>オウ</t>
    </rPh>
    <rPh sb="50" eb="53">
      <t>ヨサンガク</t>
    </rPh>
    <rPh sb="54" eb="56">
      <t>カクホ</t>
    </rPh>
    <rPh sb="58" eb="60">
      <t>テキセイ</t>
    </rPh>
    <rPh sb="61" eb="63">
      <t>シッコウ</t>
    </rPh>
    <rPh sb="64" eb="65">
      <t>ツト</t>
    </rPh>
    <phoneticPr fontId="5"/>
  </si>
  <si>
    <t>-</t>
    <phoneticPr fontId="5"/>
  </si>
  <si>
    <t>施設の整備のために要する経費の増</t>
    <phoneticPr fontId="5"/>
  </si>
  <si>
    <t>-</t>
    <phoneticPr fontId="5"/>
  </si>
  <si>
    <t>B.</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</si>
</sst>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47626</xdr:colOff>
      <xdr:row>741</xdr:row>
      <xdr:rowOff>333374</xdr:rowOff>
    </xdr:from>
    <xdr:to>
      <xdr:col>35</xdr:col>
      <xdr:colOff>60232</xdr:colOff>
      <xdr:row>744</xdr:row>
      <xdr:rowOff>135872</xdr:rowOff>
    </xdr:to>
    <xdr:sp macro="" textlink="">
      <xdr:nvSpPr>
        <xdr:cNvPr id="10" name="正方形/長方形 9"/>
        <xdr:cNvSpPr/>
      </xdr:nvSpPr>
      <xdr:spPr>
        <a:xfrm>
          <a:off x="4095751" y="49232343"/>
          <a:ext cx="3048700" cy="87406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HG丸ｺﾞｼｯｸM-PRO" panose="020F0600000000000000" pitchFamily="50" charset="-128"/>
              <a:ea typeface="HG丸ｺﾞｼｯｸM-PRO" panose="020F0600000000000000" pitchFamily="50" charset="-128"/>
            </a:rPr>
            <a:t>厚生労働省</a:t>
          </a:r>
          <a:endParaRPr kumimoji="1" lang="en-US" altLang="ja-JP" sz="1600">
            <a:latin typeface="HG丸ｺﾞｼｯｸM-PRO" panose="020F0600000000000000" pitchFamily="50" charset="-128"/>
            <a:ea typeface="HG丸ｺﾞｼｯｸM-PRO" panose="020F0600000000000000" pitchFamily="50" charset="-128"/>
          </a:endParaRPr>
        </a:p>
        <a:p>
          <a:pPr algn="ctr"/>
          <a:r>
            <a:rPr kumimoji="1" lang="ja-JP" altLang="en-US" sz="1600">
              <a:latin typeface="HG丸ｺﾞｼｯｸM-PRO" panose="020F0600000000000000" pitchFamily="50" charset="-128"/>
              <a:ea typeface="HG丸ｺﾞｼｯｸM-PRO" panose="020F0600000000000000" pitchFamily="50" charset="-128"/>
            </a:rPr>
            <a:t>１１９百万円</a:t>
          </a:r>
          <a:endParaRPr kumimoji="1" lang="en-US" altLang="ja-JP" sz="1600">
            <a:latin typeface="HG丸ｺﾞｼｯｸM-PRO" panose="020F0600000000000000" pitchFamily="50" charset="-128"/>
            <a:ea typeface="HG丸ｺﾞｼｯｸM-PRO" panose="020F0600000000000000" pitchFamily="50" charset="-128"/>
          </a:endParaRPr>
        </a:p>
      </xdr:txBody>
    </xdr:sp>
    <xdr:clientData/>
  </xdr:twoCellAnchor>
  <xdr:twoCellAnchor>
    <xdr:from>
      <xdr:col>27</xdr:col>
      <xdr:colOff>119063</xdr:colOff>
      <xdr:row>744</xdr:row>
      <xdr:rowOff>119063</xdr:rowOff>
    </xdr:from>
    <xdr:to>
      <xdr:col>27</xdr:col>
      <xdr:colOff>119063</xdr:colOff>
      <xdr:row>746</xdr:row>
      <xdr:rowOff>200306</xdr:rowOff>
    </xdr:to>
    <xdr:cxnSp macro="">
      <xdr:nvCxnSpPr>
        <xdr:cNvPr id="11" name="直線矢印コネクタ 10"/>
        <xdr:cNvCxnSpPr/>
      </xdr:nvCxnSpPr>
      <xdr:spPr>
        <a:xfrm>
          <a:off x="5584032" y="50089594"/>
          <a:ext cx="0" cy="795618"/>
        </a:xfrm>
        <a:prstGeom prst="straightConnector1">
          <a:avLst/>
        </a:prstGeom>
        <a:ln w="28575">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59531</xdr:colOff>
      <xdr:row>745</xdr:row>
      <xdr:rowOff>11906</xdr:rowOff>
    </xdr:from>
    <xdr:ext cx="1620957" cy="325730"/>
    <xdr:sp macro="" textlink="">
      <xdr:nvSpPr>
        <xdr:cNvPr id="12" name="テキスト ボックス 11"/>
        <xdr:cNvSpPr txBox="1"/>
      </xdr:nvSpPr>
      <xdr:spPr>
        <a:xfrm>
          <a:off x="3702844" y="50339625"/>
          <a:ext cx="1620957"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latin typeface="HG丸ｺﾞｼｯｸM-PRO" panose="020F0600000000000000" pitchFamily="50" charset="-128"/>
              <a:ea typeface="HG丸ｺﾞｼｯｸM-PRO" panose="020F0600000000000000" pitchFamily="50" charset="-128"/>
            </a:rPr>
            <a:t>【</a:t>
          </a:r>
          <a:r>
            <a:rPr kumimoji="1" lang="ja-JP" altLang="en-US" sz="1400">
              <a:latin typeface="HG丸ｺﾞｼｯｸM-PRO" panose="020F0600000000000000" pitchFamily="50" charset="-128"/>
              <a:ea typeface="HG丸ｺﾞｼｯｸM-PRO" panose="020F0600000000000000" pitchFamily="50" charset="-128"/>
            </a:rPr>
            <a:t>補助金等交付</a:t>
          </a:r>
          <a:r>
            <a:rPr kumimoji="1" lang="en-US" altLang="ja-JP" sz="1400">
              <a:latin typeface="HG丸ｺﾞｼｯｸM-PRO" panose="020F0600000000000000" pitchFamily="50" charset="-128"/>
              <a:ea typeface="HG丸ｺﾞｼｯｸM-PRO" panose="020F0600000000000000" pitchFamily="50" charset="-128"/>
            </a:rPr>
            <a:t>】</a:t>
          </a:r>
          <a:endParaRPr kumimoji="1" lang="ja-JP" altLang="en-US" sz="1400">
            <a:latin typeface="HG丸ｺﾞｼｯｸM-PRO" panose="020F0600000000000000" pitchFamily="50" charset="-128"/>
            <a:ea typeface="HG丸ｺﾞｼｯｸM-PRO" panose="020F0600000000000000" pitchFamily="50" charset="-128"/>
          </a:endParaRPr>
        </a:p>
      </xdr:txBody>
    </xdr:sp>
    <xdr:clientData/>
  </xdr:oneCellAnchor>
  <xdr:twoCellAnchor>
    <xdr:from>
      <xdr:col>20</xdr:col>
      <xdr:colOff>71439</xdr:colOff>
      <xdr:row>747</xdr:row>
      <xdr:rowOff>23812</xdr:rowOff>
    </xdr:from>
    <xdr:to>
      <xdr:col>35</xdr:col>
      <xdr:colOff>84045</xdr:colOff>
      <xdr:row>749</xdr:row>
      <xdr:rowOff>351580</xdr:rowOff>
    </xdr:to>
    <xdr:sp macro="" textlink="">
      <xdr:nvSpPr>
        <xdr:cNvPr id="13" name="正方形/長方形 12"/>
        <xdr:cNvSpPr/>
      </xdr:nvSpPr>
      <xdr:spPr>
        <a:xfrm>
          <a:off x="4119564" y="51065906"/>
          <a:ext cx="3048700" cy="104214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HG丸ｺﾞｼｯｸM-PRO" panose="020F0600000000000000" pitchFamily="50" charset="-128"/>
              <a:ea typeface="HG丸ｺﾞｼｯｸM-PRO" panose="020F0600000000000000" pitchFamily="50" charset="-128"/>
            </a:rPr>
            <a:t>Ａ．国立研究開発法人</a:t>
          </a:r>
          <a:endParaRPr kumimoji="1" lang="en-US" altLang="ja-JP" sz="1600">
            <a:latin typeface="HG丸ｺﾞｼｯｸM-PRO" panose="020F0600000000000000" pitchFamily="50" charset="-128"/>
            <a:ea typeface="HG丸ｺﾞｼｯｸM-PRO" panose="020F0600000000000000" pitchFamily="50" charset="-128"/>
          </a:endParaRPr>
        </a:p>
        <a:p>
          <a:pPr algn="ctr"/>
          <a:r>
            <a:rPr kumimoji="1" lang="ja-JP" altLang="en-US" sz="1600">
              <a:latin typeface="HG丸ｺﾞｼｯｸM-PRO" panose="020F0600000000000000" pitchFamily="50" charset="-128"/>
              <a:ea typeface="HG丸ｺﾞｼｯｸM-PRO" panose="020F0600000000000000" pitchFamily="50" charset="-128"/>
            </a:rPr>
            <a:t>国立成育医療研究センター</a:t>
          </a:r>
          <a:endParaRPr kumimoji="1" lang="en-US" altLang="ja-JP" sz="1600">
            <a:latin typeface="HG丸ｺﾞｼｯｸM-PRO" panose="020F0600000000000000" pitchFamily="50" charset="-128"/>
            <a:ea typeface="HG丸ｺﾞｼｯｸM-PRO" panose="020F0600000000000000" pitchFamily="50" charset="-128"/>
          </a:endParaRPr>
        </a:p>
        <a:p>
          <a:pPr algn="ctr"/>
          <a:r>
            <a:rPr kumimoji="1" lang="ja-JP" altLang="en-US" sz="1600">
              <a:latin typeface="HG丸ｺﾞｼｯｸM-PRO" panose="020F0600000000000000" pitchFamily="50" charset="-128"/>
              <a:ea typeface="HG丸ｺﾞｼｯｸM-PRO" panose="020F0600000000000000" pitchFamily="50" charset="-128"/>
            </a:rPr>
            <a:t>１１９百万円</a:t>
          </a:r>
          <a:endParaRPr kumimoji="1" lang="en-US" altLang="ja-JP" sz="1600">
            <a:latin typeface="HG丸ｺﾞｼｯｸM-PRO" panose="020F0600000000000000" pitchFamily="50" charset="-128"/>
            <a:ea typeface="HG丸ｺﾞｼｯｸM-PRO" panose="020F0600000000000000" pitchFamily="50" charset="-128"/>
          </a:endParaRPr>
        </a:p>
      </xdr:txBody>
    </xdr:sp>
    <xdr:clientData/>
  </xdr:twoCellAnchor>
  <xdr:twoCellAnchor>
    <xdr:from>
      <xdr:col>9</xdr:col>
      <xdr:colOff>71439</xdr:colOff>
      <xdr:row>740</xdr:row>
      <xdr:rowOff>154782</xdr:rowOff>
    </xdr:from>
    <xdr:to>
      <xdr:col>21</xdr:col>
      <xdr:colOff>63034</xdr:colOff>
      <xdr:row>741</xdr:row>
      <xdr:rowOff>88948</xdr:rowOff>
    </xdr:to>
    <xdr:sp macro="" textlink="">
      <xdr:nvSpPr>
        <xdr:cNvPr id="16" name="正方形/長方形 15"/>
        <xdr:cNvSpPr/>
      </xdr:nvSpPr>
      <xdr:spPr>
        <a:xfrm>
          <a:off x="1893095" y="48696563"/>
          <a:ext cx="2420470" cy="29135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イメージ</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20</xdr:col>
      <xdr:colOff>161925</xdr:colOff>
      <xdr:row>750</xdr:row>
      <xdr:rowOff>190500</xdr:rowOff>
    </xdr:from>
    <xdr:to>
      <xdr:col>34</xdr:col>
      <xdr:colOff>152399</xdr:colOff>
      <xdr:row>751</xdr:row>
      <xdr:rowOff>136573</xdr:rowOff>
    </xdr:to>
    <xdr:sp macro="" textlink="">
      <xdr:nvSpPr>
        <xdr:cNvPr id="17" name="正方形/長方形 16"/>
        <xdr:cNvSpPr/>
      </xdr:nvSpPr>
      <xdr:spPr>
        <a:xfrm>
          <a:off x="4162425" y="49044225"/>
          <a:ext cx="2790824" cy="29849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研究所空調設備等更新整備工事費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0</xdr:col>
      <xdr:colOff>35719</xdr:colOff>
      <xdr:row>1098</xdr:row>
      <xdr:rowOff>83344</xdr:rowOff>
    </xdr:from>
    <xdr:to>
      <xdr:col>49</xdr:col>
      <xdr:colOff>296257</xdr:colOff>
      <xdr:row>1098</xdr:row>
      <xdr:rowOff>690566</xdr:rowOff>
    </xdr:to>
    <xdr:sp macro="" textlink="">
      <xdr:nvSpPr>
        <xdr:cNvPr id="19" name="テキスト ボックス 18"/>
        <xdr:cNvSpPr txBox="1"/>
      </xdr:nvSpPr>
      <xdr:spPr>
        <a:xfrm>
          <a:off x="35719" y="60495657"/>
          <a:ext cx="10178444" cy="6072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注）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a:t>
          </a:r>
          <a:r>
            <a:rPr kumimoji="1" lang="ja-JP" altLang="en-US" sz="1100" baseline="0"/>
            <a:t> </a:t>
          </a:r>
          <a:r>
            <a:rPr kumimoji="1" lang="ja-JP" altLang="en-US" sz="1100"/>
            <a:t>国立研究開発法人国立成育医療研究センター契約事務取扱細則第４３条に基づいて公表しない。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114</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75</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553</v>
      </c>
      <c r="AR5" s="720"/>
      <c r="AS5" s="720"/>
      <c r="AT5" s="720"/>
      <c r="AU5" s="720"/>
      <c r="AV5" s="720"/>
      <c r="AW5" s="720"/>
      <c r="AX5" s="721"/>
    </row>
    <row r="6" spans="1:50" ht="39" customHeight="1" x14ac:dyDescent="0.15">
      <c r="A6" s="724" t="s">
        <v>4</v>
      </c>
      <c r="B6" s="725"/>
      <c r="C6" s="725"/>
      <c r="D6" s="725"/>
      <c r="E6" s="725"/>
      <c r="F6" s="725"/>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111" customHeight="1" x14ac:dyDescent="0.15">
      <c r="A7" s="830" t="s">
        <v>22</v>
      </c>
      <c r="B7" s="831"/>
      <c r="C7" s="831"/>
      <c r="D7" s="831"/>
      <c r="E7" s="831"/>
      <c r="F7" s="832"/>
      <c r="G7" s="833" t="s">
        <v>555</v>
      </c>
      <c r="H7" s="834"/>
      <c r="I7" s="834"/>
      <c r="J7" s="834"/>
      <c r="K7" s="834"/>
      <c r="L7" s="834"/>
      <c r="M7" s="834"/>
      <c r="N7" s="834"/>
      <c r="O7" s="834"/>
      <c r="P7" s="834"/>
      <c r="Q7" s="834"/>
      <c r="R7" s="834"/>
      <c r="S7" s="834"/>
      <c r="T7" s="834"/>
      <c r="U7" s="834"/>
      <c r="V7" s="834"/>
      <c r="W7" s="834"/>
      <c r="X7" s="835"/>
      <c r="Y7" s="393" t="s">
        <v>547</v>
      </c>
      <c r="Z7" s="294"/>
      <c r="AA7" s="294"/>
      <c r="AB7" s="294"/>
      <c r="AC7" s="294"/>
      <c r="AD7" s="394"/>
      <c r="AE7" s="381" t="s">
        <v>560</v>
      </c>
      <c r="AF7" s="382"/>
      <c r="AG7" s="382"/>
      <c r="AH7" s="382"/>
      <c r="AI7" s="382"/>
      <c r="AJ7" s="382"/>
      <c r="AK7" s="382"/>
      <c r="AL7" s="382"/>
      <c r="AM7" s="382"/>
      <c r="AN7" s="382"/>
      <c r="AO7" s="382"/>
      <c r="AP7" s="382"/>
      <c r="AQ7" s="382"/>
      <c r="AR7" s="382"/>
      <c r="AS7" s="382"/>
      <c r="AT7" s="382"/>
      <c r="AU7" s="382"/>
      <c r="AV7" s="382"/>
      <c r="AW7" s="382"/>
      <c r="AX7" s="383"/>
    </row>
    <row r="8" spans="1:50" ht="35.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55.5" customHeight="1" x14ac:dyDescent="0.15">
      <c r="A10" s="739" t="s">
        <v>30</v>
      </c>
      <c r="B10" s="740"/>
      <c r="C10" s="740"/>
      <c r="D10" s="740"/>
      <c r="E10" s="740"/>
      <c r="F10" s="740"/>
      <c r="G10" s="672" t="s">
        <v>561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30.75"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466</v>
      </c>
      <c r="Q13" s="98"/>
      <c r="R13" s="98"/>
      <c r="S13" s="98"/>
      <c r="T13" s="98"/>
      <c r="U13" s="98"/>
      <c r="V13" s="99"/>
      <c r="W13" s="97">
        <v>150</v>
      </c>
      <c r="X13" s="98"/>
      <c r="Y13" s="98"/>
      <c r="Z13" s="98"/>
      <c r="AA13" s="98"/>
      <c r="AB13" s="98"/>
      <c r="AC13" s="99"/>
      <c r="AD13" s="97" t="s">
        <v>557</v>
      </c>
      <c r="AE13" s="98"/>
      <c r="AF13" s="98"/>
      <c r="AG13" s="98"/>
      <c r="AH13" s="98"/>
      <c r="AI13" s="98"/>
      <c r="AJ13" s="99"/>
      <c r="AK13" s="97">
        <v>119</v>
      </c>
      <c r="AL13" s="98"/>
      <c r="AM13" s="98"/>
      <c r="AN13" s="98"/>
      <c r="AO13" s="98"/>
      <c r="AP13" s="98"/>
      <c r="AQ13" s="99"/>
      <c r="AR13" s="94">
        <v>505</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466</v>
      </c>
      <c r="Q14" s="98"/>
      <c r="R14" s="98"/>
      <c r="S14" s="98"/>
      <c r="T14" s="98"/>
      <c r="U14" s="98"/>
      <c r="V14" s="99"/>
      <c r="W14" s="97" t="s">
        <v>466</v>
      </c>
      <c r="X14" s="98"/>
      <c r="Y14" s="98"/>
      <c r="Z14" s="98"/>
      <c r="AA14" s="98"/>
      <c r="AB14" s="98"/>
      <c r="AC14" s="99"/>
      <c r="AD14" s="97" t="s">
        <v>557</v>
      </c>
      <c r="AE14" s="98"/>
      <c r="AF14" s="98"/>
      <c r="AG14" s="98"/>
      <c r="AH14" s="98"/>
      <c r="AI14" s="98"/>
      <c r="AJ14" s="99"/>
      <c r="AK14" s="97" t="s">
        <v>557</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466</v>
      </c>
      <c r="Q15" s="98"/>
      <c r="R15" s="98"/>
      <c r="S15" s="98"/>
      <c r="T15" s="98"/>
      <c r="U15" s="98"/>
      <c r="V15" s="99"/>
      <c r="W15" s="97" t="s">
        <v>466</v>
      </c>
      <c r="X15" s="98"/>
      <c r="Y15" s="98"/>
      <c r="Z15" s="98"/>
      <c r="AA15" s="98"/>
      <c r="AB15" s="98"/>
      <c r="AC15" s="99"/>
      <c r="AD15" s="97" t="s">
        <v>557</v>
      </c>
      <c r="AE15" s="98"/>
      <c r="AF15" s="98"/>
      <c r="AG15" s="98"/>
      <c r="AH15" s="98"/>
      <c r="AI15" s="98"/>
      <c r="AJ15" s="99"/>
      <c r="AK15" s="97" t="s">
        <v>557</v>
      </c>
      <c r="AL15" s="98"/>
      <c r="AM15" s="98"/>
      <c r="AN15" s="98"/>
      <c r="AO15" s="98"/>
      <c r="AP15" s="98"/>
      <c r="AQ15" s="99"/>
      <c r="AR15" s="97" t="s">
        <v>622</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466</v>
      </c>
      <c r="Q16" s="98"/>
      <c r="R16" s="98"/>
      <c r="S16" s="98"/>
      <c r="T16" s="98"/>
      <c r="U16" s="98"/>
      <c r="V16" s="99"/>
      <c r="W16" s="97" t="s">
        <v>466</v>
      </c>
      <c r="X16" s="98"/>
      <c r="Y16" s="98"/>
      <c r="Z16" s="98"/>
      <c r="AA16" s="98"/>
      <c r="AB16" s="98"/>
      <c r="AC16" s="99"/>
      <c r="AD16" s="97" t="s">
        <v>557</v>
      </c>
      <c r="AE16" s="98"/>
      <c r="AF16" s="98"/>
      <c r="AG16" s="98"/>
      <c r="AH16" s="98"/>
      <c r="AI16" s="98"/>
      <c r="AJ16" s="99"/>
      <c r="AK16" s="97" t="s">
        <v>557</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466</v>
      </c>
      <c r="Q17" s="98"/>
      <c r="R17" s="98"/>
      <c r="S17" s="98"/>
      <c r="T17" s="98"/>
      <c r="U17" s="98"/>
      <c r="V17" s="99"/>
      <c r="W17" s="97" t="s">
        <v>466</v>
      </c>
      <c r="X17" s="98"/>
      <c r="Y17" s="98"/>
      <c r="Z17" s="98"/>
      <c r="AA17" s="98"/>
      <c r="AB17" s="98"/>
      <c r="AC17" s="99"/>
      <c r="AD17" s="97" t="s">
        <v>557</v>
      </c>
      <c r="AE17" s="98"/>
      <c r="AF17" s="98"/>
      <c r="AG17" s="98"/>
      <c r="AH17" s="98"/>
      <c r="AI17" s="98"/>
      <c r="AJ17" s="99"/>
      <c r="AK17" s="97" t="s">
        <v>557</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150</v>
      </c>
      <c r="X18" s="104"/>
      <c r="Y18" s="104"/>
      <c r="Z18" s="104"/>
      <c r="AA18" s="104"/>
      <c r="AB18" s="104"/>
      <c r="AC18" s="105"/>
      <c r="AD18" s="103">
        <f>SUM(AD13:AJ17)</f>
        <v>0</v>
      </c>
      <c r="AE18" s="104"/>
      <c r="AF18" s="104"/>
      <c r="AG18" s="104"/>
      <c r="AH18" s="104"/>
      <c r="AI18" s="104"/>
      <c r="AJ18" s="105"/>
      <c r="AK18" s="103">
        <f>SUM(AK13:AQ17)</f>
        <v>119</v>
      </c>
      <c r="AL18" s="104"/>
      <c r="AM18" s="104"/>
      <c r="AN18" s="104"/>
      <c r="AO18" s="104"/>
      <c r="AP18" s="104"/>
      <c r="AQ18" s="105"/>
      <c r="AR18" s="103">
        <f>SUM(AR13:AX17)</f>
        <v>505</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t="s">
        <v>558</v>
      </c>
      <c r="Q19" s="98"/>
      <c r="R19" s="98"/>
      <c r="S19" s="98"/>
      <c r="T19" s="98"/>
      <c r="U19" s="98"/>
      <c r="V19" s="99"/>
      <c r="W19" s="97">
        <v>150</v>
      </c>
      <c r="X19" s="98"/>
      <c r="Y19" s="98"/>
      <c r="Z19" s="98"/>
      <c r="AA19" s="98"/>
      <c r="AB19" s="98"/>
      <c r="AC19" s="99"/>
      <c r="AD19" s="97" t="s">
        <v>558</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f t="shared" ref="W20" si="0">IF(W18=0, "-", SUM(W19)/W18)</f>
        <v>1</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0" t="s">
        <v>497</v>
      </c>
      <c r="H21" s="931"/>
      <c r="I21" s="931"/>
      <c r="J21" s="931"/>
      <c r="K21" s="931"/>
      <c r="L21" s="931"/>
      <c r="M21" s="931"/>
      <c r="N21" s="931"/>
      <c r="O21" s="931"/>
      <c r="P21" s="539" t="e">
        <f>IF(P19=0, "-", SUM(P19)/SUM(P13,P14))</f>
        <v>#DIV/0!</v>
      </c>
      <c r="Q21" s="539"/>
      <c r="R21" s="539"/>
      <c r="S21" s="539"/>
      <c r="T21" s="539"/>
      <c r="U21" s="539"/>
      <c r="V21" s="539"/>
      <c r="W21" s="539">
        <f t="shared" ref="W21" si="2">IF(W19=0, "-", SUM(W19)/SUM(W13,W14))</f>
        <v>1</v>
      </c>
      <c r="X21" s="539"/>
      <c r="Y21" s="539"/>
      <c r="Z21" s="539"/>
      <c r="AA21" s="539"/>
      <c r="AB21" s="539"/>
      <c r="AC21" s="539"/>
      <c r="AD21" s="539" t="e">
        <f t="shared" ref="AD21" si="3">IF(AD19=0, "-", SUM(AD19)/SUM(AD13,AD14))</f>
        <v>#DIV/0!</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40.5" customHeight="1" x14ac:dyDescent="0.15">
      <c r="A23" s="198"/>
      <c r="B23" s="199"/>
      <c r="C23" s="199"/>
      <c r="D23" s="199"/>
      <c r="E23" s="199"/>
      <c r="F23" s="200"/>
      <c r="G23" s="183" t="s">
        <v>559</v>
      </c>
      <c r="H23" s="184"/>
      <c r="I23" s="184"/>
      <c r="J23" s="184"/>
      <c r="K23" s="184"/>
      <c r="L23" s="184"/>
      <c r="M23" s="184"/>
      <c r="N23" s="184"/>
      <c r="O23" s="185"/>
      <c r="P23" s="94">
        <v>119</v>
      </c>
      <c r="Q23" s="95"/>
      <c r="R23" s="95"/>
      <c r="S23" s="95"/>
      <c r="T23" s="95"/>
      <c r="U23" s="95"/>
      <c r="V23" s="96"/>
      <c r="W23" s="94">
        <v>505</v>
      </c>
      <c r="X23" s="95"/>
      <c r="Y23" s="95"/>
      <c r="Z23" s="95"/>
      <c r="AA23" s="95"/>
      <c r="AB23" s="95"/>
      <c r="AC23" s="96"/>
      <c r="AD23" s="206" t="s">
        <v>623</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119</v>
      </c>
      <c r="Q29" s="226"/>
      <c r="R29" s="226"/>
      <c r="S29" s="226"/>
      <c r="T29" s="226"/>
      <c r="U29" s="226"/>
      <c r="V29" s="227"/>
      <c r="W29" s="225">
        <f>AR13</f>
        <v>505</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567</v>
      </c>
      <c r="AR31" s="133"/>
      <c r="AS31" s="134" t="s">
        <v>356</v>
      </c>
      <c r="AT31" s="169"/>
      <c r="AU31" s="269">
        <v>30</v>
      </c>
      <c r="AV31" s="269"/>
      <c r="AW31" s="377" t="s">
        <v>300</v>
      </c>
      <c r="AX31" s="378"/>
    </row>
    <row r="32" spans="1:50" ht="23.25" customHeight="1" x14ac:dyDescent="0.15">
      <c r="A32" s="515"/>
      <c r="B32" s="513"/>
      <c r="C32" s="513"/>
      <c r="D32" s="513"/>
      <c r="E32" s="513"/>
      <c r="F32" s="514"/>
      <c r="G32" s="540" t="s">
        <v>618</v>
      </c>
      <c r="H32" s="541"/>
      <c r="I32" s="541"/>
      <c r="J32" s="541"/>
      <c r="K32" s="541"/>
      <c r="L32" s="541"/>
      <c r="M32" s="541"/>
      <c r="N32" s="541"/>
      <c r="O32" s="542"/>
      <c r="P32" s="158" t="s">
        <v>562</v>
      </c>
      <c r="Q32" s="158"/>
      <c r="R32" s="158"/>
      <c r="S32" s="158"/>
      <c r="T32" s="158"/>
      <c r="U32" s="158"/>
      <c r="V32" s="158"/>
      <c r="W32" s="158"/>
      <c r="X32" s="229"/>
      <c r="Y32" s="336" t="s">
        <v>12</v>
      </c>
      <c r="Z32" s="549"/>
      <c r="AA32" s="550"/>
      <c r="AB32" s="551" t="s">
        <v>564</v>
      </c>
      <c r="AC32" s="551"/>
      <c r="AD32" s="551"/>
      <c r="AE32" s="362" t="s">
        <v>565</v>
      </c>
      <c r="AF32" s="363"/>
      <c r="AG32" s="363"/>
      <c r="AH32" s="363"/>
      <c r="AI32" s="362">
        <v>1</v>
      </c>
      <c r="AJ32" s="363"/>
      <c r="AK32" s="363"/>
      <c r="AL32" s="363"/>
      <c r="AM32" s="362" t="s">
        <v>566</v>
      </c>
      <c r="AN32" s="363"/>
      <c r="AO32" s="363"/>
      <c r="AP32" s="363"/>
      <c r="AQ32" s="100" t="s">
        <v>568</v>
      </c>
      <c r="AR32" s="101"/>
      <c r="AS32" s="101"/>
      <c r="AT32" s="102"/>
      <c r="AU32" s="363">
        <v>1</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564</v>
      </c>
      <c r="AC33" s="522"/>
      <c r="AD33" s="522"/>
      <c r="AE33" s="362" t="s">
        <v>566</v>
      </c>
      <c r="AF33" s="363"/>
      <c r="AG33" s="363"/>
      <c r="AH33" s="363"/>
      <c r="AI33" s="362">
        <v>1</v>
      </c>
      <c r="AJ33" s="363"/>
      <c r="AK33" s="363"/>
      <c r="AL33" s="363"/>
      <c r="AM33" s="362" t="s">
        <v>566</v>
      </c>
      <c r="AN33" s="363"/>
      <c r="AO33" s="363"/>
      <c r="AP33" s="363"/>
      <c r="AQ33" s="100" t="s">
        <v>569</v>
      </c>
      <c r="AR33" s="101"/>
      <c r="AS33" s="101"/>
      <c r="AT33" s="102"/>
      <c r="AU33" s="363">
        <v>1</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566</v>
      </c>
      <c r="AF34" s="363"/>
      <c r="AG34" s="363"/>
      <c r="AH34" s="363"/>
      <c r="AI34" s="362">
        <v>100</v>
      </c>
      <c r="AJ34" s="363"/>
      <c r="AK34" s="363"/>
      <c r="AL34" s="363"/>
      <c r="AM34" s="362" t="s">
        <v>567</v>
      </c>
      <c r="AN34" s="363"/>
      <c r="AO34" s="363"/>
      <c r="AP34" s="363"/>
      <c r="AQ34" s="100" t="s">
        <v>567</v>
      </c>
      <c r="AR34" s="101"/>
      <c r="AS34" s="101"/>
      <c r="AT34" s="102"/>
      <c r="AU34" s="363">
        <v>100</v>
      </c>
      <c r="AV34" s="363"/>
      <c r="AW34" s="363"/>
      <c r="AX34" s="365"/>
    </row>
    <row r="35" spans="1:50" ht="23.25" customHeight="1" x14ac:dyDescent="0.15">
      <c r="A35" s="901" t="s">
        <v>527</v>
      </c>
      <c r="B35" s="902"/>
      <c r="C35" s="902"/>
      <c r="D35" s="902"/>
      <c r="E35" s="902"/>
      <c r="F35" s="903"/>
      <c r="G35" s="907" t="s">
        <v>563</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517</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517</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518</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516</v>
      </c>
      <c r="X70" s="948"/>
      <c r="Y70" s="953" t="s">
        <v>12</v>
      </c>
      <c r="Z70" s="953"/>
      <c r="AA70" s="954"/>
      <c r="AB70" s="955" t="s">
        <v>517</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517</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518</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530</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19"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548</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0"/>
      <c r="B81" s="853"/>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3"/>
      <c r="R87" s="803"/>
      <c r="S87" s="803"/>
      <c r="T87" s="803"/>
      <c r="U87" s="803"/>
      <c r="V87" s="803"/>
      <c r="W87" s="803"/>
      <c r="X87" s="804"/>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5"/>
      <c r="Q88" s="805"/>
      <c r="R88" s="805"/>
      <c r="S88" s="805"/>
      <c r="T88" s="805"/>
      <c r="U88" s="805"/>
      <c r="V88" s="805"/>
      <c r="W88" s="805"/>
      <c r="X88" s="806"/>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7"/>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3"/>
      <c r="R92" s="803"/>
      <c r="S92" s="803"/>
      <c r="T92" s="803"/>
      <c r="U92" s="803"/>
      <c r="V92" s="803"/>
      <c r="W92" s="803"/>
      <c r="X92" s="804"/>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5"/>
      <c r="Q93" s="805"/>
      <c r="R93" s="805"/>
      <c r="S93" s="805"/>
      <c r="T93" s="805"/>
      <c r="U93" s="805"/>
      <c r="V93" s="805"/>
      <c r="W93" s="805"/>
      <c r="X93" s="806"/>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7"/>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3"/>
      <c r="R97" s="803"/>
      <c r="S97" s="803"/>
      <c r="T97" s="803"/>
      <c r="U97" s="803"/>
      <c r="V97" s="803"/>
      <c r="W97" s="803"/>
      <c r="X97" s="804"/>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5"/>
      <c r="Q98" s="805"/>
      <c r="R98" s="805"/>
      <c r="S98" s="805"/>
      <c r="T98" s="805"/>
      <c r="U98" s="805"/>
      <c r="V98" s="805"/>
      <c r="W98" s="805"/>
      <c r="X98" s="806"/>
      <c r="Y98" s="729" t="s">
        <v>54</v>
      </c>
      <c r="Z98" s="730"/>
      <c r="AA98" s="731"/>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540</v>
      </c>
      <c r="AV100" s="933"/>
      <c r="AW100" s="933"/>
      <c r="AX100" s="935"/>
    </row>
    <row r="101" spans="1:60" ht="23.25" customHeight="1" x14ac:dyDescent="0.15">
      <c r="A101" s="491"/>
      <c r="B101" s="492"/>
      <c r="C101" s="492"/>
      <c r="D101" s="492"/>
      <c r="E101" s="492"/>
      <c r="F101" s="493"/>
      <c r="G101" s="158" t="s">
        <v>570</v>
      </c>
      <c r="H101" s="158"/>
      <c r="I101" s="158"/>
      <c r="J101" s="158"/>
      <c r="K101" s="158"/>
      <c r="L101" s="158"/>
      <c r="M101" s="158"/>
      <c r="N101" s="158"/>
      <c r="O101" s="158"/>
      <c r="P101" s="158"/>
      <c r="Q101" s="158"/>
      <c r="R101" s="158"/>
      <c r="S101" s="158"/>
      <c r="T101" s="158"/>
      <c r="U101" s="158"/>
      <c r="V101" s="158"/>
      <c r="W101" s="158"/>
      <c r="X101" s="229"/>
      <c r="Y101" s="817" t="s">
        <v>55</v>
      </c>
      <c r="Z101" s="715"/>
      <c r="AA101" s="716"/>
      <c r="AB101" s="551" t="s">
        <v>573</v>
      </c>
      <c r="AC101" s="551"/>
      <c r="AD101" s="551"/>
      <c r="AE101" s="362" t="s">
        <v>574</v>
      </c>
      <c r="AF101" s="363"/>
      <c r="AG101" s="363"/>
      <c r="AH101" s="364"/>
      <c r="AI101" s="362">
        <v>1</v>
      </c>
      <c r="AJ101" s="363"/>
      <c r="AK101" s="363"/>
      <c r="AL101" s="364"/>
      <c r="AM101" s="362" t="s">
        <v>574</v>
      </c>
      <c r="AN101" s="363"/>
      <c r="AO101" s="363"/>
      <c r="AP101" s="364"/>
      <c r="AQ101" s="362">
        <v>1</v>
      </c>
      <c r="AR101" s="363"/>
      <c r="AS101" s="363"/>
      <c r="AT101" s="364"/>
      <c r="AU101" s="362" t="s">
        <v>574</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573</v>
      </c>
      <c r="AC102" s="551"/>
      <c r="AD102" s="551"/>
      <c r="AE102" s="356" t="s">
        <v>574</v>
      </c>
      <c r="AF102" s="356"/>
      <c r="AG102" s="356"/>
      <c r="AH102" s="356"/>
      <c r="AI102" s="356">
        <v>1</v>
      </c>
      <c r="AJ102" s="356"/>
      <c r="AK102" s="356"/>
      <c r="AL102" s="356"/>
      <c r="AM102" s="356" t="s">
        <v>574</v>
      </c>
      <c r="AN102" s="356"/>
      <c r="AO102" s="356"/>
      <c r="AP102" s="356"/>
      <c r="AQ102" s="818">
        <v>1</v>
      </c>
      <c r="AR102" s="819"/>
      <c r="AS102" s="819"/>
      <c r="AT102" s="820"/>
      <c r="AU102" s="818">
        <v>1</v>
      </c>
      <c r="AV102" s="819"/>
      <c r="AW102" s="819"/>
      <c r="AX102" s="820"/>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619</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571</v>
      </c>
      <c r="AC116" s="299"/>
      <c r="AD116" s="300"/>
      <c r="AE116" s="356" t="s">
        <v>574</v>
      </c>
      <c r="AF116" s="356"/>
      <c r="AG116" s="356"/>
      <c r="AH116" s="356"/>
      <c r="AI116" s="356">
        <v>150</v>
      </c>
      <c r="AJ116" s="356"/>
      <c r="AK116" s="356"/>
      <c r="AL116" s="356"/>
      <c r="AM116" s="356" t="s">
        <v>574</v>
      </c>
      <c r="AN116" s="356"/>
      <c r="AO116" s="356"/>
      <c r="AP116" s="356"/>
      <c r="AQ116" s="362">
        <v>119</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572</v>
      </c>
      <c r="AC117" s="340"/>
      <c r="AD117" s="341"/>
      <c r="AE117" s="304" t="s">
        <v>574</v>
      </c>
      <c r="AF117" s="304"/>
      <c r="AG117" s="304"/>
      <c r="AH117" s="304"/>
      <c r="AI117" s="304" t="s">
        <v>575</v>
      </c>
      <c r="AJ117" s="304"/>
      <c r="AK117" s="304"/>
      <c r="AL117" s="304"/>
      <c r="AM117" s="304" t="s">
        <v>574</v>
      </c>
      <c r="AN117" s="304"/>
      <c r="AO117" s="304"/>
      <c r="AP117" s="304"/>
      <c r="AQ117" s="304" t="s">
        <v>576</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6.75" customHeight="1" x14ac:dyDescent="0.15">
      <c r="A130" s="997" t="s">
        <v>369</v>
      </c>
      <c r="B130" s="995"/>
      <c r="C130" s="994" t="s">
        <v>366</v>
      </c>
      <c r="D130" s="995"/>
      <c r="E130" s="306" t="s">
        <v>399</v>
      </c>
      <c r="F130" s="307"/>
      <c r="G130" s="308" t="s">
        <v>577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6.75" customHeight="1" x14ac:dyDescent="0.15">
      <c r="A131" s="998"/>
      <c r="B131" s="250"/>
      <c r="C131" s="249"/>
      <c r="D131" s="250"/>
      <c r="E131" s="236" t="s">
        <v>398</v>
      </c>
      <c r="F131" s="237"/>
      <c r="G131" s="233" t="s">
        <v>578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568</v>
      </c>
      <c r="AR133" s="269"/>
      <c r="AS133" s="134" t="s">
        <v>356</v>
      </c>
      <c r="AT133" s="169"/>
      <c r="AU133" s="133">
        <v>33</v>
      </c>
      <c r="AV133" s="133"/>
      <c r="AW133" s="134" t="s">
        <v>300</v>
      </c>
      <c r="AX133" s="135"/>
    </row>
    <row r="134" spans="1:50" ht="39.75" customHeight="1" x14ac:dyDescent="0.15">
      <c r="A134" s="998"/>
      <c r="B134" s="250"/>
      <c r="C134" s="249"/>
      <c r="D134" s="250"/>
      <c r="E134" s="249"/>
      <c r="F134" s="312"/>
      <c r="G134" s="228" t="s">
        <v>579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583</v>
      </c>
      <c r="AC134" s="219"/>
      <c r="AD134" s="219"/>
      <c r="AE134" s="264">
        <v>30</v>
      </c>
      <c r="AF134" s="101"/>
      <c r="AG134" s="101"/>
      <c r="AH134" s="101"/>
      <c r="AI134" s="264">
        <v>34</v>
      </c>
      <c r="AJ134" s="101"/>
      <c r="AK134" s="101"/>
      <c r="AL134" s="101"/>
      <c r="AM134" s="264">
        <v>42</v>
      </c>
      <c r="AN134" s="101"/>
      <c r="AO134" s="101"/>
      <c r="AP134" s="101"/>
      <c r="AQ134" s="264" t="s">
        <v>466</v>
      </c>
      <c r="AR134" s="101"/>
      <c r="AS134" s="101"/>
      <c r="AT134" s="101"/>
      <c r="AU134" s="264" t="s">
        <v>466</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583</v>
      </c>
      <c r="AC135" s="130"/>
      <c r="AD135" s="130"/>
      <c r="AE135" s="264">
        <v>32</v>
      </c>
      <c r="AF135" s="101"/>
      <c r="AG135" s="101"/>
      <c r="AH135" s="101"/>
      <c r="AI135" s="264">
        <v>30</v>
      </c>
      <c r="AJ135" s="101"/>
      <c r="AK135" s="101"/>
      <c r="AL135" s="101"/>
      <c r="AM135" s="264">
        <v>35</v>
      </c>
      <c r="AN135" s="101"/>
      <c r="AO135" s="101"/>
      <c r="AP135" s="101"/>
      <c r="AQ135" s="264" t="s">
        <v>466</v>
      </c>
      <c r="AR135" s="101"/>
      <c r="AS135" s="101"/>
      <c r="AT135" s="101"/>
      <c r="AU135" s="264">
        <v>41</v>
      </c>
      <c r="AV135" s="101"/>
      <c r="AW135" s="101"/>
      <c r="AX135" s="220"/>
    </row>
    <row r="136" spans="1:50" ht="18.75"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568</v>
      </c>
      <c r="AR137" s="269"/>
      <c r="AS137" s="134" t="s">
        <v>356</v>
      </c>
      <c r="AT137" s="169"/>
      <c r="AU137" s="133">
        <v>33</v>
      </c>
      <c r="AV137" s="133"/>
      <c r="AW137" s="134" t="s">
        <v>300</v>
      </c>
      <c r="AX137" s="135"/>
    </row>
    <row r="138" spans="1:50" ht="39.75" customHeight="1" x14ac:dyDescent="0.15">
      <c r="A138" s="998"/>
      <c r="B138" s="250"/>
      <c r="C138" s="249"/>
      <c r="D138" s="250"/>
      <c r="E138" s="249"/>
      <c r="F138" s="312"/>
      <c r="G138" s="228" t="s">
        <v>580</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583</v>
      </c>
      <c r="AC138" s="219"/>
      <c r="AD138" s="219"/>
      <c r="AE138" s="264">
        <v>369</v>
      </c>
      <c r="AF138" s="101"/>
      <c r="AG138" s="101"/>
      <c r="AH138" s="101"/>
      <c r="AI138" s="264">
        <v>383</v>
      </c>
      <c r="AJ138" s="101"/>
      <c r="AK138" s="101"/>
      <c r="AL138" s="101"/>
      <c r="AM138" s="264">
        <v>394</v>
      </c>
      <c r="AN138" s="101"/>
      <c r="AO138" s="101"/>
      <c r="AP138" s="101"/>
      <c r="AQ138" s="264" t="s">
        <v>466</v>
      </c>
      <c r="AR138" s="101"/>
      <c r="AS138" s="101"/>
      <c r="AT138" s="101"/>
      <c r="AU138" s="264" t="s">
        <v>466</v>
      </c>
      <c r="AV138" s="101"/>
      <c r="AW138" s="101"/>
      <c r="AX138" s="220"/>
    </row>
    <row r="139" spans="1:50" ht="39.75"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583</v>
      </c>
      <c r="AC139" s="130"/>
      <c r="AD139" s="130"/>
      <c r="AE139" s="264">
        <v>334</v>
      </c>
      <c r="AF139" s="101"/>
      <c r="AG139" s="101"/>
      <c r="AH139" s="101"/>
      <c r="AI139" s="264">
        <v>369</v>
      </c>
      <c r="AJ139" s="101"/>
      <c r="AK139" s="101"/>
      <c r="AL139" s="101"/>
      <c r="AM139" s="264">
        <v>391</v>
      </c>
      <c r="AN139" s="101"/>
      <c r="AO139" s="101"/>
      <c r="AP139" s="101"/>
      <c r="AQ139" s="264" t="s">
        <v>466</v>
      </c>
      <c r="AR139" s="101"/>
      <c r="AS139" s="101"/>
      <c r="AT139" s="101"/>
      <c r="AU139" s="264">
        <v>421</v>
      </c>
      <c r="AV139" s="101"/>
      <c r="AW139" s="101"/>
      <c r="AX139" s="220"/>
    </row>
    <row r="140" spans="1:50" ht="18.75"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t="s">
        <v>568</v>
      </c>
      <c r="AR141" s="269"/>
      <c r="AS141" s="134" t="s">
        <v>356</v>
      </c>
      <c r="AT141" s="169"/>
      <c r="AU141" s="133">
        <v>33</v>
      </c>
      <c r="AV141" s="133"/>
      <c r="AW141" s="134" t="s">
        <v>300</v>
      </c>
      <c r="AX141" s="135"/>
    </row>
    <row r="142" spans="1:50" ht="39.75" customHeight="1" x14ac:dyDescent="0.15">
      <c r="A142" s="998"/>
      <c r="B142" s="250"/>
      <c r="C142" s="249"/>
      <c r="D142" s="250"/>
      <c r="E142" s="249"/>
      <c r="F142" s="312"/>
      <c r="G142" s="228" t="s">
        <v>581</v>
      </c>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t="s">
        <v>584</v>
      </c>
      <c r="AC142" s="219"/>
      <c r="AD142" s="219"/>
      <c r="AE142" s="264">
        <v>2037</v>
      </c>
      <c r="AF142" s="101"/>
      <c r="AG142" s="101"/>
      <c r="AH142" s="101"/>
      <c r="AI142" s="264">
        <v>2120</v>
      </c>
      <c r="AJ142" s="101"/>
      <c r="AK142" s="101"/>
      <c r="AL142" s="101"/>
      <c r="AM142" s="264">
        <v>2521</v>
      </c>
      <c r="AN142" s="101"/>
      <c r="AO142" s="101"/>
      <c r="AP142" s="101"/>
      <c r="AQ142" s="264" t="s">
        <v>466</v>
      </c>
      <c r="AR142" s="101"/>
      <c r="AS142" s="101"/>
      <c r="AT142" s="101"/>
      <c r="AU142" s="264" t="s">
        <v>466</v>
      </c>
      <c r="AV142" s="101"/>
      <c r="AW142" s="101"/>
      <c r="AX142" s="220"/>
    </row>
    <row r="143" spans="1:50" ht="39.75"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t="s">
        <v>584</v>
      </c>
      <c r="AC143" s="130"/>
      <c r="AD143" s="130"/>
      <c r="AE143" s="264">
        <v>1847</v>
      </c>
      <c r="AF143" s="101"/>
      <c r="AG143" s="101"/>
      <c r="AH143" s="101"/>
      <c r="AI143" s="264">
        <v>2037</v>
      </c>
      <c r="AJ143" s="101"/>
      <c r="AK143" s="101"/>
      <c r="AL143" s="101"/>
      <c r="AM143" s="264">
        <v>2184</v>
      </c>
      <c r="AN143" s="101"/>
      <c r="AO143" s="101"/>
      <c r="AP143" s="101"/>
      <c r="AQ143" s="264" t="s">
        <v>466</v>
      </c>
      <c r="AR143" s="101"/>
      <c r="AS143" s="101"/>
      <c r="AT143" s="101"/>
      <c r="AU143" s="264">
        <v>2438</v>
      </c>
      <c r="AV143" s="101"/>
      <c r="AW143" s="101"/>
      <c r="AX143" s="220"/>
    </row>
    <row r="144" spans="1:50" ht="18.75"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t="s">
        <v>587</v>
      </c>
      <c r="AR145" s="269"/>
      <c r="AS145" s="134" t="s">
        <v>356</v>
      </c>
      <c r="AT145" s="169"/>
      <c r="AU145" s="133">
        <v>33</v>
      </c>
      <c r="AV145" s="133"/>
      <c r="AW145" s="134" t="s">
        <v>300</v>
      </c>
      <c r="AX145" s="135"/>
    </row>
    <row r="146" spans="1:50" ht="39.75" customHeight="1" x14ac:dyDescent="0.15">
      <c r="A146" s="998"/>
      <c r="B146" s="250"/>
      <c r="C146" s="249"/>
      <c r="D146" s="250"/>
      <c r="E146" s="249"/>
      <c r="F146" s="312"/>
      <c r="G146" s="228" t="s">
        <v>582</v>
      </c>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t="s">
        <v>583</v>
      </c>
      <c r="AC146" s="219"/>
      <c r="AD146" s="219"/>
      <c r="AE146" s="264">
        <v>11371379</v>
      </c>
      <c r="AF146" s="101"/>
      <c r="AG146" s="101"/>
      <c r="AH146" s="101"/>
      <c r="AI146" s="264">
        <v>9306533</v>
      </c>
      <c r="AJ146" s="101"/>
      <c r="AK146" s="101"/>
      <c r="AL146" s="101"/>
      <c r="AM146" s="264">
        <v>10565373</v>
      </c>
      <c r="AN146" s="101"/>
      <c r="AO146" s="101"/>
      <c r="AP146" s="101"/>
      <c r="AQ146" s="264" t="s">
        <v>466</v>
      </c>
      <c r="AR146" s="101"/>
      <c r="AS146" s="101"/>
      <c r="AT146" s="101"/>
      <c r="AU146" s="264" t="s">
        <v>466</v>
      </c>
      <c r="AV146" s="101"/>
      <c r="AW146" s="101"/>
      <c r="AX146" s="220"/>
    </row>
    <row r="147" spans="1:50" ht="39.75"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t="s">
        <v>583</v>
      </c>
      <c r="AC147" s="130"/>
      <c r="AD147" s="130"/>
      <c r="AE147" s="264">
        <v>6929907</v>
      </c>
      <c r="AF147" s="101"/>
      <c r="AG147" s="101"/>
      <c r="AH147" s="101"/>
      <c r="AI147" s="264">
        <v>11371379</v>
      </c>
      <c r="AJ147" s="101"/>
      <c r="AK147" s="101"/>
      <c r="AL147" s="101"/>
      <c r="AM147" s="264">
        <v>9678794</v>
      </c>
      <c r="AN147" s="101"/>
      <c r="AO147" s="101"/>
      <c r="AP147" s="101"/>
      <c r="AQ147" s="264" t="s">
        <v>466</v>
      </c>
      <c r="AR147" s="101"/>
      <c r="AS147" s="101"/>
      <c r="AT147" s="101"/>
      <c r="AU147" s="264">
        <v>11167840</v>
      </c>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8"/>
      <c r="B154" s="250"/>
      <c r="C154" s="249"/>
      <c r="D154" s="250"/>
      <c r="E154" s="249"/>
      <c r="F154" s="312"/>
      <c r="G154" s="228" t="s">
        <v>568</v>
      </c>
      <c r="H154" s="158"/>
      <c r="I154" s="158"/>
      <c r="J154" s="158"/>
      <c r="K154" s="158"/>
      <c r="L154" s="158"/>
      <c r="M154" s="158"/>
      <c r="N154" s="158"/>
      <c r="O154" s="158"/>
      <c r="P154" s="229"/>
      <c r="Q154" s="157" t="s">
        <v>568</v>
      </c>
      <c r="R154" s="158"/>
      <c r="S154" s="158"/>
      <c r="T154" s="158"/>
      <c r="U154" s="158"/>
      <c r="V154" s="158"/>
      <c r="W154" s="158"/>
      <c r="X154" s="158"/>
      <c r="Y154" s="158"/>
      <c r="Z154" s="158"/>
      <c r="AA154" s="927"/>
      <c r="AB154" s="253" t="s">
        <v>568</v>
      </c>
      <c r="AC154" s="254"/>
      <c r="AD154" s="254"/>
      <c r="AE154" s="259" t="s">
        <v>568</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t="s">
        <v>585</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51.75" customHeight="1" x14ac:dyDescent="0.15">
      <c r="A188" s="998"/>
      <c r="B188" s="250"/>
      <c r="C188" s="249"/>
      <c r="D188" s="250"/>
      <c r="E188" s="157" t="s">
        <v>612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51.7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588</v>
      </c>
      <c r="K430" s="240"/>
      <c r="L430" s="240"/>
      <c r="M430" s="240"/>
      <c r="N430" s="240"/>
      <c r="O430" s="240"/>
      <c r="P430" s="240"/>
      <c r="Q430" s="240"/>
      <c r="R430" s="240"/>
      <c r="S430" s="240"/>
      <c r="T430" s="241"/>
      <c r="U430" s="242" t="s">
        <v>589</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589</v>
      </c>
      <c r="AF432" s="133"/>
      <c r="AG432" s="134" t="s">
        <v>356</v>
      </c>
      <c r="AH432" s="169"/>
      <c r="AI432" s="179"/>
      <c r="AJ432" s="179"/>
      <c r="AK432" s="179"/>
      <c r="AL432" s="174"/>
      <c r="AM432" s="179"/>
      <c r="AN432" s="179"/>
      <c r="AO432" s="179"/>
      <c r="AP432" s="174"/>
      <c r="AQ432" s="215" t="s">
        <v>591</v>
      </c>
      <c r="AR432" s="133"/>
      <c r="AS432" s="134" t="s">
        <v>356</v>
      </c>
      <c r="AT432" s="169"/>
      <c r="AU432" s="133" t="s">
        <v>587</v>
      </c>
      <c r="AV432" s="133"/>
      <c r="AW432" s="134" t="s">
        <v>300</v>
      </c>
      <c r="AX432" s="135"/>
    </row>
    <row r="433" spans="1:50" ht="23.25" customHeight="1" x14ac:dyDescent="0.15">
      <c r="A433" s="998"/>
      <c r="B433" s="250"/>
      <c r="C433" s="249"/>
      <c r="D433" s="250"/>
      <c r="E433" s="163"/>
      <c r="F433" s="164"/>
      <c r="G433" s="228" t="s">
        <v>589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568</v>
      </c>
      <c r="AC433" s="130"/>
      <c r="AD433" s="130"/>
      <c r="AE433" s="100" t="s">
        <v>568</v>
      </c>
      <c r="AF433" s="101"/>
      <c r="AG433" s="101"/>
      <c r="AH433" s="101"/>
      <c r="AI433" s="100" t="s">
        <v>569</v>
      </c>
      <c r="AJ433" s="101"/>
      <c r="AK433" s="101"/>
      <c r="AL433" s="101"/>
      <c r="AM433" s="100" t="s">
        <v>568</v>
      </c>
      <c r="AN433" s="101"/>
      <c r="AO433" s="101"/>
      <c r="AP433" s="102"/>
      <c r="AQ433" s="100" t="s">
        <v>568</v>
      </c>
      <c r="AR433" s="101"/>
      <c r="AS433" s="101"/>
      <c r="AT433" s="102"/>
      <c r="AU433" s="101" t="s">
        <v>566</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589</v>
      </c>
      <c r="AC434" s="219"/>
      <c r="AD434" s="219"/>
      <c r="AE434" s="100" t="s">
        <v>589</v>
      </c>
      <c r="AF434" s="101"/>
      <c r="AG434" s="101"/>
      <c r="AH434" s="102"/>
      <c r="AI434" s="100" t="s">
        <v>568</v>
      </c>
      <c r="AJ434" s="101"/>
      <c r="AK434" s="101"/>
      <c r="AL434" s="101"/>
      <c r="AM434" s="100" t="s">
        <v>568</v>
      </c>
      <c r="AN434" s="101"/>
      <c r="AO434" s="101"/>
      <c r="AP434" s="102"/>
      <c r="AQ434" s="100" t="s">
        <v>568</v>
      </c>
      <c r="AR434" s="101"/>
      <c r="AS434" s="101"/>
      <c r="AT434" s="102"/>
      <c r="AU434" s="101" t="s">
        <v>566</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589</v>
      </c>
      <c r="AF435" s="101"/>
      <c r="AG435" s="101"/>
      <c r="AH435" s="102"/>
      <c r="AI435" s="100" t="s">
        <v>567</v>
      </c>
      <c r="AJ435" s="101"/>
      <c r="AK435" s="101"/>
      <c r="AL435" s="101"/>
      <c r="AM435" s="100" t="s">
        <v>590</v>
      </c>
      <c r="AN435" s="101"/>
      <c r="AO435" s="101"/>
      <c r="AP435" s="102"/>
      <c r="AQ435" s="100" t="s">
        <v>569</v>
      </c>
      <c r="AR435" s="101"/>
      <c r="AS435" s="101"/>
      <c r="AT435" s="102"/>
      <c r="AU435" s="101" t="s">
        <v>566</v>
      </c>
      <c r="AV435" s="101"/>
      <c r="AW435" s="101"/>
      <c r="AX435" s="220"/>
    </row>
    <row r="436" spans="1:50" ht="18.75"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t="s">
        <v>568</v>
      </c>
      <c r="AF437" s="133"/>
      <c r="AG437" s="134" t="s">
        <v>356</v>
      </c>
      <c r="AH437" s="169"/>
      <c r="AI437" s="179"/>
      <c r="AJ437" s="179"/>
      <c r="AK437" s="179"/>
      <c r="AL437" s="174"/>
      <c r="AM437" s="179"/>
      <c r="AN437" s="179"/>
      <c r="AO437" s="179"/>
      <c r="AP437" s="174"/>
      <c r="AQ437" s="215" t="s">
        <v>586</v>
      </c>
      <c r="AR437" s="133"/>
      <c r="AS437" s="134" t="s">
        <v>356</v>
      </c>
      <c r="AT437" s="169"/>
      <c r="AU437" s="133" t="s">
        <v>566</v>
      </c>
      <c r="AV437" s="133"/>
      <c r="AW437" s="134" t="s">
        <v>300</v>
      </c>
      <c r="AX437" s="135"/>
    </row>
    <row r="438" spans="1:50" ht="23.25" customHeight="1" x14ac:dyDescent="0.15">
      <c r="A438" s="998"/>
      <c r="B438" s="250"/>
      <c r="C438" s="249"/>
      <c r="D438" s="250"/>
      <c r="E438" s="163"/>
      <c r="F438" s="164"/>
      <c r="G438" s="228" t="s">
        <v>587</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t="s">
        <v>587</v>
      </c>
      <c r="AF438" s="101"/>
      <c r="AG438" s="101"/>
      <c r="AH438" s="101"/>
      <c r="AI438" s="100" t="s">
        <v>569</v>
      </c>
      <c r="AJ438" s="101"/>
      <c r="AK438" s="101"/>
      <c r="AL438" s="101"/>
      <c r="AM438" s="100" t="s">
        <v>568</v>
      </c>
      <c r="AN438" s="101"/>
      <c r="AO438" s="101"/>
      <c r="AP438" s="102"/>
      <c r="AQ438" s="100" t="s">
        <v>569</v>
      </c>
      <c r="AR438" s="101"/>
      <c r="AS438" s="101"/>
      <c r="AT438" s="102"/>
      <c r="AU438" s="101" t="s">
        <v>566</v>
      </c>
      <c r="AV438" s="101"/>
      <c r="AW438" s="101"/>
      <c r="AX438" s="220"/>
    </row>
    <row r="439" spans="1:50" ht="23.25"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t="s">
        <v>567</v>
      </c>
      <c r="AF439" s="101"/>
      <c r="AG439" s="101"/>
      <c r="AH439" s="102"/>
      <c r="AI439" s="100" t="s">
        <v>587</v>
      </c>
      <c r="AJ439" s="101"/>
      <c r="AK439" s="101"/>
      <c r="AL439" s="101"/>
      <c r="AM439" s="100" t="s">
        <v>591</v>
      </c>
      <c r="AN439" s="101"/>
      <c r="AO439" s="101"/>
      <c r="AP439" s="102"/>
      <c r="AQ439" s="100" t="s">
        <v>566</v>
      </c>
      <c r="AR439" s="101"/>
      <c r="AS439" s="101"/>
      <c r="AT439" s="102"/>
      <c r="AU439" s="101" t="s">
        <v>587</v>
      </c>
      <c r="AV439" s="101"/>
      <c r="AW439" s="101"/>
      <c r="AX439" s="220"/>
    </row>
    <row r="440" spans="1:50" ht="23.25"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t="s">
        <v>567</v>
      </c>
      <c r="AF440" s="101"/>
      <c r="AG440" s="101"/>
      <c r="AH440" s="102"/>
      <c r="AI440" s="100" t="s">
        <v>567</v>
      </c>
      <c r="AJ440" s="101"/>
      <c r="AK440" s="101"/>
      <c r="AL440" s="101"/>
      <c r="AM440" s="100" t="s">
        <v>568</v>
      </c>
      <c r="AN440" s="101"/>
      <c r="AO440" s="101"/>
      <c r="AP440" s="102"/>
      <c r="AQ440" s="100" t="s">
        <v>568</v>
      </c>
      <c r="AR440" s="101"/>
      <c r="AS440" s="101"/>
      <c r="AT440" s="102"/>
      <c r="AU440" s="101" t="s">
        <v>566</v>
      </c>
      <c r="AV440" s="101"/>
      <c r="AW440" s="101"/>
      <c r="AX440" s="220"/>
    </row>
    <row r="441" spans="1:50" ht="21.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8"/>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8"/>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customHeight="1" x14ac:dyDescent="0.15">
      <c r="A536" s="998"/>
      <c r="B536" s="250"/>
      <c r="C536" s="249"/>
      <c r="D536" s="250"/>
      <c r="E536" s="157" t="s">
        <v>566</v>
      </c>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customHeight="1" thickBot="1" x14ac:dyDescent="0.2">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08.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9" t="s">
        <v>554</v>
      </c>
      <c r="AE702" s="900"/>
      <c r="AF702" s="900"/>
      <c r="AG702" s="889" t="s">
        <v>593</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594</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594</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592</v>
      </c>
      <c r="AE705" s="733"/>
      <c r="AF705" s="733"/>
      <c r="AG705" s="157" t="s">
        <v>587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592</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592</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592</v>
      </c>
      <c r="AE708" s="668"/>
      <c r="AF708" s="668"/>
      <c r="AG708" s="526" t="s">
        <v>589</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592</v>
      </c>
      <c r="AE709" s="152"/>
      <c r="AF709" s="152"/>
      <c r="AG709" s="664" t="s">
        <v>589</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592</v>
      </c>
      <c r="AE710" s="152"/>
      <c r="AF710" s="152"/>
      <c r="AG710" s="664" t="s">
        <v>589</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592</v>
      </c>
      <c r="AE711" s="152"/>
      <c r="AF711" s="152"/>
      <c r="AG711" s="664" t="s">
        <v>589</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592</v>
      </c>
      <c r="AE712" s="586"/>
      <c r="AF712" s="586"/>
      <c r="AG712" s="594" t="s">
        <v>589</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592</v>
      </c>
      <c r="AE713" s="152"/>
      <c r="AF713" s="153"/>
      <c r="AG713" s="664" t="s">
        <v>587</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592</v>
      </c>
      <c r="AE714" s="592"/>
      <c r="AF714" s="593"/>
      <c r="AG714" s="689" t="s">
        <v>589</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592</v>
      </c>
      <c r="AE715" s="668"/>
      <c r="AF715" s="777"/>
      <c r="AG715" s="526" t="s">
        <v>589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8" t="s">
        <v>592</v>
      </c>
      <c r="AE716" s="759"/>
      <c r="AF716" s="759"/>
      <c r="AG716" s="664" t="s">
        <v>569</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592</v>
      </c>
      <c r="AE717" s="152"/>
      <c r="AF717" s="152"/>
      <c r="AG717" s="664" t="s">
        <v>589</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592</v>
      </c>
      <c r="AE718" s="152"/>
      <c r="AF718" s="152"/>
      <c r="AG718" s="160" t="s">
        <v>589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554</v>
      </c>
      <c r="AE719" s="668"/>
      <c r="AF719" s="668"/>
      <c r="AG719" s="157" t="s">
        <v>596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1" t="s">
        <v>549</v>
      </c>
      <c r="D721" s="922"/>
      <c r="E721" s="922"/>
      <c r="F721" s="923"/>
      <c r="G721" s="941"/>
      <c r="H721" s="942"/>
      <c r="I721" s="83" t="str">
        <f>IF(OR(G721="　", G721=""), "", "-")</f>
        <v/>
      </c>
      <c r="J721" s="920">
        <v>107</v>
      </c>
      <c r="K721" s="920"/>
      <c r="L721" s="83" t="str">
        <f>IF(M721="","","-")</f>
        <v/>
      </c>
      <c r="M721" s="84"/>
      <c r="N721" s="917" t="s">
        <v>595</v>
      </c>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8" t="s">
        <v>597</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5" t="s">
        <v>57</v>
      </c>
      <c r="D727" s="696"/>
      <c r="E727" s="696"/>
      <c r="F727" s="697"/>
      <c r="G727" s="796" t="s">
        <v>598</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8.6" customHeight="1" thickBot="1" x14ac:dyDescent="0.2">
      <c r="A729" s="765" t="s">
        <v>620</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48.75" customHeight="1" thickBot="1" x14ac:dyDescent="0.2">
      <c r="A731" s="618" t="s">
        <v>257</v>
      </c>
      <c r="B731" s="619"/>
      <c r="C731" s="619"/>
      <c r="D731" s="619"/>
      <c r="E731" s="620"/>
      <c r="F731" s="680" t="s">
        <v>621</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5" customHeight="1" thickBot="1" x14ac:dyDescent="0.2">
      <c r="A733" s="749" t="s">
        <v>257</v>
      </c>
      <c r="B733" s="750"/>
      <c r="C733" s="750"/>
      <c r="D733" s="750"/>
      <c r="E733" s="751"/>
      <c r="F733" s="766" t="s">
        <v>624</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599</v>
      </c>
      <c r="F737" s="111"/>
      <c r="G737" s="111"/>
      <c r="H737" s="111"/>
      <c r="I737" s="111"/>
      <c r="J737" s="111"/>
      <c r="K737" s="111"/>
      <c r="L737" s="111"/>
      <c r="M737" s="111"/>
      <c r="N737" s="112" t="s">
        <v>358</v>
      </c>
      <c r="O737" s="112"/>
      <c r="P737" s="112"/>
      <c r="Q737" s="112"/>
      <c r="R737" s="111" t="s">
        <v>600</v>
      </c>
      <c r="S737" s="111"/>
      <c r="T737" s="111"/>
      <c r="U737" s="111"/>
      <c r="V737" s="111"/>
      <c r="W737" s="111"/>
      <c r="X737" s="111"/>
      <c r="Y737" s="111"/>
      <c r="Z737" s="111"/>
      <c r="AA737" s="112" t="s">
        <v>359</v>
      </c>
      <c r="AB737" s="112"/>
      <c r="AC737" s="112"/>
      <c r="AD737" s="112"/>
      <c r="AE737" s="111" t="s">
        <v>601</v>
      </c>
      <c r="AF737" s="111"/>
      <c r="AG737" s="111"/>
      <c r="AH737" s="111"/>
      <c r="AI737" s="111"/>
      <c r="AJ737" s="111"/>
      <c r="AK737" s="111"/>
      <c r="AL737" s="111"/>
      <c r="AM737" s="111"/>
      <c r="AN737" s="112" t="s">
        <v>360</v>
      </c>
      <c r="AO737" s="112"/>
      <c r="AP737" s="112"/>
      <c r="AQ737" s="112"/>
      <c r="AR737" s="113" t="s">
        <v>602</v>
      </c>
      <c r="AS737" s="114"/>
      <c r="AT737" s="114"/>
      <c r="AU737" s="114"/>
      <c r="AV737" s="114"/>
      <c r="AW737" s="114"/>
      <c r="AX737" s="115"/>
      <c r="AY737" s="89"/>
      <c r="AZ737" s="89"/>
    </row>
    <row r="738" spans="1:52" ht="24.75" customHeight="1" x14ac:dyDescent="0.15">
      <c r="A738" s="116" t="s">
        <v>361</v>
      </c>
      <c r="B738" s="117"/>
      <c r="C738" s="117"/>
      <c r="D738" s="118"/>
      <c r="E738" s="111" t="s">
        <v>603</v>
      </c>
      <c r="F738" s="111"/>
      <c r="G738" s="111"/>
      <c r="H738" s="111"/>
      <c r="I738" s="111"/>
      <c r="J738" s="111"/>
      <c r="K738" s="111"/>
      <c r="L738" s="111"/>
      <c r="M738" s="111"/>
      <c r="N738" s="112" t="s">
        <v>362</v>
      </c>
      <c r="O738" s="112"/>
      <c r="P738" s="112"/>
      <c r="Q738" s="112"/>
      <c r="R738" s="111" t="s">
        <v>604</v>
      </c>
      <c r="S738" s="111"/>
      <c r="T738" s="111"/>
      <c r="U738" s="111"/>
      <c r="V738" s="111"/>
      <c r="W738" s="111"/>
      <c r="X738" s="111"/>
      <c r="Y738" s="111"/>
      <c r="Z738" s="111"/>
      <c r="AA738" s="112" t="s">
        <v>482</v>
      </c>
      <c r="AB738" s="112"/>
      <c r="AC738" s="112"/>
      <c r="AD738" s="112"/>
      <c r="AE738" s="111" t="s">
        <v>605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106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778" t="s">
        <v>606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625</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613</v>
      </c>
      <c r="H781" s="450"/>
      <c r="I781" s="450"/>
      <c r="J781" s="450"/>
      <c r="K781" s="451"/>
      <c r="L781" s="452" t="s">
        <v>614</v>
      </c>
      <c r="M781" s="453"/>
      <c r="N781" s="453"/>
      <c r="O781" s="453"/>
      <c r="P781" s="453"/>
      <c r="Q781" s="453"/>
      <c r="R781" s="453"/>
      <c r="S781" s="453"/>
      <c r="T781" s="453"/>
      <c r="U781" s="453"/>
      <c r="V781" s="453"/>
      <c r="W781" s="453"/>
      <c r="X781" s="454"/>
      <c r="Y781" s="455">
        <v>119</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119</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56.25" customHeight="1" x14ac:dyDescent="0.15">
      <c r="A837" s="402">
        <v>1</v>
      </c>
      <c r="B837" s="402">
        <v>1</v>
      </c>
      <c r="C837" s="425" t="s">
        <v>607</v>
      </c>
      <c r="D837" s="416"/>
      <c r="E837" s="416"/>
      <c r="F837" s="416"/>
      <c r="G837" s="416"/>
      <c r="H837" s="416"/>
      <c r="I837" s="416"/>
      <c r="J837" s="417">
        <v>6010905002126</v>
      </c>
      <c r="K837" s="418"/>
      <c r="L837" s="418"/>
      <c r="M837" s="418"/>
      <c r="N837" s="418"/>
      <c r="O837" s="418"/>
      <c r="P837" s="426" t="s">
        <v>615</v>
      </c>
      <c r="Q837" s="315"/>
      <c r="R837" s="315"/>
      <c r="S837" s="315"/>
      <c r="T837" s="315"/>
      <c r="U837" s="315"/>
      <c r="V837" s="315"/>
      <c r="W837" s="315"/>
      <c r="X837" s="315"/>
      <c r="Y837" s="316">
        <v>119</v>
      </c>
      <c r="Z837" s="317"/>
      <c r="AA837" s="317"/>
      <c r="AB837" s="318"/>
      <c r="AC837" s="326" t="s">
        <v>616</v>
      </c>
      <c r="AD837" s="424"/>
      <c r="AE837" s="424"/>
      <c r="AF837" s="424"/>
      <c r="AG837" s="424"/>
      <c r="AH837" s="419" t="s">
        <v>617</v>
      </c>
      <c r="AI837" s="420"/>
      <c r="AJ837" s="420"/>
      <c r="AK837" s="420"/>
      <c r="AL837" s="323" t="s">
        <v>617</v>
      </c>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79.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x14ac:dyDescent="0.15">
      <c r="A1102" s="402">
        <v>1</v>
      </c>
      <c r="B1102" s="402">
        <v>1</v>
      </c>
      <c r="C1102" s="897"/>
      <c r="D1102" s="897"/>
      <c r="E1102" s="259" t="s">
        <v>608</v>
      </c>
      <c r="F1102" s="896"/>
      <c r="G1102" s="896"/>
      <c r="H1102" s="896"/>
      <c r="I1102" s="896"/>
      <c r="J1102" s="417" t="s">
        <v>609</v>
      </c>
      <c r="K1102" s="418"/>
      <c r="L1102" s="418"/>
      <c r="M1102" s="418"/>
      <c r="N1102" s="418"/>
      <c r="O1102" s="418"/>
      <c r="P1102" s="426" t="s">
        <v>608</v>
      </c>
      <c r="Q1102" s="315"/>
      <c r="R1102" s="315"/>
      <c r="S1102" s="315"/>
      <c r="T1102" s="315"/>
      <c r="U1102" s="315"/>
      <c r="V1102" s="315"/>
      <c r="W1102" s="315"/>
      <c r="X1102" s="315"/>
      <c r="Y1102" s="316" t="s">
        <v>610</v>
      </c>
      <c r="Z1102" s="317"/>
      <c r="AA1102" s="317"/>
      <c r="AB1102" s="318"/>
      <c r="AC1102" s="320"/>
      <c r="AD1102" s="320"/>
      <c r="AE1102" s="320"/>
      <c r="AF1102" s="320"/>
      <c r="AG1102" s="320"/>
      <c r="AH1102" s="321" t="s">
        <v>609</v>
      </c>
      <c r="AI1102" s="322"/>
      <c r="AJ1102" s="322"/>
      <c r="AK1102" s="322"/>
      <c r="AL1102" s="323" t="s">
        <v>611</v>
      </c>
      <c r="AM1102" s="324"/>
      <c r="AN1102" s="324"/>
      <c r="AO1102" s="325"/>
      <c r="AP1102" s="319" t="s">
        <v>611</v>
      </c>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11" priority="14009">
      <formula>IF(RIGHT(TEXT(AE32,"0.#"),1)=".",FALSE,TRUE)</formula>
    </cfRule>
    <cfRule type="expression" dxfId="2810" priority="14010">
      <formula>IF(RIGHT(TEXT(AE32,"0.#"),1)=".",TRUE,FALSE)</formula>
    </cfRule>
  </conditionalFormatting>
  <conditionalFormatting sqref="P18:AX18">
    <cfRule type="expression" dxfId="2809" priority="13895">
      <formula>IF(RIGHT(TEXT(P18,"0.#"),1)=".",FALSE,TRUE)</formula>
    </cfRule>
    <cfRule type="expression" dxfId="2808" priority="13896">
      <formula>IF(RIGHT(TEXT(P18,"0.#"),1)=".",TRUE,FALSE)</formula>
    </cfRule>
  </conditionalFormatting>
  <conditionalFormatting sqref="Y782">
    <cfRule type="expression" dxfId="2807" priority="13891">
      <formula>IF(RIGHT(TEXT(Y782,"0.#"),1)=".",FALSE,TRUE)</formula>
    </cfRule>
    <cfRule type="expression" dxfId="2806" priority="13892">
      <formula>IF(RIGHT(TEXT(Y782,"0.#"),1)=".",TRUE,FALSE)</formula>
    </cfRule>
  </conditionalFormatting>
  <conditionalFormatting sqref="Y791">
    <cfRule type="expression" dxfId="2805" priority="13887">
      <formula>IF(RIGHT(TEXT(Y791,"0.#"),1)=".",FALSE,TRUE)</formula>
    </cfRule>
    <cfRule type="expression" dxfId="2804" priority="13888">
      <formula>IF(RIGHT(TEXT(Y791,"0.#"),1)=".",TRUE,FALSE)</formula>
    </cfRule>
  </conditionalFormatting>
  <conditionalFormatting sqref="Y822:Y829 Y820 Y809:Y816 Y807 Y796:Y803 Y794">
    <cfRule type="expression" dxfId="2803" priority="13669">
      <formula>IF(RIGHT(TEXT(Y794,"0.#"),1)=".",FALSE,TRUE)</formula>
    </cfRule>
    <cfRule type="expression" dxfId="2802" priority="13670">
      <formula>IF(RIGHT(TEXT(Y794,"0.#"),1)=".",TRUE,FALSE)</formula>
    </cfRule>
  </conditionalFormatting>
  <conditionalFormatting sqref="AR15:AX15 AK13:AX13">
    <cfRule type="expression" dxfId="2801" priority="13717">
      <formula>IF(RIGHT(TEXT(AK13,"0.#"),1)=".",FALSE,TRUE)</formula>
    </cfRule>
    <cfRule type="expression" dxfId="2800" priority="13718">
      <formula>IF(RIGHT(TEXT(AK13,"0.#"),1)=".",TRUE,FALSE)</formula>
    </cfRule>
  </conditionalFormatting>
  <conditionalFormatting sqref="P19:AJ19">
    <cfRule type="expression" dxfId="2799" priority="13715">
      <formula>IF(RIGHT(TEXT(P19,"0.#"),1)=".",FALSE,TRUE)</formula>
    </cfRule>
    <cfRule type="expression" dxfId="2798" priority="13716">
      <formula>IF(RIGHT(TEXT(P19,"0.#"),1)=".",TRUE,FALSE)</formula>
    </cfRule>
  </conditionalFormatting>
  <conditionalFormatting sqref="AE101 AQ101">
    <cfRule type="expression" dxfId="2797" priority="13707">
      <formula>IF(RIGHT(TEXT(AE101,"0.#"),1)=".",FALSE,TRUE)</formula>
    </cfRule>
    <cfRule type="expression" dxfId="2796" priority="13708">
      <formula>IF(RIGHT(TEXT(AE101,"0.#"),1)=".",TRUE,FALSE)</formula>
    </cfRule>
  </conditionalFormatting>
  <conditionalFormatting sqref="Y783:Y790 Y781">
    <cfRule type="expression" dxfId="2795" priority="13693">
      <formula>IF(RIGHT(TEXT(Y781,"0.#"),1)=".",FALSE,TRUE)</formula>
    </cfRule>
    <cfRule type="expression" dxfId="2794" priority="13694">
      <formula>IF(RIGHT(TEXT(Y781,"0.#"),1)=".",TRUE,FALSE)</formula>
    </cfRule>
  </conditionalFormatting>
  <conditionalFormatting sqref="AU782">
    <cfRule type="expression" dxfId="2793" priority="13691">
      <formula>IF(RIGHT(TEXT(AU782,"0.#"),1)=".",FALSE,TRUE)</formula>
    </cfRule>
    <cfRule type="expression" dxfId="2792" priority="13692">
      <formula>IF(RIGHT(TEXT(AU782,"0.#"),1)=".",TRUE,FALSE)</formula>
    </cfRule>
  </conditionalFormatting>
  <conditionalFormatting sqref="AU791">
    <cfRule type="expression" dxfId="2791" priority="13689">
      <formula>IF(RIGHT(TEXT(AU791,"0.#"),1)=".",FALSE,TRUE)</formula>
    </cfRule>
    <cfRule type="expression" dxfId="2790" priority="13690">
      <formula>IF(RIGHT(TEXT(AU791,"0.#"),1)=".",TRUE,FALSE)</formula>
    </cfRule>
  </conditionalFormatting>
  <conditionalFormatting sqref="AU783:AU790 AU781">
    <cfRule type="expression" dxfId="2789" priority="13687">
      <formula>IF(RIGHT(TEXT(AU781,"0.#"),1)=".",FALSE,TRUE)</formula>
    </cfRule>
    <cfRule type="expression" dxfId="2788" priority="13688">
      <formula>IF(RIGHT(TEXT(AU781,"0.#"),1)=".",TRUE,FALSE)</formula>
    </cfRule>
  </conditionalFormatting>
  <conditionalFormatting sqref="Y821 Y808 Y795">
    <cfRule type="expression" dxfId="2787" priority="13673">
      <formula>IF(RIGHT(TEXT(Y795,"0.#"),1)=".",FALSE,TRUE)</formula>
    </cfRule>
    <cfRule type="expression" dxfId="2786" priority="13674">
      <formula>IF(RIGHT(TEXT(Y795,"0.#"),1)=".",TRUE,FALSE)</formula>
    </cfRule>
  </conditionalFormatting>
  <conditionalFormatting sqref="Y830 Y817 Y804">
    <cfRule type="expression" dxfId="2785" priority="13671">
      <formula>IF(RIGHT(TEXT(Y804,"0.#"),1)=".",FALSE,TRUE)</formula>
    </cfRule>
    <cfRule type="expression" dxfId="2784" priority="13672">
      <formula>IF(RIGHT(TEXT(Y804,"0.#"),1)=".",TRUE,FALSE)</formula>
    </cfRule>
  </conditionalFormatting>
  <conditionalFormatting sqref="AU821 AU808 AU795">
    <cfRule type="expression" dxfId="2783" priority="13667">
      <formula>IF(RIGHT(TEXT(AU795,"0.#"),1)=".",FALSE,TRUE)</formula>
    </cfRule>
    <cfRule type="expression" dxfId="2782" priority="13668">
      <formula>IF(RIGHT(TEXT(AU795,"0.#"),1)=".",TRUE,FALSE)</formula>
    </cfRule>
  </conditionalFormatting>
  <conditionalFormatting sqref="AU830 AU817 AU804">
    <cfRule type="expression" dxfId="2781" priority="13665">
      <formula>IF(RIGHT(TEXT(AU804,"0.#"),1)=".",FALSE,TRUE)</formula>
    </cfRule>
    <cfRule type="expression" dxfId="2780" priority="13666">
      <formula>IF(RIGHT(TEXT(AU804,"0.#"),1)=".",TRUE,FALSE)</formula>
    </cfRule>
  </conditionalFormatting>
  <conditionalFormatting sqref="AU822:AU829 AU820 AU809:AU816 AU807 AU796:AU803 AU794">
    <cfRule type="expression" dxfId="2779" priority="13663">
      <formula>IF(RIGHT(TEXT(AU794,"0.#"),1)=".",FALSE,TRUE)</formula>
    </cfRule>
    <cfRule type="expression" dxfId="2778" priority="13664">
      <formula>IF(RIGHT(TEXT(AU794,"0.#"),1)=".",TRUE,FALSE)</formula>
    </cfRule>
  </conditionalFormatting>
  <conditionalFormatting sqref="AM87">
    <cfRule type="expression" dxfId="2777" priority="13317">
      <formula>IF(RIGHT(TEXT(AM87,"0.#"),1)=".",FALSE,TRUE)</formula>
    </cfRule>
    <cfRule type="expression" dxfId="2776" priority="13318">
      <formula>IF(RIGHT(TEXT(AM87,"0.#"),1)=".",TRUE,FALSE)</formula>
    </cfRule>
  </conditionalFormatting>
  <conditionalFormatting sqref="AE55">
    <cfRule type="expression" dxfId="2775" priority="13385">
      <formula>IF(RIGHT(TEXT(AE55,"0.#"),1)=".",FALSE,TRUE)</formula>
    </cfRule>
    <cfRule type="expression" dxfId="2774" priority="13386">
      <formula>IF(RIGHT(TEXT(AE55,"0.#"),1)=".",TRUE,FALSE)</formula>
    </cfRule>
  </conditionalFormatting>
  <conditionalFormatting sqref="AI55">
    <cfRule type="expression" dxfId="2773" priority="13383">
      <formula>IF(RIGHT(TEXT(AI55,"0.#"),1)=".",FALSE,TRUE)</formula>
    </cfRule>
    <cfRule type="expression" dxfId="2772" priority="13384">
      <formula>IF(RIGHT(TEXT(AI55,"0.#"),1)=".",TRUE,FALSE)</formula>
    </cfRule>
  </conditionalFormatting>
  <conditionalFormatting sqref="AM34">
    <cfRule type="expression" dxfId="2771" priority="13463">
      <formula>IF(RIGHT(TEXT(AM34,"0.#"),1)=".",FALSE,TRUE)</formula>
    </cfRule>
    <cfRule type="expression" dxfId="2770" priority="13464">
      <formula>IF(RIGHT(TEXT(AM34,"0.#"),1)=".",TRUE,FALSE)</formula>
    </cfRule>
  </conditionalFormatting>
  <conditionalFormatting sqref="AE33">
    <cfRule type="expression" dxfId="2769" priority="13477">
      <formula>IF(RIGHT(TEXT(AE33,"0.#"),1)=".",FALSE,TRUE)</formula>
    </cfRule>
    <cfRule type="expression" dxfId="2768" priority="13478">
      <formula>IF(RIGHT(TEXT(AE33,"0.#"),1)=".",TRUE,FALSE)</formula>
    </cfRule>
  </conditionalFormatting>
  <conditionalFormatting sqref="AE34">
    <cfRule type="expression" dxfId="2767" priority="13475">
      <formula>IF(RIGHT(TEXT(AE34,"0.#"),1)=".",FALSE,TRUE)</formula>
    </cfRule>
    <cfRule type="expression" dxfId="2766" priority="13476">
      <formula>IF(RIGHT(TEXT(AE34,"0.#"),1)=".",TRUE,FALSE)</formula>
    </cfRule>
  </conditionalFormatting>
  <conditionalFormatting sqref="AI34">
    <cfRule type="expression" dxfId="2765" priority="13473">
      <formula>IF(RIGHT(TEXT(AI34,"0.#"),1)=".",FALSE,TRUE)</formula>
    </cfRule>
    <cfRule type="expression" dxfId="2764" priority="13474">
      <formula>IF(RIGHT(TEXT(AI34,"0.#"),1)=".",TRUE,FALSE)</formula>
    </cfRule>
  </conditionalFormatting>
  <conditionalFormatting sqref="AI33">
    <cfRule type="expression" dxfId="2763" priority="13471">
      <formula>IF(RIGHT(TEXT(AI33,"0.#"),1)=".",FALSE,TRUE)</formula>
    </cfRule>
    <cfRule type="expression" dxfId="2762" priority="13472">
      <formula>IF(RIGHT(TEXT(AI33,"0.#"),1)=".",TRUE,FALSE)</formula>
    </cfRule>
  </conditionalFormatting>
  <conditionalFormatting sqref="AI32">
    <cfRule type="expression" dxfId="2761" priority="13469">
      <formula>IF(RIGHT(TEXT(AI32,"0.#"),1)=".",FALSE,TRUE)</formula>
    </cfRule>
    <cfRule type="expression" dxfId="2760" priority="13470">
      <formula>IF(RIGHT(TEXT(AI32,"0.#"),1)=".",TRUE,FALSE)</formula>
    </cfRule>
  </conditionalFormatting>
  <conditionalFormatting sqref="AM32">
    <cfRule type="expression" dxfId="2759" priority="13467">
      <formula>IF(RIGHT(TEXT(AM32,"0.#"),1)=".",FALSE,TRUE)</formula>
    </cfRule>
    <cfRule type="expression" dxfId="2758" priority="13468">
      <formula>IF(RIGHT(TEXT(AM32,"0.#"),1)=".",TRUE,FALSE)</formula>
    </cfRule>
  </conditionalFormatting>
  <conditionalFormatting sqref="AM33">
    <cfRule type="expression" dxfId="2757" priority="13465">
      <formula>IF(RIGHT(TEXT(AM33,"0.#"),1)=".",FALSE,TRUE)</formula>
    </cfRule>
    <cfRule type="expression" dxfId="2756" priority="13466">
      <formula>IF(RIGHT(TEXT(AM33,"0.#"),1)=".",TRUE,FALSE)</formula>
    </cfRule>
  </conditionalFormatting>
  <conditionalFormatting sqref="AQ32:AQ34">
    <cfRule type="expression" dxfId="2755" priority="13457">
      <formula>IF(RIGHT(TEXT(AQ32,"0.#"),1)=".",FALSE,TRUE)</formula>
    </cfRule>
    <cfRule type="expression" dxfId="2754" priority="13458">
      <formula>IF(RIGHT(TEXT(AQ32,"0.#"),1)=".",TRUE,FALSE)</formula>
    </cfRule>
  </conditionalFormatting>
  <conditionalFormatting sqref="AU32:AU34">
    <cfRule type="expression" dxfId="2753" priority="13455">
      <formula>IF(RIGHT(TEXT(AU32,"0.#"),1)=".",FALSE,TRUE)</formula>
    </cfRule>
    <cfRule type="expression" dxfId="2752" priority="13456">
      <formula>IF(RIGHT(TEXT(AU32,"0.#"),1)=".",TRUE,FALSE)</formula>
    </cfRule>
  </conditionalFormatting>
  <conditionalFormatting sqref="AE53">
    <cfRule type="expression" dxfId="2751" priority="13389">
      <formula>IF(RIGHT(TEXT(AE53,"0.#"),1)=".",FALSE,TRUE)</formula>
    </cfRule>
    <cfRule type="expression" dxfId="2750" priority="13390">
      <formula>IF(RIGHT(TEXT(AE53,"0.#"),1)=".",TRUE,FALSE)</formula>
    </cfRule>
  </conditionalFormatting>
  <conditionalFormatting sqref="AE54">
    <cfRule type="expression" dxfId="2749" priority="13387">
      <formula>IF(RIGHT(TEXT(AE54,"0.#"),1)=".",FALSE,TRUE)</formula>
    </cfRule>
    <cfRule type="expression" dxfId="2748" priority="13388">
      <formula>IF(RIGHT(TEXT(AE54,"0.#"),1)=".",TRUE,FALSE)</formula>
    </cfRule>
  </conditionalFormatting>
  <conditionalFormatting sqref="AI54">
    <cfRule type="expression" dxfId="2747" priority="13381">
      <formula>IF(RIGHT(TEXT(AI54,"0.#"),1)=".",FALSE,TRUE)</formula>
    </cfRule>
    <cfRule type="expression" dxfId="2746" priority="13382">
      <formula>IF(RIGHT(TEXT(AI54,"0.#"),1)=".",TRUE,FALSE)</formula>
    </cfRule>
  </conditionalFormatting>
  <conditionalFormatting sqref="AI53">
    <cfRule type="expression" dxfId="2745" priority="13379">
      <formula>IF(RIGHT(TEXT(AI53,"0.#"),1)=".",FALSE,TRUE)</formula>
    </cfRule>
    <cfRule type="expression" dxfId="2744" priority="13380">
      <formula>IF(RIGHT(TEXT(AI53,"0.#"),1)=".",TRUE,FALSE)</formula>
    </cfRule>
  </conditionalFormatting>
  <conditionalFormatting sqref="AM53">
    <cfRule type="expression" dxfId="2743" priority="13377">
      <formula>IF(RIGHT(TEXT(AM53,"0.#"),1)=".",FALSE,TRUE)</formula>
    </cfRule>
    <cfRule type="expression" dxfId="2742" priority="13378">
      <formula>IF(RIGHT(TEXT(AM53,"0.#"),1)=".",TRUE,FALSE)</formula>
    </cfRule>
  </conditionalFormatting>
  <conditionalFormatting sqref="AM54">
    <cfRule type="expression" dxfId="2741" priority="13375">
      <formula>IF(RIGHT(TEXT(AM54,"0.#"),1)=".",FALSE,TRUE)</formula>
    </cfRule>
    <cfRule type="expression" dxfId="2740" priority="13376">
      <formula>IF(RIGHT(TEXT(AM54,"0.#"),1)=".",TRUE,FALSE)</formula>
    </cfRule>
  </conditionalFormatting>
  <conditionalFormatting sqref="AM55">
    <cfRule type="expression" dxfId="2739" priority="13373">
      <formula>IF(RIGHT(TEXT(AM55,"0.#"),1)=".",FALSE,TRUE)</formula>
    </cfRule>
    <cfRule type="expression" dxfId="2738" priority="13374">
      <formula>IF(RIGHT(TEXT(AM55,"0.#"),1)=".",TRUE,FALSE)</formula>
    </cfRule>
  </conditionalFormatting>
  <conditionalFormatting sqref="AE60">
    <cfRule type="expression" dxfId="2737" priority="13359">
      <formula>IF(RIGHT(TEXT(AE60,"0.#"),1)=".",FALSE,TRUE)</formula>
    </cfRule>
    <cfRule type="expression" dxfId="2736" priority="13360">
      <formula>IF(RIGHT(TEXT(AE60,"0.#"),1)=".",TRUE,FALSE)</formula>
    </cfRule>
  </conditionalFormatting>
  <conditionalFormatting sqref="AE61">
    <cfRule type="expression" dxfId="2735" priority="13357">
      <formula>IF(RIGHT(TEXT(AE61,"0.#"),1)=".",FALSE,TRUE)</formula>
    </cfRule>
    <cfRule type="expression" dxfId="2734" priority="13358">
      <formula>IF(RIGHT(TEXT(AE61,"0.#"),1)=".",TRUE,FALSE)</formula>
    </cfRule>
  </conditionalFormatting>
  <conditionalFormatting sqref="AE62">
    <cfRule type="expression" dxfId="2733" priority="13355">
      <formula>IF(RIGHT(TEXT(AE62,"0.#"),1)=".",FALSE,TRUE)</formula>
    </cfRule>
    <cfRule type="expression" dxfId="2732" priority="13356">
      <formula>IF(RIGHT(TEXT(AE62,"0.#"),1)=".",TRUE,FALSE)</formula>
    </cfRule>
  </conditionalFormatting>
  <conditionalFormatting sqref="AI62">
    <cfRule type="expression" dxfId="2731" priority="13353">
      <formula>IF(RIGHT(TEXT(AI62,"0.#"),1)=".",FALSE,TRUE)</formula>
    </cfRule>
    <cfRule type="expression" dxfId="2730" priority="13354">
      <formula>IF(RIGHT(TEXT(AI62,"0.#"),1)=".",TRUE,FALSE)</formula>
    </cfRule>
  </conditionalFormatting>
  <conditionalFormatting sqref="AI61">
    <cfRule type="expression" dxfId="2729" priority="13351">
      <formula>IF(RIGHT(TEXT(AI61,"0.#"),1)=".",FALSE,TRUE)</formula>
    </cfRule>
    <cfRule type="expression" dxfId="2728" priority="13352">
      <formula>IF(RIGHT(TEXT(AI61,"0.#"),1)=".",TRUE,FALSE)</formula>
    </cfRule>
  </conditionalFormatting>
  <conditionalFormatting sqref="AI60">
    <cfRule type="expression" dxfId="2727" priority="13349">
      <formula>IF(RIGHT(TEXT(AI60,"0.#"),1)=".",FALSE,TRUE)</formula>
    </cfRule>
    <cfRule type="expression" dxfId="2726" priority="13350">
      <formula>IF(RIGHT(TEXT(AI60,"0.#"),1)=".",TRUE,FALSE)</formula>
    </cfRule>
  </conditionalFormatting>
  <conditionalFormatting sqref="AM60">
    <cfRule type="expression" dxfId="2725" priority="13347">
      <formula>IF(RIGHT(TEXT(AM60,"0.#"),1)=".",FALSE,TRUE)</formula>
    </cfRule>
    <cfRule type="expression" dxfId="2724" priority="13348">
      <formula>IF(RIGHT(TEXT(AM60,"0.#"),1)=".",TRUE,FALSE)</formula>
    </cfRule>
  </conditionalFormatting>
  <conditionalFormatting sqref="AM61">
    <cfRule type="expression" dxfId="2723" priority="13345">
      <formula>IF(RIGHT(TEXT(AM61,"0.#"),1)=".",FALSE,TRUE)</formula>
    </cfRule>
    <cfRule type="expression" dxfId="2722" priority="13346">
      <formula>IF(RIGHT(TEXT(AM61,"0.#"),1)=".",TRUE,FALSE)</formula>
    </cfRule>
  </conditionalFormatting>
  <conditionalFormatting sqref="AM62">
    <cfRule type="expression" dxfId="2721" priority="13343">
      <formula>IF(RIGHT(TEXT(AM62,"0.#"),1)=".",FALSE,TRUE)</formula>
    </cfRule>
    <cfRule type="expression" dxfId="2720" priority="13344">
      <formula>IF(RIGHT(TEXT(AM62,"0.#"),1)=".",TRUE,FALSE)</formula>
    </cfRule>
  </conditionalFormatting>
  <conditionalFormatting sqref="AE87">
    <cfRule type="expression" dxfId="2719" priority="13329">
      <formula>IF(RIGHT(TEXT(AE87,"0.#"),1)=".",FALSE,TRUE)</formula>
    </cfRule>
    <cfRule type="expression" dxfId="2718" priority="13330">
      <formula>IF(RIGHT(TEXT(AE87,"0.#"),1)=".",TRUE,FALSE)</formula>
    </cfRule>
  </conditionalFormatting>
  <conditionalFormatting sqref="AE88">
    <cfRule type="expression" dxfId="2717" priority="13327">
      <formula>IF(RIGHT(TEXT(AE88,"0.#"),1)=".",FALSE,TRUE)</formula>
    </cfRule>
    <cfRule type="expression" dxfId="2716" priority="13328">
      <formula>IF(RIGHT(TEXT(AE88,"0.#"),1)=".",TRUE,FALSE)</formula>
    </cfRule>
  </conditionalFormatting>
  <conditionalFormatting sqref="AE89">
    <cfRule type="expression" dxfId="2715" priority="13325">
      <formula>IF(RIGHT(TEXT(AE89,"0.#"),1)=".",FALSE,TRUE)</formula>
    </cfRule>
    <cfRule type="expression" dxfId="2714" priority="13326">
      <formula>IF(RIGHT(TEXT(AE89,"0.#"),1)=".",TRUE,FALSE)</formula>
    </cfRule>
  </conditionalFormatting>
  <conditionalFormatting sqref="AI89">
    <cfRule type="expression" dxfId="2713" priority="13323">
      <formula>IF(RIGHT(TEXT(AI89,"0.#"),1)=".",FALSE,TRUE)</formula>
    </cfRule>
    <cfRule type="expression" dxfId="2712" priority="13324">
      <formula>IF(RIGHT(TEXT(AI89,"0.#"),1)=".",TRUE,FALSE)</formula>
    </cfRule>
  </conditionalFormatting>
  <conditionalFormatting sqref="AI88">
    <cfRule type="expression" dxfId="2711" priority="13321">
      <formula>IF(RIGHT(TEXT(AI88,"0.#"),1)=".",FALSE,TRUE)</formula>
    </cfRule>
    <cfRule type="expression" dxfId="2710" priority="13322">
      <formula>IF(RIGHT(TEXT(AI88,"0.#"),1)=".",TRUE,FALSE)</formula>
    </cfRule>
  </conditionalFormatting>
  <conditionalFormatting sqref="AI87">
    <cfRule type="expression" dxfId="2709" priority="13319">
      <formula>IF(RIGHT(TEXT(AI87,"0.#"),1)=".",FALSE,TRUE)</formula>
    </cfRule>
    <cfRule type="expression" dxfId="2708" priority="13320">
      <formula>IF(RIGHT(TEXT(AI87,"0.#"),1)=".",TRUE,FALSE)</formula>
    </cfRule>
  </conditionalFormatting>
  <conditionalFormatting sqref="AM88">
    <cfRule type="expression" dxfId="2707" priority="13315">
      <formula>IF(RIGHT(TEXT(AM88,"0.#"),1)=".",FALSE,TRUE)</formula>
    </cfRule>
    <cfRule type="expression" dxfId="2706" priority="13316">
      <formula>IF(RIGHT(TEXT(AM88,"0.#"),1)=".",TRUE,FALSE)</formula>
    </cfRule>
  </conditionalFormatting>
  <conditionalFormatting sqref="AM89">
    <cfRule type="expression" dxfId="2705" priority="13313">
      <formula>IF(RIGHT(TEXT(AM89,"0.#"),1)=".",FALSE,TRUE)</formula>
    </cfRule>
    <cfRule type="expression" dxfId="2704" priority="13314">
      <formula>IF(RIGHT(TEXT(AM89,"0.#"),1)=".",TRUE,FALSE)</formula>
    </cfRule>
  </conditionalFormatting>
  <conditionalFormatting sqref="AE92">
    <cfRule type="expression" dxfId="2703" priority="13299">
      <formula>IF(RIGHT(TEXT(AE92,"0.#"),1)=".",FALSE,TRUE)</formula>
    </cfRule>
    <cfRule type="expression" dxfId="2702" priority="13300">
      <formula>IF(RIGHT(TEXT(AE92,"0.#"),1)=".",TRUE,FALSE)</formula>
    </cfRule>
  </conditionalFormatting>
  <conditionalFormatting sqref="AE93">
    <cfRule type="expression" dxfId="2701" priority="13297">
      <formula>IF(RIGHT(TEXT(AE93,"0.#"),1)=".",FALSE,TRUE)</formula>
    </cfRule>
    <cfRule type="expression" dxfId="2700" priority="13298">
      <formula>IF(RIGHT(TEXT(AE93,"0.#"),1)=".",TRUE,FALSE)</formula>
    </cfRule>
  </conditionalFormatting>
  <conditionalFormatting sqref="AE94">
    <cfRule type="expression" dxfId="2699" priority="13295">
      <formula>IF(RIGHT(TEXT(AE94,"0.#"),1)=".",FALSE,TRUE)</formula>
    </cfRule>
    <cfRule type="expression" dxfId="2698" priority="13296">
      <formula>IF(RIGHT(TEXT(AE94,"0.#"),1)=".",TRUE,FALSE)</formula>
    </cfRule>
  </conditionalFormatting>
  <conditionalFormatting sqref="AI94">
    <cfRule type="expression" dxfId="2697" priority="13293">
      <formula>IF(RIGHT(TEXT(AI94,"0.#"),1)=".",FALSE,TRUE)</formula>
    </cfRule>
    <cfRule type="expression" dxfId="2696" priority="13294">
      <formula>IF(RIGHT(TEXT(AI94,"0.#"),1)=".",TRUE,FALSE)</formula>
    </cfRule>
  </conditionalFormatting>
  <conditionalFormatting sqref="AI93">
    <cfRule type="expression" dxfId="2695" priority="13291">
      <formula>IF(RIGHT(TEXT(AI93,"0.#"),1)=".",FALSE,TRUE)</formula>
    </cfRule>
    <cfRule type="expression" dxfId="2694" priority="13292">
      <formula>IF(RIGHT(TEXT(AI93,"0.#"),1)=".",TRUE,FALSE)</formula>
    </cfRule>
  </conditionalFormatting>
  <conditionalFormatting sqref="AI92">
    <cfRule type="expression" dxfId="2693" priority="13289">
      <formula>IF(RIGHT(TEXT(AI92,"0.#"),1)=".",FALSE,TRUE)</formula>
    </cfRule>
    <cfRule type="expression" dxfId="2692" priority="13290">
      <formula>IF(RIGHT(TEXT(AI92,"0.#"),1)=".",TRUE,FALSE)</formula>
    </cfRule>
  </conditionalFormatting>
  <conditionalFormatting sqref="AM92">
    <cfRule type="expression" dxfId="2691" priority="13287">
      <formula>IF(RIGHT(TEXT(AM92,"0.#"),1)=".",FALSE,TRUE)</formula>
    </cfRule>
    <cfRule type="expression" dxfId="2690" priority="13288">
      <formula>IF(RIGHT(TEXT(AM92,"0.#"),1)=".",TRUE,FALSE)</formula>
    </cfRule>
  </conditionalFormatting>
  <conditionalFormatting sqref="AM93">
    <cfRule type="expression" dxfId="2689" priority="13285">
      <formula>IF(RIGHT(TEXT(AM93,"0.#"),1)=".",FALSE,TRUE)</formula>
    </cfRule>
    <cfRule type="expression" dxfId="2688" priority="13286">
      <formula>IF(RIGHT(TEXT(AM93,"0.#"),1)=".",TRUE,FALSE)</formula>
    </cfRule>
  </conditionalFormatting>
  <conditionalFormatting sqref="AM94">
    <cfRule type="expression" dxfId="2687" priority="13283">
      <formula>IF(RIGHT(TEXT(AM94,"0.#"),1)=".",FALSE,TRUE)</formula>
    </cfRule>
    <cfRule type="expression" dxfId="2686" priority="13284">
      <formula>IF(RIGHT(TEXT(AM94,"0.#"),1)=".",TRUE,FALSE)</formula>
    </cfRule>
  </conditionalFormatting>
  <conditionalFormatting sqref="AE97">
    <cfRule type="expression" dxfId="2685" priority="13269">
      <formula>IF(RIGHT(TEXT(AE97,"0.#"),1)=".",FALSE,TRUE)</formula>
    </cfRule>
    <cfRule type="expression" dxfId="2684" priority="13270">
      <formula>IF(RIGHT(TEXT(AE97,"0.#"),1)=".",TRUE,FALSE)</formula>
    </cfRule>
  </conditionalFormatting>
  <conditionalFormatting sqref="AE98">
    <cfRule type="expression" dxfId="2683" priority="13267">
      <formula>IF(RIGHT(TEXT(AE98,"0.#"),1)=".",FALSE,TRUE)</formula>
    </cfRule>
    <cfRule type="expression" dxfId="2682" priority="13268">
      <formula>IF(RIGHT(TEXT(AE98,"0.#"),1)=".",TRUE,FALSE)</formula>
    </cfRule>
  </conditionalFormatting>
  <conditionalFormatting sqref="AE99">
    <cfRule type="expression" dxfId="2681" priority="13265">
      <formula>IF(RIGHT(TEXT(AE99,"0.#"),1)=".",FALSE,TRUE)</formula>
    </cfRule>
    <cfRule type="expression" dxfId="2680" priority="13266">
      <formula>IF(RIGHT(TEXT(AE99,"0.#"),1)=".",TRUE,FALSE)</formula>
    </cfRule>
  </conditionalFormatting>
  <conditionalFormatting sqref="AI99">
    <cfRule type="expression" dxfId="2679" priority="13263">
      <formula>IF(RIGHT(TEXT(AI99,"0.#"),1)=".",FALSE,TRUE)</formula>
    </cfRule>
    <cfRule type="expression" dxfId="2678" priority="13264">
      <formula>IF(RIGHT(TEXT(AI99,"0.#"),1)=".",TRUE,FALSE)</formula>
    </cfRule>
  </conditionalFormatting>
  <conditionalFormatting sqref="AI98">
    <cfRule type="expression" dxfId="2677" priority="13261">
      <formula>IF(RIGHT(TEXT(AI98,"0.#"),1)=".",FALSE,TRUE)</formula>
    </cfRule>
    <cfRule type="expression" dxfId="2676" priority="13262">
      <formula>IF(RIGHT(TEXT(AI98,"0.#"),1)=".",TRUE,FALSE)</formula>
    </cfRule>
  </conditionalFormatting>
  <conditionalFormatting sqref="AI97">
    <cfRule type="expression" dxfId="2675" priority="13259">
      <formula>IF(RIGHT(TEXT(AI97,"0.#"),1)=".",FALSE,TRUE)</formula>
    </cfRule>
    <cfRule type="expression" dxfId="2674" priority="13260">
      <formula>IF(RIGHT(TEXT(AI97,"0.#"),1)=".",TRUE,FALSE)</formula>
    </cfRule>
  </conditionalFormatting>
  <conditionalFormatting sqref="AM97">
    <cfRule type="expression" dxfId="2673" priority="13257">
      <formula>IF(RIGHT(TEXT(AM97,"0.#"),1)=".",FALSE,TRUE)</formula>
    </cfRule>
    <cfRule type="expression" dxfId="2672" priority="13258">
      <formula>IF(RIGHT(TEXT(AM97,"0.#"),1)=".",TRUE,FALSE)</formula>
    </cfRule>
  </conditionalFormatting>
  <conditionalFormatting sqref="AM98">
    <cfRule type="expression" dxfId="2671" priority="13255">
      <formula>IF(RIGHT(TEXT(AM98,"0.#"),1)=".",FALSE,TRUE)</formula>
    </cfRule>
    <cfRule type="expression" dxfId="2670" priority="13256">
      <formula>IF(RIGHT(TEXT(AM98,"0.#"),1)=".",TRUE,FALSE)</formula>
    </cfRule>
  </conditionalFormatting>
  <conditionalFormatting sqref="AM99">
    <cfRule type="expression" dxfId="2669" priority="13253">
      <formula>IF(RIGHT(TEXT(AM99,"0.#"),1)=".",FALSE,TRUE)</formula>
    </cfRule>
    <cfRule type="expression" dxfId="2668" priority="13254">
      <formula>IF(RIGHT(TEXT(AM99,"0.#"),1)=".",TRUE,FALSE)</formula>
    </cfRule>
  </conditionalFormatting>
  <conditionalFormatting sqref="AI101">
    <cfRule type="expression" dxfId="2667" priority="13239">
      <formula>IF(RIGHT(TEXT(AI101,"0.#"),1)=".",FALSE,TRUE)</formula>
    </cfRule>
    <cfRule type="expression" dxfId="2666" priority="13240">
      <formula>IF(RIGHT(TEXT(AI101,"0.#"),1)=".",TRUE,FALSE)</formula>
    </cfRule>
  </conditionalFormatting>
  <conditionalFormatting sqref="AM101">
    <cfRule type="expression" dxfId="2665" priority="13237">
      <formula>IF(RIGHT(TEXT(AM101,"0.#"),1)=".",FALSE,TRUE)</formula>
    </cfRule>
    <cfRule type="expression" dxfId="2664" priority="13238">
      <formula>IF(RIGHT(TEXT(AM101,"0.#"),1)=".",TRUE,FALSE)</formula>
    </cfRule>
  </conditionalFormatting>
  <conditionalFormatting sqref="AE102">
    <cfRule type="expression" dxfId="2663" priority="13235">
      <formula>IF(RIGHT(TEXT(AE102,"0.#"),1)=".",FALSE,TRUE)</formula>
    </cfRule>
    <cfRule type="expression" dxfId="2662" priority="13236">
      <formula>IF(RIGHT(TEXT(AE102,"0.#"),1)=".",TRUE,FALSE)</formula>
    </cfRule>
  </conditionalFormatting>
  <conditionalFormatting sqref="AI102">
    <cfRule type="expression" dxfId="2661" priority="13233">
      <formula>IF(RIGHT(TEXT(AI102,"0.#"),1)=".",FALSE,TRUE)</formula>
    </cfRule>
    <cfRule type="expression" dxfId="2660" priority="13234">
      <formula>IF(RIGHT(TEXT(AI102,"0.#"),1)=".",TRUE,FALSE)</formula>
    </cfRule>
  </conditionalFormatting>
  <conditionalFormatting sqref="AM102">
    <cfRule type="expression" dxfId="2659" priority="13231">
      <formula>IF(RIGHT(TEXT(AM102,"0.#"),1)=".",FALSE,TRUE)</formula>
    </cfRule>
    <cfRule type="expression" dxfId="2658" priority="13232">
      <formula>IF(RIGHT(TEXT(AM102,"0.#"),1)=".",TRUE,FALSE)</formula>
    </cfRule>
  </conditionalFormatting>
  <conditionalFormatting sqref="AQ102">
    <cfRule type="expression" dxfId="2657" priority="13229">
      <formula>IF(RIGHT(TEXT(AQ102,"0.#"),1)=".",FALSE,TRUE)</formula>
    </cfRule>
    <cfRule type="expression" dxfId="2656" priority="13230">
      <formula>IF(RIGHT(TEXT(AQ102,"0.#"),1)=".",TRUE,FALSE)</formula>
    </cfRule>
  </conditionalFormatting>
  <conditionalFormatting sqref="AE104">
    <cfRule type="expression" dxfId="2655" priority="13227">
      <formula>IF(RIGHT(TEXT(AE104,"0.#"),1)=".",FALSE,TRUE)</formula>
    </cfRule>
    <cfRule type="expression" dxfId="2654" priority="13228">
      <formula>IF(RIGHT(TEXT(AE104,"0.#"),1)=".",TRUE,FALSE)</formula>
    </cfRule>
  </conditionalFormatting>
  <conditionalFormatting sqref="AI104">
    <cfRule type="expression" dxfId="2653" priority="13225">
      <formula>IF(RIGHT(TEXT(AI104,"0.#"),1)=".",FALSE,TRUE)</formula>
    </cfRule>
    <cfRule type="expression" dxfId="2652" priority="13226">
      <formula>IF(RIGHT(TEXT(AI104,"0.#"),1)=".",TRUE,FALSE)</formula>
    </cfRule>
  </conditionalFormatting>
  <conditionalFormatting sqref="AM104">
    <cfRule type="expression" dxfId="2651" priority="13223">
      <formula>IF(RIGHT(TEXT(AM104,"0.#"),1)=".",FALSE,TRUE)</formula>
    </cfRule>
    <cfRule type="expression" dxfId="2650" priority="13224">
      <formula>IF(RIGHT(TEXT(AM104,"0.#"),1)=".",TRUE,FALSE)</formula>
    </cfRule>
  </conditionalFormatting>
  <conditionalFormatting sqref="AE105">
    <cfRule type="expression" dxfId="2649" priority="13221">
      <formula>IF(RIGHT(TEXT(AE105,"0.#"),1)=".",FALSE,TRUE)</formula>
    </cfRule>
    <cfRule type="expression" dxfId="2648" priority="13222">
      <formula>IF(RIGHT(TEXT(AE105,"0.#"),1)=".",TRUE,FALSE)</formula>
    </cfRule>
  </conditionalFormatting>
  <conditionalFormatting sqref="AI105">
    <cfRule type="expression" dxfId="2647" priority="13219">
      <formula>IF(RIGHT(TEXT(AI105,"0.#"),1)=".",FALSE,TRUE)</formula>
    </cfRule>
    <cfRule type="expression" dxfId="2646" priority="13220">
      <formula>IF(RIGHT(TEXT(AI105,"0.#"),1)=".",TRUE,FALSE)</formula>
    </cfRule>
  </conditionalFormatting>
  <conditionalFormatting sqref="AM105">
    <cfRule type="expression" dxfId="2645" priority="13217">
      <formula>IF(RIGHT(TEXT(AM105,"0.#"),1)=".",FALSE,TRUE)</formula>
    </cfRule>
    <cfRule type="expression" dxfId="2644" priority="13218">
      <formula>IF(RIGHT(TEXT(AM105,"0.#"),1)=".",TRUE,FALSE)</formula>
    </cfRule>
  </conditionalFormatting>
  <conditionalFormatting sqref="AE107">
    <cfRule type="expression" dxfId="2643" priority="13213">
      <formula>IF(RIGHT(TEXT(AE107,"0.#"),1)=".",FALSE,TRUE)</formula>
    </cfRule>
    <cfRule type="expression" dxfId="2642" priority="13214">
      <formula>IF(RIGHT(TEXT(AE107,"0.#"),1)=".",TRUE,FALSE)</formula>
    </cfRule>
  </conditionalFormatting>
  <conditionalFormatting sqref="AI107">
    <cfRule type="expression" dxfId="2641" priority="13211">
      <formula>IF(RIGHT(TEXT(AI107,"0.#"),1)=".",FALSE,TRUE)</formula>
    </cfRule>
    <cfRule type="expression" dxfId="2640" priority="13212">
      <formula>IF(RIGHT(TEXT(AI107,"0.#"),1)=".",TRUE,FALSE)</formula>
    </cfRule>
  </conditionalFormatting>
  <conditionalFormatting sqref="AM107">
    <cfRule type="expression" dxfId="2639" priority="13209">
      <formula>IF(RIGHT(TEXT(AM107,"0.#"),1)=".",FALSE,TRUE)</formula>
    </cfRule>
    <cfRule type="expression" dxfId="2638" priority="13210">
      <formula>IF(RIGHT(TEXT(AM107,"0.#"),1)=".",TRUE,FALSE)</formula>
    </cfRule>
  </conditionalFormatting>
  <conditionalFormatting sqref="AE108">
    <cfRule type="expression" dxfId="2637" priority="13207">
      <formula>IF(RIGHT(TEXT(AE108,"0.#"),1)=".",FALSE,TRUE)</formula>
    </cfRule>
    <cfRule type="expression" dxfId="2636" priority="13208">
      <formula>IF(RIGHT(TEXT(AE108,"0.#"),1)=".",TRUE,FALSE)</formula>
    </cfRule>
  </conditionalFormatting>
  <conditionalFormatting sqref="AI108">
    <cfRule type="expression" dxfId="2635" priority="13205">
      <formula>IF(RIGHT(TEXT(AI108,"0.#"),1)=".",FALSE,TRUE)</formula>
    </cfRule>
    <cfRule type="expression" dxfId="2634" priority="13206">
      <formula>IF(RIGHT(TEXT(AI108,"0.#"),1)=".",TRUE,FALSE)</formula>
    </cfRule>
  </conditionalFormatting>
  <conditionalFormatting sqref="AM108">
    <cfRule type="expression" dxfId="2633" priority="13203">
      <formula>IF(RIGHT(TEXT(AM108,"0.#"),1)=".",FALSE,TRUE)</formula>
    </cfRule>
    <cfRule type="expression" dxfId="2632" priority="13204">
      <formula>IF(RIGHT(TEXT(AM108,"0.#"),1)=".",TRUE,FALSE)</formula>
    </cfRule>
  </conditionalFormatting>
  <conditionalFormatting sqref="AE110">
    <cfRule type="expression" dxfId="2631" priority="13199">
      <formula>IF(RIGHT(TEXT(AE110,"0.#"),1)=".",FALSE,TRUE)</formula>
    </cfRule>
    <cfRule type="expression" dxfId="2630" priority="13200">
      <formula>IF(RIGHT(TEXT(AE110,"0.#"),1)=".",TRUE,FALSE)</formula>
    </cfRule>
  </conditionalFormatting>
  <conditionalFormatting sqref="AI110">
    <cfRule type="expression" dxfId="2629" priority="13197">
      <formula>IF(RIGHT(TEXT(AI110,"0.#"),1)=".",FALSE,TRUE)</formula>
    </cfRule>
    <cfRule type="expression" dxfId="2628" priority="13198">
      <formula>IF(RIGHT(TEXT(AI110,"0.#"),1)=".",TRUE,FALSE)</formula>
    </cfRule>
  </conditionalFormatting>
  <conditionalFormatting sqref="AM110">
    <cfRule type="expression" dxfId="2627" priority="13195">
      <formula>IF(RIGHT(TEXT(AM110,"0.#"),1)=".",FALSE,TRUE)</formula>
    </cfRule>
    <cfRule type="expression" dxfId="2626" priority="13196">
      <formula>IF(RIGHT(TEXT(AM110,"0.#"),1)=".",TRUE,FALSE)</formula>
    </cfRule>
  </conditionalFormatting>
  <conditionalFormatting sqref="AE111">
    <cfRule type="expression" dxfId="2625" priority="13193">
      <formula>IF(RIGHT(TEXT(AE111,"0.#"),1)=".",FALSE,TRUE)</formula>
    </cfRule>
    <cfRule type="expression" dxfId="2624" priority="13194">
      <formula>IF(RIGHT(TEXT(AE111,"0.#"),1)=".",TRUE,FALSE)</formula>
    </cfRule>
  </conditionalFormatting>
  <conditionalFormatting sqref="AI111">
    <cfRule type="expression" dxfId="2623" priority="13191">
      <formula>IF(RIGHT(TEXT(AI111,"0.#"),1)=".",FALSE,TRUE)</formula>
    </cfRule>
    <cfRule type="expression" dxfId="2622" priority="13192">
      <formula>IF(RIGHT(TEXT(AI111,"0.#"),1)=".",TRUE,FALSE)</formula>
    </cfRule>
  </conditionalFormatting>
  <conditionalFormatting sqref="AM111">
    <cfRule type="expression" dxfId="2621" priority="13189">
      <formula>IF(RIGHT(TEXT(AM111,"0.#"),1)=".",FALSE,TRUE)</formula>
    </cfRule>
    <cfRule type="expression" dxfId="2620" priority="13190">
      <formula>IF(RIGHT(TEXT(AM111,"0.#"),1)=".",TRUE,FALSE)</formula>
    </cfRule>
  </conditionalFormatting>
  <conditionalFormatting sqref="AE113">
    <cfRule type="expression" dxfId="2619" priority="13185">
      <formula>IF(RIGHT(TEXT(AE113,"0.#"),1)=".",FALSE,TRUE)</formula>
    </cfRule>
    <cfRule type="expression" dxfId="2618" priority="13186">
      <formula>IF(RIGHT(TEXT(AE113,"0.#"),1)=".",TRUE,FALSE)</formula>
    </cfRule>
  </conditionalFormatting>
  <conditionalFormatting sqref="AI113">
    <cfRule type="expression" dxfId="2617" priority="13183">
      <formula>IF(RIGHT(TEXT(AI113,"0.#"),1)=".",FALSE,TRUE)</formula>
    </cfRule>
    <cfRule type="expression" dxfId="2616" priority="13184">
      <formula>IF(RIGHT(TEXT(AI113,"0.#"),1)=".",TRUE,FALSE)</formula>
    </cfRule>
  </conditionalFormatting>
  <conditionalFormatting sqref="AM113">
    <cfRule type="expression" dxfId="2615" priority="13181">
      <formula>IF(RIGHT(TEXT(AM113,"0.#"),1)=".",FALSE,TRUE)</formula>
    </cfRule>
    <cfRule type="expression" dxfId="2614" priority="13182">
      <formula>IF(RIGHT(TEXT(AM113,"0.#"),1)=".",TRUE,FALSE)</formula>
    </cfRule>
  </conditionalFormatting>
  <conditionalFormatting sqref="AE114">
    <cfRule type="expression" dxfId="2613" priority="13179">
      <formula>IF(RIGHT(TEXT(AE114,"0.#"),1)=".",FALSE,TRUE)</formula>
    </cfRule>
    <cfRule type="expression" dxfId="2612" priority="13180">
      <formula>IF(RIGHT(TEXT(AE114,"0.#"),1)=".",TRUE,FALSE)</formula>
    </cfRule>
  </conditionalFormatting>
  <conditionalFormatting sqref="AI114">
    <cfRule type="expression" dxfId="2611" priority="13177">
      <formula>IF(RIGHT(TEXT(AI114,"0.#"),1)=".",FALSE,TRUE)</formula>
    </cfRule>
    <cfRule type="expression" dxfId="2610" priority="13178">
      <formula>IF(RIGHT(TEXT(AI114,"0.#"),1)=".",TRUE,FALSE)</formula>
    </cfRule>
  </conditionalFormatting>
  <conditionalFormatting sqref="AM114">
    <cfRule type="expression" dxfId="2609" priority="13175">
      <formula>IF(RIGHT(TEXT(AM114,"0.#"),1)=".",FALSE,TRUE)</formula>
    </cfRule>
    <cfRule type="expression" dxfId="2608" priority="13176">
      <formula>IF(RIGHT(TEXT(AM114,"0.#"),1)=".",TRUE,FALSE)</formula>
    </cfRule>
  </conditionalFormatting>
  <conditionalFormatting sqref="AE116 AQ116">
    <cfRule type="expression" dxfId="2607" priority="13171">
      <formula>IF(RIGHT(TEXT(AE116,"0.#"),1)=".",FALSE,TRUE)</formula>
    </cfRule>
    <cfRule type="expression" dxfId="2606" priority="13172">
      <formula>IF(RIGHT(TEXT(AE116,"0.#"),1)=".",TRUE,FALSE)</formula>
    </cfRule>
  </conditionalFormatting>
  <conditionalFormatting sqref="AI116">
    <cfRule type="expression" dxfId="2605" priority="13169">
      <formula>IF(RIGHT(TEXT(AI116,"0.#"),1)=".",FALSE,TRUE)</formula>
    </cfRule>
    <cfRule type="expression" dxfId="2604" priority="13170">
      <formula>IF(RIGHT(TEXT(AI116,"0.#"),1)=".",TRUE,FALSE)</formula>
    </cfRule>
  </conditionalFormatting>
  <conditionalFormatting sqref="AM116">
    <cfRule type="expression" dxfId="2603" priority="13167">
      <formula>IF(RIGHT(TEXT(AM116,"0.#"),1)=".",FALSE,TRUE)</formula>
    </cfRule>
    <cfRule type="expression" dxfId="2602" priority="13168">
      <formula>IF(RIGHT(TEXT(AM116,"0.#"),1)=".",TRUE,FALSE)</formula>
    </cfRule>
  </conditionalFormatting>
  <conditionalFormatting sqref="AE117 AM117">
    <cfRule type="expression" dxfId="2601" priority="13165">
      <formula>IF(RIGHT(TEXT(AE117,"0.#"),1)=".",FALSE,TRUE)</formula>
    </cfRule>
    <cfRule type="expression" dxfId="2600" priority="13166">
      <formula>IF(RIGHT(TEXT(AE117,"0.#"),1)=".",TRUE,FALSE)</formula>
    </cfRule>
  </conditionalFormatting>
  <conditionalFormatting sqref="AI117">
    <cfRule type="expression" dxfId="2599" priority="13163">
      <formula>IF(RIGHT(TEXT(AI117,"0.#"),1)=".",FALSE,TRUE)</formula>
    </cfRule>
    <cfRule type="expression" dxfId="2598" priority="13164">
      <formula>IF(RIGHT(TEXT(AI117,"0.#"),1)=".",TRUE,FALSE)</formula>
    </cfRule>
  </conditionalFormatting>
  <conditionalFormatting sqref="AQ117">
    <cfRule type="expression" dxfId="2597" priority="13159">
      <formula>IF(RIGHT(TEXT(AQ117,"0.#"),1)=".",FALSE,TRUE)</formula>
    </cfRule>
    <cfRule type="expression" dxfId="2596" priority="13160">
      <formula>IF(RIGHT(TEXT(AQ117,"0.#"),1)=".",TRUE,FALSE)</formula>
    </cfRule>
  </conditionalFormatting>
  <conditionalFormatting sqref="AE119 AQ119">
    <cfRule type="expression" dxfId="2595" priority="13157">
      <formula>IF(RIGHT(TEXT(AE119,"0.#"),1)=".",FALSE,TRUE)</formula>
    </cfRule>
    <cfRule type="expression" dxfId="2594" priority="13158">
      <formula>IF(RIGHT(TEXT(AE119,"0.#"),1)=".",TRUE,FALSE)</formula>
    </cfRule>
  </conditionalFormatting>
  <conditionalFormatting sqref="AI119">
    <cfRule type="expression" dxfId="2593" priority="13155">
      <formula>IF(RIGHT(TEXT(AI119,"0.#"),1)=".",FALSE,TRUE)</formula>
    </cfRule>
    <cfRule type="expression" dxfId="2592" priority="13156">
      <formula>IF(RIGHT(TEXT(AI119,"0.#"),1)=".",TRUE,FALSE)</formula>
    </cfRule>
  </conditionalFormatting>
  <conditionalFormatting sqref="AM119">
    <cfRule type="expression" dxfId="2591" priority="13153">
      <formula>IF(RIGHT(TEXT(AM119,"0.#"),1)=".",FALSE,TRUE)</formula>
    </cfRule>
    <cfRule type="expression" dxfId="2590" priority="13154">
      <formula>IF(RIGHT(TEXT(AM119,"0.#"),1)=".",TRUE,FALSE)</formula>
    </cfRule>
  </conditionalFormatting>
  <conditionalFormatting sqref="AQ120">
    <cfRule type="expression" dxfId="2589" priority="13145">
      <formula>IF(RIGHT(TEXT(AQ120,"0.#"),1)=".",FALSE,TRUE)</formula>
    </cfRule>
    <cfRule type="expression" dxfId="2588" priority="13146">
      <formula>IF(RIGHT(TEXT(AQ120,"0.#"),1)=".",TRUE,FALSE)</formula>
    </cfRule>
  </conditionalFormatting>
  <conditionalFormatting sqref="AE122 AQ122">
    <cfRule type="expression" dxfId="2587" priority="13143">
      <formula>IF(RIGHT(TEXT(AE122,"0.#"),1)=".",FALSE,TRUE)</formula>
    </cfRule>
    <cfRule type="expression" dxfId="2586" priority="13144">
      <formula>IF(RIGHT(TEXT(AE122,"0.#"),1)=".",TRUE,FALSE)</formula>
    </cfRule>
  </conditionalFormatting>
  <conditionalFormatting sqref="AI122">
    <cfRule type="expression" dxfId="2585" priority="13141">
      <formula>IF(RIGHT(TEXT(AI122,"0.#"),1)=".",FALSE,TRUE)</formula>
    </cfRule>
    <cfRule type="expression" dxfId="2584" priority="13142">
      <formula>IF(RIGHT(TEXT(AI122,"0.#"),1)=".",TRUE,FALSE)</formula>
    </cfRule>
  </conditionalFormatting>
  <conditionalFormatting sqref="AM122">
    <cfRule type="expression" dxfId="2583" priority="13139">
      <formula>IF(RIGHT(TEXT(AM122,"0.#"),1)=".",FALSE,TRUE)</formula>
    </cfRule>
    <cfRule type="expression" dxfId="2582" priority="13140">
      <formula>IF(RIGHT(TEXT(AM122,"0.#"),1)=".",TRUE,FALSE)</formula>
    </cfRule>
  </conditionalFormatting>
  <conditionalFormatting sqref="AQ123">
    <cfRule type="expression" dxfId="2581" priority="13131">
      <formula>IF(RIGHT(TEXT(AQ123,"0.#"),1)=".",FALSE,TRUE)</formula>
    </cfRule>
    <cfRule type="expression" dxfId="2580" priority="13132">
      <formula>IF(RIGHT(TEXT(AQ123,"0.#"),1)=".",TRUE,FALSE)</formula>
    </cfRule>
  </conditionalFormatting>
  <conditionalFormatting sqref="AE125 AQ125">
    <cfRule type="expression" dxfId="2579" priority="13129">
      <formula>IF(RIGHT(TEXT(AE125,"0.#"),1)=".",FALSE,TRUE)</formula>
    </cfRule>
    <cfRule type="expression" dxfId="2578" priority="13130">
      <formula>IF(RIGHT(TEXT(AE125,"0.#"),1)=".",TRUE,FALSE)</formula>
    </cfRule>
  </conditionalFormatting>
  <conditionalFormatting sqref="AI125">
    <cfRule type="expression" dxfId="2577" priority="13127">
      <formula>IF(RIGHT(TEXT(AI125,"0.#"),1)=".",FALSE,TRUE)</formula>
    </cfRule>
    <cfRule type="expression" dxfId="2576" priority="13128">
      <formula>IF(RIGHT(TEXT(AI125,"0.#"),1)=".",TRUE,FALSE)</formula>
    </cfRule>
  </conditionalFormatting>
  <conditionalFormatting sqref="AM125">
    <cfRule type="expression" dxfId="2575" priority="13125">
      <formula>IF(RIGHT(TEXT(AM125,"0.#"),1)=".",FALSE,TRUE)</formula>
    </cfRule>
    <cfRule type="expression" dxfId="2574" priority="13126">
      <formula>IF(RIGHT(TEXT(AM125,"0.#"),1)=".",TRUE,FALSE)</formula>
    </cfRule>
  </conditionalFormatting>
  <conditionalFormatting sqref="AQ126">
    <cfRule type="expression" dxfId="2573" priority="13117">
      <formula>IF(RIGHT(TEXT(AQ126,"0.#"),1)=".",FALSE,TRUE)</formula>
    </cfRule>
    <cfRule type="expression" dxfId="2572" priority="13118">
      <formula>IF(RIGHT(TEXT(AQ126,"0.#"),1)=".",TRUE,FALSE)</formula>
    </cfRule>
  </conditionalFormatting>
  <conditionalFormatting sqref="AE128 AQ128">
    <cfRule type="expression" dxfId="2571" priority="13115">
      <formula>IF(RIGHT(TEXT(AE128,"0.#"),1)=".",FALSE,TRUE)</formula>
    </cfRule>
    <cfRule type="expression" dxfId="2570" priority="13116">
      <formula>IF(RIGHT(TEXT(AE128,"0.#"),1)=".",TRUE,FALSE)</formula>
    </cfRule>
  </conditionalFormatting>
  <conditionalFormatting sqref="AI128">
    <cfRule type="expression" dxfId="2569" priority="13113">
      <formula>IF(RIGHT(TEXT(AI128,"0.#"),1)=".",FALSE,TRUE)</formula>
    </cfRule>
    <cfRule type="expression" dxfId="2568" priority="13114">
      <formula>IF(RIGHT(TEXT(AI128,"0.#"),1)=".",TRUE,FALSE)</formula>
    </cfRule>
  </conditionalFormatting>
  <conditionalFormatting sqref="AM128">
    <cfRule type="expression" dxfId="2567" priority="13111">
      <formula>IF(RIGHT(TEXT(AM128,"0.#"),1)=".",FALSE,TRUE)</formula>
    </cfRule>
    <cfRule type="expression" dxfId="2566" priority="13112">
      <formula>IF(RIGHT(TEXT(AM128,"0.#"),1)=".",TRUE,FALSE)</formula>
    </cfRule>
  </conditionalFormatting>
  <conditionalFormatting sqref="AQ129">
    <cfRule type="expression" dxfId="2565" priority="13103">
      <formula>IF(RIGHT(TEXT(AQ129,"0.#"),1)=".",FALSE,TRUE)</formula>
    </cfRule>
    <cfRule type="expression" dxfId="2564" priority="13104">
      <formula>IF(RIGHT(TEXT(AQ129,"0.#"),1)=".",TRUE,FALSE)</formula>
    </cfRule>
  </conditionalFormatting>
  <conditionalFormatting sqref="AE75">
    <cfRule type="expression" dxfId="2563" priority="13101">
      <formula>IF(RIGHT(TEXT(AE75,"0.#"),1)=".",FALSE,TRUE)</formula>
    </cfRule>
    <cfRule type="expression" dxfId="2562" priority="13102">
      <formula>IF(RIGHT(TEXT(AE75,"0.#"),1)=".",TRUE,FALSE)</formula>
    </cfRule>
  </conditionalFormatting>
  <conditionalFormatting sqref="AE76">
    <cfRule type="expression" dxfId="2561" priority="13099">
      <formula>IF(RIGHT(TEXT(AE76,"0.#"),1)=".",FALSE,TRUE)</formula>
    </cfRule>
    <cfRule type="expression" dxfId="2560" priority="13100">
      <formula>IF(RIGHT(TEXT(AE76,"0.#"),1)=".",TRUE,FALSE)</formula>
    </cfRule>
  </conditionalFormatting>
  <conditionalFormatting sqref="AE77">
    <cfRule type="expression" dxfId="2559" priority="13097">
      <formula>IF(RIGHT(TEXT(AE77,"0.#"),1)=".",FALSE,TRUE)</formula>
    </cfRule>
    <cfRule type="expression" dxfId="2558" priority="13098">
      <formula>IF(RIGHT(TEXT(AE77,"0.#"),1)=".",TRUE,FALSE)</formula>
    </cfRule>
  </conditionalFormatting>
  <conditionalFormatting sqref="AI77">
    <cfRule type="expression" dxfId="2557" priority="13095">
      <formula>IF(RIGHT(TEXT(AI77,"0.#"),1)=".",FALSE,TRUE)</formula>
    </cfRule>
    <cfRule type="expression" dxfId="2556" priority="13096">
      <formula>IF(RIGHT(TEXT(AI77,"0.#"),1)=".",TRUE,FALSE)</formula>
    </cfRule>
  </conditionalFormatting>
  <conditionalFormatting sqref="AI76">
    <cfRule type="expression" dxfId="2555" priority="13093">
      <formula>IF(RIGHT(TEXT(AI76,"0.#"),1)=".",FALSE,TRUE)</formula>
    </cfRule>
    <cfRule type="expression" dxfId="2554" priority="13094">
      <formula>IF(RIGHT(TEXT(AI76,"0.#"),1)=".",TRUE,FALSE)</formula>
    </cfRule>
  </conditionalFormatting>
  <conditionalFormatting sqref="AI75">
    <cfRule type="expression" dxfId="2553" priority="13091">
      <formula>IF(RIGHT(TEXT(AI75,"0.#"),1)=".",FALSE,TRUE)</formula>
    </cfRule>
    <cfRule type="expression" dxfId="2552" priority="13092">
      <formula>IF(RIGHT(TEXT(AI75,"0.#"),1)=".",TRUE,FALSE)</formula>
    </cfRule>
  </conditionalFormatting>
  <conditionalFormatting sqref="AM75">
    <cfRule type="expression" dxfId="2551" priority="13089">
      <formula>IF(RIGHT(TEXT(AM75,"0.#"),1)=".",FALSE,TRUE)</formula>
    </cfRule>
    <cfRule type="expression" dxfId="2550" priority="13090">
      <formula>IF(RIGHT(TEXT(AM75,"0.#"),1)=".",TRUE,FALSE)</formula>
    </cfRule>
  </conditionalFormatting>
  <conditionalFormatting sqref="AM76">
    <cfRule type="expression" dxfId="2549" priority="13087">
      <formula>IF(RIGHT(TEXT(AM76,"0.#"),1)=".",FALSE,TRUE)</formula>
    </cfRule>
    <cfRule type="expression" dxfId="2548" priority="13088">
      <formula>IF(RIGHT(TEXT(AM76,"0.#"),1)=".",TRUE,FALSE)</formula>
    </cfRule>
  </conditionalFormatting>
  <conditionalFormatting sqref="AM77">
    <cfRule type="expression" dxfId="2547" priority="13085">
      <formula>IF(RIGHT(TEXT(AM77,"0.#"),1)=".",FALSE,TRUE)</formula>
    </cfRule>
    <cfRule type="expression" dxfId="2546" priority="13086">
      <formula>IF(RIGHT(TEXT(AM77,"0.#"),1)=".",TRUE,FALSE)</formula>
    </cfRule>
  </conditionalFormatting>
  <conditionalFormatting sqref="AE134:AE135">
    <cfRule type="expression" dxfId="2545" priority="13071">
      <formula>IF(RIGHT(TEXT(AE134,"0.#"),1)=".",FALSE,TRUE)</formula>
    </cfRule>
    <cfRule type="expression" dxfId="2544" priority="13072">
      <formula>IF(RIGHT(TEXT(AE134,"0.#"),1)=".",TRUE,FALSE)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39:AO866">
    <cfRule type="expression" dxfId="2513" priority="6641">
      <formula>IF(AND(AL839&gt;=0, RIGHT(TEXT(AL839,"0.#"),1)&lt;&gt;"."),TRUE,FALSE)</formula>
    </cfRule>
    <cfRule type="expression" dxfId="2512" priority="6642">
      <formula>IF(AND(AL839&gt;=0, RIGHT(TEXT(AL839,"0.#"),1)="."),TRUE,FALSE)</formula>
    </cfRule>
    <cfRule type="expression" dxfId="2511" priority="6643">
      <formula>IF(AND(AL839&lt;0, RIGHT(TEXT(AL839,"0.#"),1)&lt;&gt;"."),TRUE,FALSE)</formula>
    </cfRule>
    <cfRule type="expression" dxfId="2510" priority="6644">
      <formula>IF(AND(AL839&lt;0, RIGHT(TEXT(AL839,"0.#"),1)="."),TRUE,FALSE)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39:Y866">
    <cfRule type="expression" dxfId="2439" priority="2969">
      <formula>IF(RIGHT(TEXT(Y839,"0.#"),1)=".",FALSE,TRUE)</formula>
    </cfRule>
    <cfRule type="expression" dxfId="2438" priority="2970">
      <formula>IF(RIGHT(TEXT(Y839,"0.#"),1)=".",TRUE,FALSE)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02:AO1131">
    <cfRule type="expression" dxfId="2409" priority="2875">
      <formula>IF(AND(AL1102&gt;=0, RIGHT(TEXT(AL1102,"0.#"),1)&lt;&gt;"."),TRUE,FALSE)</formula>
    </cfRule>
    <cfRule type="expression" dxfId="2408" priority="2876">
      <formula>IF(AND(AL1102&gt;=0, RIGHT(TEXT(AL1102,"0.#"),1)="."),TRUE,FALSE)</formula>
    </cfRule>
    <cfRule type="expression" dxfId="2407" priority="2877">
      <formula>IF(AND(AL1102&lt;0, RIGHT(TEXT(AL1102,"0.#"),1)&lt;&gt;"."),TRUE,FALSE)</formula>
    </cfRule>
    <cfRule type="expression" dxfId="2406" priority="2878">
      <formula>IF(AND(AL1102&lt;0, RIGHT(TEXT(AL1102,"0.#"),1)="."),TRUE,FALSE)</formula>
    </cfRule>
  </conditionalFormatting>
  <conditionalFormatting sqref="Y1102:Y1131">
    <cfRule type="expression" dxfId="2405" priority="2873">
      <formula>IF(RIGHT(TEXT(Y1102,"0.#"),1)=".",FALSE,TRUE)</formula>
    </cfRule>
    <cfRule type="expression" dxfId="2404" priority="2874">
      <formula>IF(RIGHT(TEXT(Y1102,"0.#"),1)=".",TRUE,FALSE)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37:AO838">
    <cfRule type="expression" dxfId="2395" priority="2827">
      <formula>IF(AND(AL837&gt;=0, RIGHT(TEXT(AL837,"0.#"),1)&lt;&gt;"."),TRUE,FALSE)</formula>
    </cfRule>
    <cfRule type="expression" dxfId="2394" priority="2828">
      <formula>IF(AND(AL837&gt;=0, RIGHT(TEXT(AL837,"0.#"),1)="."),TRUE,FALSE)</formula>
    </cfRule>
    <cfRule type="expression" dxfId="2393" priority="2829">
      <formula>IF(AND(AL837&lt;0, RIGHT(TEXT(AL837,"0.#"),1)&lt;&gt;"."),TRUE,FALSE)</formula>
    </cfRule>
    <cfRule type="expression" dxfId="2392" priority="2830">
      <formula>IF(AND(AL837&lt;0, RIGHT(TEXT(AL837,"0.#"),1)="."),TRUE,FALSE)</formula>
    </cfRule>
  </conditionalFormatting>
  <conditionalFormatting sqref="Y837:Y838">
    <cfRule type="expression" dxfId="2391" priority="2825">
      <formula>IF(RIGHT(TEXT(Y837,"0.#"),1)=".",FALSE,TRUE)</formula>
    </cfRule>
    <cfRule type="expression" dxfId="2390" priority="2826">
      <formula>IF(RIGHT(TEXT(Y837,"0.#"),1)=".",TRUE,FALSE)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cfRule type="expression" dxfId="2181" priority="1957">
      <formula>IF(RIGHT(TEXT(AE146,"0.#"),1)=".",FALSE,TRUE)</formula>
    </cfRule>
    <cfRule type="expression" dxfId="2180" priority="1958">
      <formula>IF(RIGHT(TEXT(AE146,"0.#"),1)=".",TRUE,FALSE)</formula>
    </cfRule>
  </conditionalFormatting>
  <conditionalFormatting sqref="AE138:AE139">
    <cfRule type="expression" dxfId="2179" priority="1961">
      <formula>IF(RIGHT(TEXT(AE138,"0.#"),1)=".",FALSE,TRUE)</formula>
    </cfRule>
    <cfRule type="expression" dxfId="2178" priority="1962">
      <formula>IF(RIGHT(TEXT(AE138,"0.#"),1)=".",TRUE,FALSE)</formula>
    </cfRule>
  </conditionalFormatting>
  <conditionalFormatting sqref="AE142:AE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72:Y899">
    <cfRule type="expression" dxfId="2073" priority="2085">
      <formula>IF(RIGHT(TEXT(Y872,"0.#"),1)=".",FALSE,TRUE)</formula>
    </cfRule>
    <cfRule type="expression" dxfId="2072" priority="2086">
      <formula>IF(RIGHT(TEXT(Y872,"0.#"),1)=".",TRUE,FALSE)</formula>
    </cfRule>
  </conditionalFormatting>
  <conditionalFormatting sqref="Y870:Y871">
    <cfRule type="expression" dxfId="2071" priority="2079">
      <formula>IF(RIGHT(TEXT(Y870,"0.#"),1)=".",FALSE,TRUE)</formula>
    </cfRule>
    <cfRule type="expression" dxfId="2070" priority="2080">
      <formula>IF(RIGHT(TEXT(Y870,"0.#"),1)=".",TRUE,FALSE)</formula>
    </cfRule>
  </conditionalFormatting>
  <conditionalFormatting sqref="Y905:Y932">
    <cfRule type="expression" dxfId="2069" priority="2073">
      <formula>IF(RIGHT(TEXT(Y905,"0.#"),1)=".",FALSE,TRUE)</formula>
    </cfRule>
    <cfRule type="expression" dxfId="2068" priority="2074">
      <formula>IF(RIGHT(TEXT(Y905,"0.#"),1)=".",TRUE,FALSE)</formula>
    </cfRule>
  </conditionalFormatting>
  <conditionalFormatting sqref="Y903:Y904">
    <cfRule type="expression" dxfId="2067" priority="2067">
      <formula>IF(RIGHT(TEXT(Y903,"0.#"),1)=".",FALSE,TRUE)</formula>
    </cfRule>
    <cfRule type="expression" dxfId="2066" priority="2068">
      <formula>IF(RIGHT(TEXT(Y903,"0.#"),1)=".",TRUE,FALSE)</formula>
    </cfRule>
  </conditionalFormatting>
  <conditionalFormatting sqref="Y938:Y965">
    <cfRule type="expression" dxfId="2065" priority="2061">
      <formula>IF(RIGHT(TEXT(Y938,"0.#"),1)=".",FALSE,TRUE)</formula>
    </cfRule>
    <cfRule type="expression" dxfId="2064" priority="2062">
      <formula>IF(RIGHT(TEXT(Y938,"0.#"),1)=".",TRUE,FALSE)</formula>
    </cfRule>
  </conditionalFormatting>
  <conditionalFormatting sqref="Y936:Y937">
    <cfRule type="expression" dxfId="2063" priority="2055">
      <formula>IF(RIGHT(TEXT(Y936,"0.#"),1)=".",FALSE,TRUE)</formula>
    </cfRule>
    <cfRule type="expression" dxfId="2062" priority="2056">
      <formula>IF(RIGHT(TEXT(Y936,"0.#"),1)=".",TRUE,FALSE)</formula>
    </cfRule>
  </conditionalFormatting>
  <conditionalFormatting sqref="Y971:Y998">
    <cfRule type="expression" dxfId="2061" priority="2049">
      <formula>IF(RIGHT(TEXT(Y971,"0.#"),1)=".",FALSE,TRUE)</formula>
    </cfRule>
    <cfRule type="expression" dxfId="2060" priority="2050">
      <formula>IF(RIGHT(TEXT(Y971,"0.#"),1)=".",TRUE,FALSE)</formula>
    </cfRule>
  </conditionalFormatting>
  <conditionalFormatting sqref="Y969:Y970">
    <cfRule type="expression" dxfId="2059" priority="2043">
      <formula>IF(RIGHT(TEXT(Y969,"0.#"),1)=".",FALSE,TRUE)</formula>
    </cfRule>
    <cfRule type="expression" dxfId="2058" priority="2044">
      <formula>IF(RIGHT(TEXT(Y969,"0.#"),1)=".",TRUE,FALSE)</formula>
    </cfRule>
  </conditionalFormatting>
  <conditionalFormatting sqref="Y1004:Y1031">
    <cfRule type="expression" dxfId="2057" priority="2037">
      <formula>IF(RIGHT(TEXT(Y1004,"0.#"),1)=".",FALSE,TRUE)</formula>
    </cfRule>
    <cfRule type="expression" dxfId="2056" priority="2038">
      <formula>IF(RIGHT(TEXT(Y1004,"0.#"),1)=".",TRUE,FALSE)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2:AO899">
    <cfRule type="expression" dxfId="1975" priority="2087">
      <formula>IF(AND(AL872&gt;=0, RIGHT(TEXT(AL872,"0.#"),1)&lt;&gt;"."),TRUE,FALSE)</formula>
    </cfRule>
    <cfRule type="expression" dxfId="1974" priority="2088">
      <formula>IF(AND(AL872&gt;=0, RIGHT(TEXT(AL872,"0.#"),1)="."),TRUE,FALSE)</formula>
    </cfRule>
    <cfRule type="expression" dxfId="1973" priority="2089">
      <formula>IF(AND(AL872&lt;0, RIGHT(TEXT(AL872,"0.#"),1)&lt;&gt;"."),TRUE,FALSE)</formula>
    </cfRule>
    <cfRule type="expression" dxfId="1972" priority="2090">
      <formula>IF(AND(AL872&lt;0, RIGHT(TEXT(AL872,"0.#"),1)="."),TRUE,FALSE)</formula>
    </cfRule>
  </conditionalFormatting>
  <conditionalFormatting sqref="AL870:AO871">
    <cfRule type="expression" dxfId="1971" priority="2081">
      <formula>IF(AND(AL870&gt;=0, RIGHT(TEXT(AL870,"0.#"),1)&lt;&gt;"."),TRUE,FALSE)</formula>
    </cfRule>
    <cfRule type="expression" dxfId="1970" priority="2082">
      <formula>IF(AND(AL870&gt;=0, RIGHT(TEXT(AL870,"0.#"),1)="."),TRUE,FALSE)</formula>
    </cfRule>
    <cfRule type="expression" dxfId="1969" priority="2083">
      <formula>IF(AND(AL870&lt;0, RIGHT(TEXT(AL870,"0.#"),1)&lt;&gt;"."),TRUE,FALSE)</formula>
    </cfRule>
    <cfRule type="expression" dxfId="1968" priority="2084">
      <formula>IF(AND(AL870&lt;0, RIGHT(TEXT(AL870,"0.#"),1)="."),TRUE,FALSE)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8:AO965">
    <cfRule type="expression" dxfId="1959" priority="2063">
      <formula>IF(AND(AL938&gt;=0, RIGHT(TEXT(AL938,"0.#"),1)&lt;&gt;"."),TRUE,FALSE)</formula>
    </cfRule>
    <cfRule type="expression" dxfId="1958" priority="2064">
      <formula>IF(AND(AL938&gt;=0, RIGHT(TEXT(AL938,"0.#"),1)="."),TRUE,FALSE)</formula>
    </cfRule>
    <cfRule type="expression" dxfId="1957" priority="2065">
      <formula>IF(AND(AL938&lt;0, RIGHT(TEXT(AL938,"0.#"),1)&lt;&gt;"."),TRUE,FALSE)</formula>
    </cfRule>
    <cfRule type="expression" dxfId="1956" priority="2066">
      <formula>IF(AND(AL938&lt;0, RIGHT(TEXT(AL938,"0.#"),1)="."),TRUE,FALSE)</formula>
    </cfRule>
  </conditionalFormatting>
  <conditionalFormatting sqref="AL936:AO937">
    <cfRule type="expression" dxfId="1955" priority="2057">
      <formula>IF(AND(AL936&gt;=0, RIGHT(TEXT(AL936,"0.#"),1)&lt;&gt;"."),TRUE,FALSE)</formula>
    </cfRule>
    <cfRule type="expression" dxfId="1954" priority="2058">
      <formula>IF(AND(AL936&gt;=0, RIGHT(TEXT(AL936,"0.#"),1)="."),TRUE,FALSE)</formula>
    </cfRule>
    <cfRule type="expression" dxfId="1953" priority="2059">
      <formula>IF(AND(AL936&lt;0, RIGHT(TEXT(AL936,"0.#"),1)&lt;&gt;"."),TRUE,FALSE)</formula>
    </cfRule>
    <cfRule type="expression" dxfId="1952" priority="2060">
      <formula>IF(AND(AL936&lt;0, RIGHT(TEXT(AL936,"0.#"),1)="."),TRUE,FALSE)</formula>
    </cfRule>
  </conditionalFormatting>
  <conditionalFormatting sqref="AL971:AO998">
    <cfRule type="expression" dxfId="1951" priority="2051">
      <formula>IF(AND(AL971&gt;=0, RIGHT(TEXT(AL971,"0.#"),1)&lt;&gt;"."),TRUE,FALSE)</formula>
    </cfRule>
    <cfRule type="expression" dxfId="1950" priority="2052">
      <formula>IF(AND(AL971&gt;=0, RIGHT(TEXT(AL971,"0.#"),1)="."),TRUE,FALSE)</formula>
    </cfRule>
    <cfRule type="expression" dxfId="1949" priority="2053">
      <formula>IF(AND(AL971&lt;0, RIGHT(TEXT(AL971,"0.#"),1)&lt;&gt;"."),TRUE,FALSE)</formula>
    </cfRule>
    <cfRule type="expression" dxfId="1948" priority="2054">
      <formula>IF(AND(AL971&lt;0, RIGHT(TEXT(AL971,"0.#"),1)="."),TRUE,FALSE)</formula>
    </cfRule>
  </conditionalFormatting>
  <conditionalFormatting sqref="AL969:AO970">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14:AC17">
    <cfRule type="expression" dxfId="717" priority="17">
      <formula>IF(RIGHT(TEXT(P14,"0.#"),1)=".",FALSE,TRUE)</formula>
    </cfRule>
    <cfRule type="expression" dxfId="716" priority="18">
      <formula>IF(RIGHT(TEXT(P14,"0.#"),1)=".",TRUE,FALSE)</formula>
    </cfRule>
  </conditionalFormatting>
  <conditionalFormatting sqref="P13:AC13">
    <cfRule type="expression" dxfId="715" priority="15">
      <formula>IF(RIGHT(TEXT(P13,"0.#"),1)=".",FALSE,TRUE)</formula>
    </cfRule>
    <cfRule type="expression" dxfId="714" priority="16">
      <formula>IF(RIGHT(TEXT(P13,"0.#"),1)=".",TRUE,FALSE)</formula>
    </cfRule>
  </conditionalFormatting>
  <conditionalFormatting sqref="AD14:AJ17">
    <cfRule type="expression" dxfId="713" priority="13">
      <formula>IF(RIGHT(TEXT(AD14,"0.#"),1)=".",FALSE,TRUE)</formula>
    </cfRule>
    <cfRule type="expression" dxfId="712" priority="14">
      <formula>IF(RIGHT(TEXT(AD14,"0.#"),1)=".",TRUE,FALSE)</formula>
    </cfRule>
  </conditionalFormatting>
  <conditionalFormatting sqref="AD13:AJ13">
    <cfRule type="expression" dxfId="711" priority="11">
      <formula>IF(RIGHT(TEXT(AD13,"0.#"),1)=".",FALSE,TRUE)</formula>
    </cfRule>
    <cfRule type="expression" dxfId="710" priority="12">
      <formula>IF(RIGHT(TEXT(AD13,"0.#"),1)=".",TRUE,FALSE)</formula>
    </cfRule>
  </conditionalFormatting>
  <conditionalFormatting sqref="AK14:AQ17">
    <cfRule type="expression" dxfId="709" priority="9">
      <formula>IF(RIGHT(TEXT(AK14,"0.#"),1)=".",FALSE,TRUE)</formula>
    </cfRule>
    <cfRule type="expression" dxfId="708" priority="10">
      <formula>IF(RIGHT(TEXT(AK14,"0.#"),1)=".",TRUE,FALSE)</formula>
    </cfRule>
  </conditionalFormatting>
  <conditionalFormatting sqref="AI134:AI135 AM134:AM135 AQ134:AQ135 AU134:AU135">
    <cfRule type="expression" dxfId="707" priority="7">
      <formula>IF(RIGHT(TEXT(AI134,"0.#"),1)=".",FALSE,TRUE)</formula>
    </cfRule>
    <cfRule type="expression" dxfId="706" priority="8">
      <formula>IF(RIGHT(TEXT(AI134,"0.#"),1)=".",TRUE,FALSE)</formula>
    </cfRule>
  </conditionalFormatting>
  <conditionalFormatting sqref="AI138:AI139 AM138:AM139 AQ138:AQ139 AU138:AU139">
    <cfRule type="expression" dxfId="705" priority="5">
      <formula>IF(RIGHT(TEXT(AI138,"0.#"),1)=".",FALSE,TRUE)</formula>
    </cfRule>
    <cfRule type="expression" dxfId="704" priority="6">
      <formula>IF(RIGHT(TEXT(AI138,"0.#"),1)=".",TRUE,FALSE)</formula>
    </cfRule>
  </conditionalFormatting>
  <conditionalFormatting sqref="AI142:AI143 AM142:AM143 AQ142:AQ143 AU142:AU143">
    <cfRule type="expression" dxfId="703" priority="3">
      <formula>IF(RIGHT(TEXT(AI142,"0.#"),1)=".",FALSE,TRUE)</formula>
    </cfRule>
    <cfRule type="expression" dxfId="702" priority="4">
      <formula>IF(RIGHT(TEXT(AI142,"0.#"),1)=".",TRUE,FALSE)</formula>
    </cfRule>
  </conditionalFormatting>
  <conditionalFormatting sqref="AI146:AI147 AM146:AM147 AQ146:AQ147 AU146:AU147">
    <cfRule type="expression" dxfId="701" priority="1">
      <formula>IF(RIGHT(TEXT(AI146,"0.#"),1)=".",FALSE,TRUE)</formula>
    </cfRule>
    <cfRule type="expression" dxfId="700" priority="2">
      <formula>IF(RIGHT(TEXT(AI146,"0.#"),1)=".",TRUE,FALSE)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4" fitToHeight="0" orientation="portrait" r:id="rId1"/>
  <headerFooter differentFirst="1" alignWithMargins="0"/>
  <rowBreaks count="4" manualBreakCount="4">
    <brk id="135" max="49" man="1"/>
    <brk id="699" max="49" man="1"/>
    <brk id="73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12" sqref="T12"/>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554</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357</v>
      </c>
      <c r="AF2" s="1000"/>
      <c r="AG2" s="1000"/>
      <c r="AH2" s="1000"/>
      <c r="AI2" s="1000" t="s">
        <v>363</v>
      </c>
      <c r="AJ2" s="1000"/>
      <c r="AK2" s="1000"/>
      <c r="AL2" s="1000"/>
      <c r="AM2" s="1000" t="s">
        <v>472</v>
      </c>
      <c r="AN2" s="1000"/>
      <c r="AO2" s="1000"/>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8"/>
      <c r="I4" s="1018"/>
      <c r="J4" s="1018"/>
      <c r="K4" s="1018"/>
      <c r="L4" s="1018"/>
      <c r="M4" s="1018"/>
      <c r="N4" s="1018"/>
      <c r="O4" s="1019"/>
      <c r="P4" s="158"/>
      <c r="Q4" s="1026"/>
      <c r="R4" s="1026"/>
      <c r="S4" s="1026"/>
      <c r="T4" s="1026"/>
      <c r="U4" s="1026"/>
      <c r="V4" s="1026"/>
      <c r="W4" s="1026"/>
      <c r="X4" s="1027"/>
      <c r="Y4" s="1004" t="s">
        <v>12</v>
      </c>
      <c r="Z4" s="1005"/>
      <c r="AA4" s="1006"/>
      <c r="AB4" s="551"/>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522"/>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527</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491</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357</v>
      </c>
      <c r="AF9" s="1000"/>
      <c r="AG9" s="1000"/>
      <c r="AH9" s="1000"/>
      <c r="AI9" s="1000" t="s">
        <v>363</v>
      </c>
      <c r="AJ9" s="1000"/>
      <c r="AK9" s="1000"/>
      <c r="AL9" s="1000"/>
      <c r="AM9" s="1000" t="s">
        <v>472</v>
      </c>
      <c r="AN9" s="1000"/>
      <c r="AO9" s="1000"/>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1"/>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2"/>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527</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491</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1"/>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2"/>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527</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491</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1"/>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2"/>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527</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491</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1"/>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2"/>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527</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491</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1"/>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2"/>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491</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1"/>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2"/>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491</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8" t="s">
        <v>11</v>
      </c>
      <c r="AC51" s="1013"/>
      <c r="AD51" s="1014"/>
      <c r="AE51" s="1000" t="s">
        <v>357</v>
      </c>
      <c r="AF51" s="1000"/>
      <c r="AG51" s="1000"/>
      <c r="AH51" s="1000"/>
      <c r="AI51" s="1000" t="s">
        <v>363</v>
      </c>
      <c r="AJ51" s="1000"/>
      <c r="AK51" s="1000"/>
      <c r="AL51" s="1000"/>
      <c r="AM51" s="1000" t="s">
        <v>472</v>
      </c>
      <c r="AN51" s="1000"/>
      <c r="AO51" s="1000"/>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1"/>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2"/>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491</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1"/>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2"/>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491</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1"/>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2"/>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527</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2018-05-22T06:17:46Z</cp:lastPrinted>
  <dcterms:created xsi:type="dcterms:W3CDTF">2012-03-13T00:50:25Z</dcterms:created>
  <dcterms:modified xsi:type="dcterms:W3CDTF">2020-11-25T01:02:09Z</dcterms:modified>
</cp:coreProperties>
</file>