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<sst xmlns="http://schemas.openxmlformats.org/spreadsheetml/2006/main" count="2896" uniqueCount="634">
  <si>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</si>
  <si>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</si>
  <si>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</si>
  <si>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</si>
  <si>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</si>
  <si>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</si>
  <si>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</si>
  <si>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</si>
  <si>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</si>
  <si>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</si>
  <si>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</si>
  <si>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</si>
  <si>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</si>
  <si>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</si>
  <si>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</si>
  <si>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</si>
  <si>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</si>
  <si>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</si>
  <si>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</si>
  <si>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</si>
  <si>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</si>
  <si>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</si>
  <si>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</si>
  <si>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</si>
  <si>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</si>
  <si>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</si>
  <si>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</si>
  <si>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</si>
  <si>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</si>
  <si>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</si>
  <si>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</si>
  <si>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</si>
  <si>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</si>
  <si>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</si>
  <si>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</si>
  <si>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</si>
  <si>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</si>
  <si>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</si>
  <si>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</si>
  <si>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</si>
  <si>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</si>
  <si>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</si>
  <si>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</si>
  <si>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</si>
  <si>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</si>
  <si>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</si>
  <si>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</si>
  <si>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</si>
  <si>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</si>
  <si>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</si>
  <si>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</si>
  <si>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</si>
  <si>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</si>
  <si>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</si>
  <si>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</si>
  <si>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</si>
  <si>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</si>
  <si>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</si>
  <si>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</si>
  <si>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</si>
  <si>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</si>
  <si>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</si>
  <si>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</si>
  <si>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</si>
  <si>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</si>
  <si>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</si>
  <si>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</si>
  <si>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</si>
  <si>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</si>
  <si>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</si>
  <si>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</si>
  <si>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</si>
  <si>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</si>
  <si>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</si>
  <si>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</si>
  <si>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</si>
  <si>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</si>
  <si>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</si>
  <si>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</si>
  <si>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</si>
  <si>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</si>
  <si>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</si>
  <si>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</si>
  <si>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</si>
  <si>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</si>
  <si>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</si>
  <si>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</si>
  <si>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</si>
  <si>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</si>
  <si>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</si>
  <si>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</si>
  <si>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</si>
  <si>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</si>
  <si>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</si>
  <si>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</si>
  <si>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</si>
  <si>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</si>
  <si>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</si>
  <si>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</si>
  <si>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</si>
  <si>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</si>
  <si>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</si>
  <si>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</si>
  <si>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</si>
  <si>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</si>
  <si>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</si>
  <si>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</si>
  <si>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</si>
  <si>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</si>
  <si>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</si>
  <si>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</si>
  <si>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</si>
  <si>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</si>
  <si>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</si>
  <si>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</si>
  <si>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</si>
  <si>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</si>
  <si>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</si>
  <si>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</si>
  <si>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</si>
  <si>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</si>
  <si>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</si>
  <si>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</si>
  <si>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</si>
  <si>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</si>
  <si>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</si>
  <si>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</si>
  <si>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</si>
  <si>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</si>
  <si>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</si>
  <si>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</si>
  <si>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</si>
  <si>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</si>
  <si>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</si>
  <si>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</si>
  <si>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</si>
  <si>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</si>
  <si>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</si>
  <si>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</si>
  <si>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</si>
  <si>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</si>
  <si>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</si>
  <si>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</si>
  <si>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</si>
  <si>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</si>
  <si>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</si>
  <si>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</si>
  <si>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</si>
  <si>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</si>
  <si>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</si>
  <si>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</si>
  <si>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</si>
  <si>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</si>
  <si>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</si>
  <si>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</si>
  <si>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</si>
  <si>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</si>
  <si>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</si>
  <si>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</si>
  <si>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</si>
  <si>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</si>
  <si>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</si>
  <si>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</si>
  <si>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</si>
  <si>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</si>
  <si>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</si>
  <si>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</si>
  <si>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</si>
  <si>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</si>
  <si>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</si>
  <si>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</si>
  <si>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</si>
  <si>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</si>
  <si>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</si>
  <si>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</si>
  <si>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</si>
  <si>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</si>
  <si>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</si>
  <si>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</si>
  <si>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</si>
  <si>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</si>
  <si>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</si>
  <si>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</si>
  <si>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</si>
  <si>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</si>
  <si>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</si>
  <si>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</si>
  <si>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</si>
  <si>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</si>
  <si>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</si>
  <si>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</si>
  <si>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</si>
  <si>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</si>
  <si>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</si>
  <si>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</si>
  <si>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</si>
  <si>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</si>
  <si>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</si>
  <si>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</si>
  <si>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</si>
  <si>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</si>
  <si>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</si>
  <si>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</si>
  <si>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</si>
  <si>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</si>
  <si>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</si>
  <si>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</si>
  <si>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</si>
  <si>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</si>
  <si>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</si>
  <si>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</si>
  <si>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</si>
  <si>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</si>
  <si>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</si>
  <si>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</si>
  <si>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</si>
  <si>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</si>
  <si>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</si>
  <si>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</si>
  <si>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</si>
  <si>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</si>
  <si>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</si>
  <si>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</si>
  <si>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</si>
  <si>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</si>
  <si>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</si>
  <si>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</si>
  <si>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</si>
  <si>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</si>
  <si>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</si>
  <si>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</si>
  <si>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</si>
  <si>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</si>
  <si>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</si>
  <si>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</si>
  <si>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</si>
  <si>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</si>
  <si>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</si>
  <si>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</si>
  <si>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</si>
  <si>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</si>
  <si>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</si>
  <si>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</si>
  <si>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</si>
  <si>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</si>
  <si>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</si>
  <si>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</si>
  <si>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</si>
  <si>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</si>
  <si>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</si>
  <si>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</si>
  <si>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</si>
  <si>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</si>
  <si>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</si>
  <si>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</si>
  <si>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</si>
  <si>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</si>
  <si>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</si>
  <si>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</si>
  <si>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</si>
  <si>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</si>
  <si>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</si>
  <si>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</si>
  <si>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</si>
  <si>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</si>
  <si>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</si>
  <si>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</si>
  <si>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</si>
  <si>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</si>
  <si>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</si>
  <si>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</si>
  <si>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</si>
  <si>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</si>
  <si>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</si>
  <si>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</si>
  <si>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</si>
  <si>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</si>
  <si>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</si>
  <si>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</si>
  <si>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</si>
  <si>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</si>
  <si>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</si>
  <si>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</si>
  <si>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</si>
  <si>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</si>
  <si>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</si>
  <si>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</si>
  <si>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</si>
  <si>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</si>
  <si>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</si>
  <si>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</si>
  <si>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</si>
  <si>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</si>
  <si>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</si>
  <si>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</si>
  <si>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</si>
  <si>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</si>
  <si>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</si>
  <si>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</si>
  <si>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</si>
  <si>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</si>
  <si>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</si>
  <si>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</si>
  <si>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</si>
  <si>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</si>
  <si>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</si>
  <si>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</si>
  <si>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</si>
  <si>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</si>
  <si>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</si>
  <si>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</si>
  <si>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</si>
  <si>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</si>
  <si>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</si>
  <si>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</si>
  <si>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</si>
  <si>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</si>
  <si>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</si>
  <si>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</si>
  <si>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</si>
  <si>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</si>
  <si>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</si>
  <si>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</si>
  <si>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</si>
  <si>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</si>
  <si>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</si>
  <si>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</si>
  <si>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</si>
  <si>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</si>
  <si>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</si>
  <si>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</si>
  <si>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</si>
  <si>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</si>
  <si>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</si>
  <si>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</si>
  <si>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</si>
  <si>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</si>
  <si>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</si>
  <si>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</si>
  <si>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</si>
  <si>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</si>
  <si>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</si>
  <si>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</si>
  <si>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</si>
  <si>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</si>
  <si>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</si>
  <si>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</si>
  <si>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</si>
  <si>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</si>
  <si>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</si>
  <si>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</si>
  <si>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</si>
  <si>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</si>
  <si>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</si>
  <si>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</si>
  <si>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</si>
  <si>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</si>
  <si>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</si>
  <si>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</si>
  <si>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</si>
  <si>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</si>
  <si>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</si>
  <si>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</si>
  <si>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</si>
  <si>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</si>
  <si>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</si>
  <si>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</si>
  <si>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</si>
  <si>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</si>
  <si>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</si>
  <si>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</si>
  <si>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</si>
  <si>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</si>
  <si>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</si>
  <si>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</si>
  <si>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</si>
  <si>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</si>
  <si>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</si>
  <si>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</si>
  <si>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</si>
  <si>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</si>
  <si>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</si>
  <si>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</si>
  <si>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</si>
  <si>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</si>
  <si>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</si>
  <si>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</si>
  <si>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</si>
  <si>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</si>
  <si>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</si>
  <si>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</si>
  <si>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</si>
  <si>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</si>
  <si>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</si>
  <si>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</si>
  <si>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</si>
  <si>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</si>
  <si>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</si>
  <si>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</si>
  <si>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</si>
  <si>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</si>
  <si>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</si>
  <si>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</si>
  <si>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</si>
  <si>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</si>
  <si>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</si>
  <si>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</si>
  <si>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</si>
  <si>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</si>
  <si>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</si>
  <si>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</si>
  <si>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</si>
  <si>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</si>
  <si>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</si>
  <si>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</si>
  <si>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</si>
  <si>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</si>
  <si>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</si>
  <si>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</si>
  <si>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</si>
  <si>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</si>
  <si>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</si>
  <si>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</si>
  <si>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</si>
  <si>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</si>
  <si>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</si>
  <si>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</si>
  <si>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</si>
  <si>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</si>
  <si>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</si>
  <si>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</si>
  <si>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</si>
  <si>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</si>
  <si>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</si>
  <si>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</si>
  <si>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</si>
  <si>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</si>
  <si>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</si>
  <si>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</si>
  <si>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</si>
  <si>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</si>
  <si>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</si>
  <si>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</si>
  <si>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</si>
  <si>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</si>
  <si>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</si>
  <si>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</si>
  <si>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</si>
  <si>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</si>
  <si>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</si>
  <si>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</si>
  <si>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</si>
  <si>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</si>
  <si>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</si>
  <si>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</si>
  <si>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</si>
  <si>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</si>
  <si>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</si>
  <si>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</si>
  <si>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</si>
  <si>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</si>
  <si>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</si>
  <si>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</si>
  <si>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</si>
  <si>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</si>
  <si>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</si>
  <si>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</si>
  <si>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</si>
  <si>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</si>
  <si>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</si>
  <si>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</si>
  <si>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</si>
  <si>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</si>
  <si>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</si>
  <si>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</si>
  <si>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</si>
  <si>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</si>
  <si>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</si>
  <si>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</si>
  <si>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</si>
  <si>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</si>
  <si>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</si>
  <si>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</si>
  <si>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</si>
  <si>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</si>
  <si>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</si>
  <si>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</si>
  <si>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</si>
  <si>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</si>
  <si>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</si>
  <si>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</si>
  <si>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</si>
  <si>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</si>
  <si>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</si>
  <si>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</si>
  <si>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</si>
  <si>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</si>
  <si>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</si>
  <si>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</si>
  <si>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</si>
  <si>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</si>
  <si>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</si>
  <si>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</si>
  <si>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</si>
  <si>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</si>
  <si>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</si>
  <si>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</si>
  <si>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</si>
  <si>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</si>
  <si>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</si>
  <si>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</si>
  <si>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</si>
  <si>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</si>
  <si>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</si>
  <si>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</si>
  <si>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</si>
  <si>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</si>
  <si>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</si>
  <si>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</si>
  <si>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</si>
  <si>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</si>
  <si>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</si>
  <si>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</si>
  <si>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</si>
  <si>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</si>
  <si>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</si>
  <si>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</si>
  <si>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</si>
  <si>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</si>
  <si>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</si>
  <si>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</si>
  <si>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</si>
  <si>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</si>
  <si>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</si>
  <si>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</si>
  <si>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</si>
  <si>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</si>
  <si>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</si>
  <si>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</si>
  <si>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</si>
  <si>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</si>
  <si>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</si>
  <si>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</si>
  <si>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</si>
  <si>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</si>
  <si>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</si>
  <si>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</si>
  <si>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</si>
  <si>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</si>
  <si>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</si>
  <si>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</si>
  <si>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平成２２年度</t>
  </si>
  <si>
    <t>終了予定なし</t>
  </si>
  <si>
    <t>医政局</t>
  </si>
  <si>
    <t>看護課</t>
  </si>
  <si>
    <t>看護教育の質と量の双方の充実強化を図るために都道府県等において看護教員の養成講習会を着実に実施するための調整を行うことを目的とする。</t>
  </si>
  <si>
    <t>○</t>
  </si>
  <si>
    <t>-</t>
  </si>
  <si>
    <t>-</t>
    <phoneticPr fontId="6"/>
  </si>
  <si>
    <t>職員旅費</t>
  </si>
  <si>
    <t>庁費</t>
  </si>
  <si>
    <t>-</t>
    <phoneticPr fontId="6"/>
  </si>
  <si>
    <t>848</t>
    <phoneticPr fontId="6"/>
  </si>
  <si>
    <t>735</t>
    <phoneticPr fontId="6"/>
  </si>
  <si>
    <t>51</t>
    <phoneticPr fontId="6"/>
  </si>
  <si>
    <t>56</t>
    <phoneticPr fontId="6"/>
  </si>
  <si>
    <t>60</t>
    <phoneticPr fontId="6"/>
  </si>
  <si>
    <t>61</t>
    <phoneticPr fontId="6"/>
  </si>
  <si>
    <t>課長：島田　陽子</t>
    <phoneticPr fontId="6"/>
  </si>
  <si>
    <t>看護教員等養成講習会参加人数を前年度と比較して増加させる。</t>
    <phoneticPr fontId="6"/>
  </si>
  <si>
    <t>人</t>
    <phoneticPr fontId="6"/>
  </si>
  <si>
    <t>-</t>
    <phoneticPr fontId="6"/>
  </si>
  <si>
    <t>-</t>
    <phoneticPr fontId="6"/>
  </si>
  <si>
    <t>-</t>
    <phoneticPr fontId="6"/>
  </si>
  <si>
    <t>担当課による集計</t>
    <phoneticPr fontId="6"/>
  </si>
  <si>
    <t>か所</t>
    <phoneticPr fontId="6"/>
  </si>
  <si>
    <t>か所</t>
    <phoneticPr fontId="6"/>
  </si>
  <si>
    <t>-</t>
    <phoneticPr fontId="6"/>
  </si>
  <si>
    <t>-</t>
    <phoneticPr fontId="6"/>
  </si>
  <si>
    <t>予算執行額／講習参加者数　　　　　　　　　　　　　　</t>
    <phoneticPr fontId="6"/>
  </si>
  <si>
    <t>円</t>
    <phoneticPr fontId="6"/>
  </si>
  <si>
    <t>Ｘ円/Ｙ人</t>
    <phoneticPr fontId="6"/>
  </si>
  <si>
    <t>697,939
/542</t>
    <phoneticPr fontId="6"/>
  </si>
  <si>
    <t>434,179
/627</t>
    <phoneticPr fontId="6"/>
  </si>
  <si>
    <t>施策大目標２　必要な医療従事者を確保するとともに、資質の向上を図ること</t>
    <phoneticPr fontId="6"/>
  </si>
  <si>
    <t>医療従事者の資質の向上を図ること（施策目標Ⅰ－２－２）</t>
    <phoneticPr fontId="6"/>
  </si>
  <si>
    <t>-</t>
    <phoneticPr fontId="6"/>
  </si>
  <si>
    <t>看護教員等養成講習会参加人数を増加させ、看護職員の養成課程における教育の質を向上させることで看護職員の資質向上に寄与する。</t>
    <phoneticPr fontId="6"/>
  </si>
  <si>
    <t>-</t>
    <phoneticPr fontId="6"/>
  </si>
  <si>
    <t>-</t>
    <phoneticPr fontId="6"/>
  </si>
  <si>
    <t>看護教員の養成は看護職員の資質の向上のために必要な事業であり、社会のニーズを反映している。</t>
    <phoneticPr fontId="6"/>
  </si>
  <si>
    <t>都道府県が円滑に講習会を実施するためにも国がブロック単位での需給調整等各種の調整を行う必要がある。</t>
    <phoneticPr fontId="6"/>
  </si>
  <si>
    <t>看護職員の資質向上のため、本事業は必須であり、優先度も高い。</t>
    <phoneticPr fontId="6"/>
  </si>
  <si>
    <t>‐</t>
  </si>
  <si>
    <t>無</t>
  </si>
  <si>
    <t>看護教員養成支援（通信制教育）改善経費</t>
    <phoneticPr fontId="6"/>
  </si>
  <si>
    <t>同様の目的を有する事業であるが、本事業は調整会議をとおして需給調整をすることで看護教員等養成講習会参加者を増加させることを目的としており、e-ラーニングの導入をとおして、講習会への参加を容易にすることで未受講者の解消を図る左記の事業とは目的の達成手段が異なり、適切に役割分担がされている。</t>
    <rPh sb="61" eb="63">
      <t>モクテキ</t>
    </rPh>
    <phoneticPr fontId="6"/>
  </si>
  <si>
    <t>看護教員養成講習会を着実に実施するための調整に使途が限定されている。</t>
    <phoneticPr fontId="6"/>
  </si>
  <si>
    <t>必要最低限の経費のみを対象とし、コスト削減に努めている。</t>
    <phoneticPr fontId="6"/>
  </si>
  <si>
    <t>看護教員等養成講習推進費</t>
    <phoneticPr fontId="6"/>
  </si>
  <si>
    <t>看護教員等養成講習会参加人数</t>
    <phoneticPr fontId="6"/>
  </si>
  <si>
    <t>看護教員養成講習会開催箇所数</t>
    <phoneticPr fontId="6"/>
  </si>
  <si>
    <t>出張職員（複数名）</t>
    <rPh sb="0" eb="2">
      <t>シュッチョウ</t>
    </rPh>
    <rPh sb="2" eb="4">
      <t>ショクイン</t>
    </rPh>
    <rPh sb="5" eb="7">
      <t>フクスウ</t>
    </rPh>
    <rPh sb="7" eb="8">
      <t>メイ</t>
    </rPh>
    <phoneticPr fontId="6"/>
  </si>
  <si>
    <t>-</t>
    <phoneticPr fontId="6"/>
  </si>
  <si>
    <t>出張にかかる旅費</t>
    <rPh sb="0" eb="2">
      <t>シュッチョウ</t>
    </rPh>
    <rPh sb="6" eb="8">
      <t>リョヒ</t>
    </rPh>
    <phoneticPr fontId="6"/>
  </si>
  <si>
    <t>-</t>
    <phoneticPr fontId="6"/>
  </si>
  <si>
    <t>944,775
/576</t>
    <phoneticPr fontId="6"/>
  </si>
  <si>
    <t>568,000/576</t>
    <phoneticPr fontId="6"/>
  </si>
  <si>
    <t>-</t>
    <phoneticPr fontId="6"/>
  </si>
  <si>
    <t>-</t>
    <phoneticPr fontId="6"/>
  </si>
  <si>
    <t>-</t>
    <phoneticPr fontId="6"/>
  </si>
  <si>
    <t>△</t>
  </si>
  <si>
    <t>-</t>
    <phoneticPr fontId="6"/>
  </si>
  <si>
    <t>成果実績は概ね目標どおりとなっている。</t>
    <rPh sb="0" eb="2">
      <t>セイカ</t>
    </rPh>
    <rPh sb="2" eb="4">
      <t>ジッセキ</t>
    </rPh>
    <rPh sb="5" eb="6">
      <t>オオム</t>
    </rPh>
    <rPh sb="7" eb="9">
      <t>モクヒョウ</t>
    </rPh>
    <phoneticPr fontId="6"/>
  </si>
  <si>
    <t>-</t>
    <phoneticPr fontId="6"/>
  </si>
  <si>
    <t>活動実績は見込どおりとなっている。</t>
    <phoneticPr fontId="6"/>
  </si>
  <si>
    <t>-</t>
    <phoneticPr fontId="6"/>
  </si>
  <si>
    <t>28年度は会場借料が不要となったため、一時的に減少したことから、比較が困難。</t>
    <rPh sb="2" eb="4">
      <t>ネンド</t>
    </rPh>
    <rPh sb="23" eb="25">
      <t>ゲンショウ</t>
    </rPh>
    <rPh sb="32" eb="34">
      <t>ヒカク</t>
    </rPh>
    <rPh sb="35" eb="37">
      <t>コンナン</t>
    </rPh>
    <phoneticPr fontId="6"/>
  </si>
  <si>
    <t>看護教員等の養成を円滑に行うため、ブロック単位での需給調整を行い、教員養成講習を開催するための調整会議を開催するために必要な経費である。</t>
    <phoneticPr fontId="6"/>
  </si>
  <si>
    <t>成果実績・活動実績ともに、概ね目標・見込どおりとなっており、引き続き、看護教員等の養成を円滑に行うため実施していく必要がある。</t>
    <rPh sb="13" eb="14">
      <t>オオム</t>
    </rPh>
    <phoneticPr fontId="6"/>
  </si>
  <si>
    <t>予算規模については、平成30年度に一定の見直しを行った。引き続き、必要な予算を確保し、適正な執行に努めてまいりたい。</t>
    <rPh sb="0" eb="2">
      <t>ヨサン</t>
    </rPh>
    <rPh sb="2" eb="4">
      <t>キボ</t>
    </rPh>
    <rPh sb="10" eb="12">
      <t>ヘイセイ</t>
    </rPh>
    <rPh sb="14" eb="16">
      <t>ネンド</t>
    </rPh>
    <rPh sb="17" eb="19">
      <t>イッテイ</t>
    </rPh>
    <rPh sb="20" eb="22">
      <t>ミナオ</t>
    </rPh>
    <rPh sb="24" eb="25">
      <t>オコナ</t>
    </rPh>
    <phoneticPr fontId="6"/>
  </si>
  <si>
    <t>-</t>
    <phoneticPr fontId="6"/>
  </si>
  <si>
    <t>-</t>
    <phoneticPr fontId="6"/>
  </si>
  <si>
    <t>-</t>
    <phoneticPr fontId="6"/>
  </si>
  <si>
    <t>-</t>
    <phoneticPr fontId="6"/>
  </si>
  <si>
    <t>-</t>
    <phoneticPr fontId="6"/>
  </si>
  <si>
    <t>給与</t>
    <rPh sb="0" eb="2">
      <t>キュウヨ</t>
    </rPh>
    <phoneticPr fontId="6"/>
  </si>
  <si>
    <t>A.期間業務職員（複数名）</t>
    <rPh sb="2" eb="4">
      <t>キカン</t>
    </rPh>
    <rPh sb="4" eb="6">
      <t>ギョウム</t>
    </rPh>
    <rPh sb="6" eb="8">
      <t>ショクイン</t>
    </rPh>
    <rPh sb="9" eb="11">
      <t>フクスウ</t>
    </rPh>
    <rPh sb="11" eb="12">
      <t>メイ</t>
    </rPh>
    <phoneticPr fontId="6"/>
  </si>
  <si>
    <t>期間業務職員（複数名）</t>
    <rPh sb="0" eb="2">
      <t>キカン</t>
    </rPh>
    <rPh sb="2" eb="4">
      <t>ギョウム</t>
    </rPh>
    <rPh sb="4" eb="6">
      <t>ショクイン</t>
    </rPh>
    <rPh sb="7" eb="10">
      <t>フクスウメイ</t>
    </rPh>
    <phoneticPr fontId="6"/>
  </si>
  <si>
    <t>事務補助業務（賃金）</t>
    <rPh sb="0" eb="2">
      <t>ジム</t>
    </rPh>
    <rPh sb="2" eb="4">
      <t>ホジョ</t>
    </rPh>
    <rPh sb="4" eb="6">
      <t>ギョウム</t>
    </rPh>
    <rPh sb="7" eb="9">
      <t>チンギン</t>
    </rPh>
    <phoneticPr fontId="6"/>
  </si>
  <si>
    <t>事務補助業務に対する給与費</t>
    <rPh sb="0" eb="2">
      <t>ジム</t>
    </rPh>
    <rPh sb="2" eb="4">
      <t>ホジョ</t>
    </rPh>
    <rPh sb="4" eb="6">
      <t>ギョウム</t>
    </rPh>
    <rPh sb="7" eb="8">
      <t>タイ</t>
    </rPh>
    <rPh sb="10" eb="12">
      <t>キュウヨ</t>
    </rPh>
    <rPh sb="12" eb="13">
      <t>ヒ</t>
    </rPh>
    <phoneticPr fontId="6"/>
  </si>
  <si>
    <t>点検対象外</t>
    <rPh sb="0" eb="2">
      <t>テンケン</t>
    </rPh>
    <rPh sb="2" eb="5">
      <t>タイショウガイ</t>
    </rPh>
    <phoneticPr fontId="6"/>
  </si>
  <si>
    <t>30年度に予算規模の見直しを行っており、引き続き必要な予算額を確保し、適正な執行に努めること。</t>
    <rPh sb="2" eb="4">
      <t>ネンド</t>
    </rPh>
    <rPh sb="5" eb="7">
      <t>ヨサン</t>
    </rPh>
    <rPh sb="7" eb="9">
      <t>キボ</t>
    </rPh>
    <rPh sb="10" eb="12">
      <t>ミナオ</t>
    </rPh>
    <rPh sb="14" eb="15">
      <t>オコナ</t>
    </rPh>
    <rPh sb="20" eb="21">
      <t>ヒ</t>
    </rPh>
    <rPh sb="22" eb="23">
      <t>ツヅ</t>
    </rPh>
    <rPh sb="24" eb="26">
      <t>ヒツヨウ</t>
    </rPh>
    <rPh sb="27" eb="30">
      <t>ヨサンガク</t>
    </rPh>
    <rPh sb="31" eb="33">
      <t>カクホ</t>
    </rPh>
    <rPh sb="35" eb="37">
      <t>テキセイ</t>
    </rPh>
    <rPh sb="38" eb="40">
      <t>シッコウ</t>
    </rPh>
    <rPh sb="41" eb="42">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</si>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</sst>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37540</xdr:colOff>
      <xdr:row>742</xdr:row>
      <xdr:rowOff>201707</xdr:rowOff>
    </xdr:from>
    <xdr:to>
      <xdr:col>37</xdr:col>
      <xdr:colOff>173985</xdr:colOff>
      <xdr:row>744</xdr:row>
      <xdr:rowOff>16686</xdr:rowOff>
    </xdr:to>
    <xdr:sp macro="" textlink="">
      <xdr:nvSpPr>
        <xdr:cNvPr id="2" name="テキスト ボックス 1"/>
        <xdr:cNvSpPr txBox="1"/>
      </xdr:nvSpPr>
      <xdr:spPr>
        <a:xfrm>
          <a:off x="3237940" y="38282657"/>
          <a:ext cx="4336970" cy="519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０．９百万円</a:t>
          </a:r>
        </a:p>
      </xdr:txBody>
    </xdr:sp>
    <xdr:clientData/>
  </xdr:twoCellAnchor>
  <xdr:twoCellAnchor>
    <xdr:from>
      <xdr:col>15</xdr:col>
      <xdr:colOff>89646</xdr:colOff>
      <xdr:row>744</xdr:row>
      <xdr:rowOff>149598</xdr:rowOff>
    </xdr:from>
    <xdr:to>
      <xdr:col>40</xdr:col>
      <xdr:colOff>59531</xdr:colOff>
      <xdr:row>746</xdr:row>
      <xdr:rowOff>241860</xdr:rowOff>
    </xdr:to>
    <xdr:sp macro="" textlink="">
      <xdr:nvSpPr>
        <xdr:cNvPr id="3" name="テキスト ボックス 2"/>
        <xdr:cNvSpPr txBox="1"/>
      </xdr:nvSpPr>
      <xdr:spPr>
        <a:xfrm>
          <a:off x="3125740" y="39511661"/>
          <a:ext cx="5030041" cy="80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050"/>
            <a:t>（看護教育の質と量の双方の充実強化を図るために都道府県等において                           看護教員の養成講習会を着実に実施するための調整費用）</a:t>
          </a:r>
        </a:p>
      </xdr:txBody>
    </xdr:sp>
    <xdr:clientData/>
  </xdr:twoCellAnchor>
  <xdr:twoCellAnchor>
    <xdr:from>
      <xdr:col>19</xdr:col>
      <xdr:colOff>160991</xdr:colOff>
      <xdr:row>749</xdr:row>
      <xdr:rowOff>139140</xdr:rowOff>
    </xdr:from>
    <xdr:to>
      <xdr:col>32</xdr:col>
      <xdr:colOff>183430</xdr:colOff>
      <xdr:row>751</xdr:row>
      <xdr:rowOff>5537</xdr:rowOff>
    </xdr:to>
    <xdr:sp macro="" textlink="">
      <xdr:nvSpPr>
        <xdr:cNvPr id="4" name="テキスト ボックス 3"/>
        <xdr:cNvSpPr txBox="1"/>
      </xdr:nvSpPr>
      <xdr:spPr>
        <a:xfrm>
          <a:off x="3961466" y="40687065"/>
          <a:ext cx="2622764" cy="5712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Ａ．職員（複数名）等</a:t>
          </a:r>
          <a:endParaRPr kumimoji="1" lang="en-US" altLang="ja-JP" sz="1100"/>
        </a:p>
        <a:p>
          <a:pPr algn="ctr"/>
          <a:r>
            <a:rPr kumimoji="1" lang="ja-JP" altLang="en-US" sz="1100"/>
            <a:t>０．９百万円</a:t>
          </a:r>
        </a:p>
      </xdr:txBody>
    </xdr:sp>
    <xdr:clientData/>
  </xdr:twoCellAnchor>
  <xdr:twoCellAnchor>
    <xdr:from>
      <xdr:col>26</xdr:col>
      <xdr:colOff>71007</xdr:colOff>
      <xdr:row>747</xdr:row>
      <xdr:rowOff>23813</xdr:rowOff>
    </xdr:from>
    <xdr:to>
      <xdr:col>26</xdr:col>
      <xdr:colOff>83343</xdr:colOff>
      <xdr:row>749</xdr:row>
      <xdr:rowOff>139140</xdr:rowOff>
    </xdr:to>
    <xdr:cxnSp macro="">
      <xdr:nvCxnSpPr>
        <xdr:cNvPr id="5" name="直線矢印コネクタ 4"/>
        <xdr:cNvCxnSpPr>
          <a:endCxn id="4" idx="0"/>
        </xdr:cNvCxnSpPr>
      </xdr:nvCxnSpPr>
      <xdr:spPr>
        <a:xfrm flipH="1">
          <a:off x="5333570" y="40457438"/>
          <a:ext cx="12336" cy="8297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148304</xdr:colOff>
      <xdr:row>751</xdr:row>
      <xdr:rowOff>228041</xdr:rowOff>
    </xdr:from>
    <xdr:to>
      <xdr:col>40</xdr:col>
      <xdr:colOff>23825</xdr:colOff>
      <xdr:row>752</xdr:row>
      <xdr:rowOff>223559</xdr:rowOff>
    </xdr:to>
    <xdr:sp macro="" textlink="">
      <xdr:nvSpPr>
        <xdr:cNvPr id="6" name="テキスト ボックス 5"/>
        <xdr:cNvSpPr txBox="1"/>
      </xdr:nvSpPr>
      <xdr:spPr>
        <a:xfrm>
          <a:off x="2577179" y="42090416"/>
          <a:ext cx="5542896" cy="35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050"/>
            <a:t>（看護教員の養成講習会を着実に実施にかかる出張の職員旅費、職員給与等）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31" sqref="AZ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68</v>
      </c>
      <c r="AT2" s="225"/>
      <c r="AU2" s="225"/>
      <c r="AV2" s="52" t="str">
        <f>IF(AW2="", "", "-")</f>
        <v/>
      </c>
      <c r="AW2" s="403"/>
      <c r="AX2" s="403"/>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550</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599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6" t="s">
        <v>551</v>
      </c>
      <c r="H5" s="567"/>
      <c r="I5" s="567"/>
      <c r="J5" s="567"/>
      <c r="K5" s="567"/>
      <c r="L5" s="567"/>
      <c r="M5" s="568" t="s">
        <v>66</v>
      </c>
      <c r="N5" s="569"/>
      <c r="O5" s="569"/>
      <c r="P5" s="569"/>
      <c r="Q5" s="569"/>
      <c r="R5" s="570"/>
      <c r="S5" s="571" t="s">
        <v>552</v>
      </c>
      <c r="T5" s="567"/>
      <c r="U5" s="567"/>
      <c r="V5" s="567"/>
      <c r="W5" s="567"/>
      <c r="X5" s="572"/>
      <c r="Y5" s="721" t="s">
        <v>3</v>
      </c>
      <c r="Z5" s="722"/>
      <c r="AA5" s="722"/>
      <c r="AB5" s="722"/>
      <c r="AC5" s="722"/>
      <c r="AD5" s="723"/>
      <c r="AE5" s="724" t="s">
        <v>554</v>
      </c>
      <c r="AF5" s="724"/>
      <c r="AG5" s="724"/>
      <c r="AH5" s="724"/>
      <c r="AI5" s="724"/>
      <c r="AJ5" s="724"/>
      <c r="AK5" s="724"/>
      <c r="AL5" s="724"/>
      <c r="AM5" s="724"/>
      <c r="AN5" s="724"/>
      <c r="AO5" s="724"/>
      <c r="AP5" s="725"/>
      <c r="AQ5" s="726" t="s">
        <v>568</v>
      </c>
      <c r="AR5" s="727"/>
      <c r="AS5" s="727"/>
      <c r="AT5" s="727"/>
      <c r="AU5" s="727"/>
      <c r="AV5" s="727"/>
      <c r="AW5" s="727"/>
      <c r="AX5" s="728"/>
    </row>
    <row r="6" spans="1:50" ht="39" customHeight="1" x14ac:dyDescent="0.15">
      <c r="A6" s="731" t="s">
        <v>4</v>
      </c>
      <c r="B6" s="732"/>
      <c r="C6" s="732"/>
      <c r="D6" s="732"/>
      <c r="E6" s="732"/>
      <c r="F6" s="73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401" t="s">
        <v>548</v>
      </c>
      <c r="Z7" s="301"/>
      <c r="AA7" s="301"/>
      <c r="AB7" s="301"/>
      <c r="AC7" s="301"/>
      <c r="AD7" s="402"/>
      <c r="AE7" s="389" t="s">
        <v>558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0" t="s">
        <v>389</v>
      </c>
      <c r="B8" s="831"/>
      <c r="C8" s="831"/>
      <c r="D8" s="831"/>
      <c r="E8" s="831"/>
      <c r="F8" s="832"/>
      <c r="G8" s="238" t="str">
        <f>入力規則等!A26</f>
        <v>-</v>
      </c>
      <c r="H8" s="239"/>
      <c r="I8" s="239"/>
      <c r="J8" s="239"/>
      <c r="K8" s="239"/>
      <c r="L8" s="239"/>
      <c r="M8" s="239"/>
      <c r="N8" s="239"/>
      <c r="O8" s="239"/>
      <c r="P8" s="239"/>
      <c r="Q8" s="239"/>
      <c r="R8" s="239"/>
      <c r="S8" s="239"/>
      <c r="T8" s="239"/>
      <c r="U8" s="239"/>
      <c r="V8" s="239"/>
      <c r="W8" s="239"/>
      <c r="X8" s="240"/>
      <c r="Y8" s="577" t="s">
        <v>390</v>
      </c>
      <c r="Z8" s="578"/>
      <c r="AA8" s="578"/>
      <c r="AB8" s="578"/>
      <c r="AC8" s="578"/>
      <c r="AD8" s="579"/>
      <c r="AE8" s="744"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45"/>
    </row>
    <row r="9" spans="1:50" ht="58.5" customHeight="1" x14ac:dyDescent="0.15">
      <c r="A9" s="149" t="s">
        <v>23</v>
      </c>
      <c r="B9" s="150"/>
      <c r="C9" s="150"/>
      <c r="D9" s="150"/>
      <c r="E9" s="150"/>
      <c r="F9" s="150"/>
      <c r="G9" s="580" t="s">
        <v>555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6" t="s">
        <v>30</v>
      </c>
      <c r="B10" s="747"/>
      <c r="C10" s="747"/>
      <c r="D10" s="747"/>
      <c r="E10" s="747"/>
      <c r="F10" s="747"/>
      <c r="G10" s="677" t="s">
        <v>618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3"/>
      <c r="H12" s="684"/>
      <c r="I12" s="684"/>
      <c r="J12" s="684"/>
      <c r="K12" s="684"/>
      <c r="L12" s="684"/>
      <c r="M12" s="684"/>
      <c r="N12" s="684"/>
      <c r="O12" s="684"/>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48"/>
    </row>
    <row r="13" spans="1:50" ht="21" customHeight="1" x14ac:dyDescent="0.15">
      <c r="A13" s="146"/>
      <c r="B13" s="147"/>
      <c r="C13" s="147"/>
      <c r="D13" s="147"/>
      <c r="E13" s="147"/>
      <c r="F13" s="148"/>
      <c r="G13" s="749" t="s">
        <v>6</v>
      </c>
      <c r="H13" s="750"/>
      <c r="I13" s="640" t="s">
        <v>7</v>
      </c>
      <c r="J13" s="641"/>
      <c r="K13" s="641"/>
      <c r="L13" s="641"/>
      <c r="M13" s="641"/>
      <c r="N13" s="641"/>
      <c r="O13" s="642"/>
      <c r="P13" s="104">
        <v>1</v>
      </c>
      <c r="Q13" s="105"/>
      <c r="R13" s="105"/>
      <c r="S13" s="105"/>
      <c r="T13" s="105"/>
      <c r="U13" s="105"/>
      <c r="V13" s="106"/>
      <c r="W13" s="101">
        <v>1</v>
      </c>
      <c r="X13" s="102"/>
      <c r="Y13" s="102"/>
      <c r="Z13" s="102"/>
      <c r="AA13" s="102"/>
      <c r="AB13" s="102"/>
      <c r="AC13" s="103"/>
      <c r="AD13" s="104">
        <v>1</v>
      </c>
      <c r="AE13" s="105"/>
      <c r="AF13" s="105"/>
      <c r="AG13" s="105"/>
      <c r="AH13" s="105"/>
      <c r="AI13" s="105"/>
      <c r="AJ13" s="106"/>
      <c r="AK13" s="104">
        <v>0.6</v>
      </c>
      <c r="AL13" s="105"/>
      <c r="AM13" s="105"/>
      <c r="AN13" s="105"/>
      <c r="AO13" s="105"/>
      <c r="AP13" s="105"/>
      <c r="AQ13" s="106"/>
      <c r="AR13" s="101">
        <v>0.6</v>
      </c>
      <c r="AS13" s="102"/>
      <c r="AT13" s="102"/>
      <c r="AU13" s="102"/>
      <c r="AV13" s="102"/>
      <c r="AW13" s="102"/>
      <c r="AX13" s="400"/>
    </row>
    <row r="14" spans="1:50" ht="21" customHeight="1" x14ac:dyDescent="0.15">
      <c r="A14" s="146"/>
      <c r="B14" s="147"/>
      <c r="C14" s="147"/>
      <c r="D14" s="147"/>
      <c r="E14" s="147"/>
      <c r="F14" s="148"/>
      <c r="G14" s="751"/>
      <c r="H14" s="752"/>
      <c r="I14" s="583" t="s">
        <v>8</v>
      </c>
      <c r="J14" s="634"/>
      <c r="K14" s="634"/>
      <c r="L14" s="634"/>
      <c r="M14" s="634"/>
      <c r="N14" s="634"/>
      <c r="O14" s="635"/>
      <c r="P14" s="104" t="s">
        <v>557</v>
      </c>
      <c r="Q14" s="105"/>
      <c r="R14" s="105"/>
      <c r="S14" s="105"/>
      <c r="T14" s="105"/>
      <c r="U14" s="105"/>
      <c r="V14" s="106"/>
      <c r="W14" s="104" t="s">
        <v>557</v>
      </c>
      <c r="X14" s="105"/>
      <c r="Y14" s="105"/>
      <c r="Z14" s="105"/>
      <c r="AA14" s="105"/>
      <c r="AB14" s="105"/>
      <c r="AC14" s="106"/>
      <c r="AD14" s="104" t="s">
        <v>466</v>
      </c>
      <c r="AE14" s="105"/>
      <c r="AF14" s="105"/>
      <c r="AG14" s="105"/>
      <c r="AH14" s="105"/>
      <c r="AI14" s="105"/>
      <c r="AJ14" s="106"/>
      <c r="AK14" s="104" t="s">
        <v>466</v>
      </c>
      <c r="AL14" s="105"/>
      <c r="AM14" s="105"/>
      <c r="AN14" s="105"/>
      <c r="AO14" s="105"/>
      <c r="AP14" s="105"/>
      <c r="AQ14" s="106"/>
      <c r="AR14" s="667"/>
      <c r="AS14" s="667"/>
      <c r="AT14" s="667"/>
      <c r="AU14" s="667"/>
      <c r="AV14" s="667"/>
      <c r="AW14" s="667"/>
      <c r="AX14" s="668"/>
    </row>
    <row r="15" spans="1:50" ht="21" customHeight="1" x14ac:dyDescent="0.15">
      <c r="A15" s="146"/>
      <c r="B15" s="147"/>
      <c r="C15" s="147"/>
      <c r="D15" s="147"/>
      <c r="E15" s="147"/>
      <c r="F15" s="148"/>
      <c r="G15" s="751"/>
      <c r="H15" s="752"/>
      <c r="I15" s="583" t="s">
        <v>51</v>
      </c>
      <c r="J15" s="584"/>
      <c r="K15" s="584"/>
      <c r="L15" s="584"/>
      <c r="M15" s="584"/>
      <c r="N15" s="584"/>
      <c r="O15" s="585"/>
      <c r="P15" s="104" t="s">
        <v>557</v>
      </c>
      <c r="Q15" s="105"/>
      <c r="R15" s="105"/>
      <c r="S15" s="105"/>
      <c r="T15" s="105"/>
      <c r="U15" s="105"/>
      <c r="V15" s="106"/>
      <c r="W15" s="104" t="s">
        <v>557</v>
      </c>
      <c r="X15" s="105"/>
      <c r="Y15" s="105"/>
      <c r="Z15" s="105"/>
      <c r="AA15" s="105"/>
      <c r="AB15" s="105"/>
      <c r="AC15" s="106"/>
      <c r="AD15" s="104" t="s">
        <v>466</v>
      </c>
      <c r="AE15" s="105"/>
      <c r="AF15" s="105"/>
      <c r="AG15" s="105"/>
      <c r="AH15" s="105"/>
      <c r="AI15" s="105"/>
      <c r="AJ15" s="106"/>
      <c r="AK15" s="104" t="s">
        <v>466</v>
      </c>
      <c r="AL15" s="105"/>
      <c r="AM15" s="105"/>
      <c r="AN15" s="105"/>
      <c r="AO15" s="105"/>
      <c r="AP15" s="105"/>
      <c r="AQ15" s="106"/>
      <c r="AR15" s="104"/>
      <c r="AS15" s="105"/>
      <c r="AT15" s="105"/>
      <c r="AU15" s="105"/>
      <c r="AV15" s="105"/>
      <c r="AW15" s="105"/>
      <c r="AX15" s="633"/>
    </row>
    <row r="16" spans="1:50" ht="21" customHeight="1" x14ac:dyDescent="0.15">
      <c r="A16" s="146"/>
      <c r="B16" s="147"/>
      <c r="C16" s="147"/>
      <c r="D16" s="147"/>
      <c r="E16" s="147"/>
      <c r="F16" s="148"/>
      <c r="G16" s="751"/>
      <c r="H16" s="752"/>
      <c r="I16" s="583" t="s">
        <v>52</v>
      </c>
      <c r="J16" s="584"/>
      <c r="K16" s="584"/>
      <c r="L16" s="584"/>
      <c r="M16" s="584"/>
      <c r="N16" s="584"/>
      <c r="O16" s="585"/>
      <c r="P16" s="104" t="s">
        <v>557</v>
      </c>
      <c r="Q16" s="105"/>
      <c r="R16" s="105"/>
      <c r="S16" s="105"/>
      <c r="T16" s="105"/>
      <c r="U16" s="105"/>
      <c r="V16" s="106"/>
      <c r="W16" s="104" t="s">
        <v>557</v>
      </c>
      <c r="X16" s="105"/>
      <c r="Y16" s="105"/>
      <c r="Z16" s="105"/>
      <c r="AA16" s="105"/>
      <c r="AB16" s="105"/>
      <c r="AC16" s="106"/>
      <c r="AD16" s="104" t="s">
        <v>466</v>
      </c>
      <c r="AE16" s="105"/>
      <c r="AF16" s="105"/>
      <c r="AG16" s="105"/>
      <c r="AH16" s="105"/>
      <c r="AI16" s="105"/>
      <c r="AJ16" s="106"/>
      <c r="AK16" s="104" t="s">
        <v>466</v>
      </c>
      <c r="AL16" s="105"/>
      <c r="AM16" s="105"/>
      <c r="AN16" s="105"/>
      <c r="AO16" s="105"/>
      <c r="AP16" s="105"/>
      <c r="AQ16" s="106"/>
      <c r="AR16" s="680"/>
      <c r="AS16" s="681"/>
      <c r="AT16" s="681"/>
      <c r="AU16" s="681"/>
      <c r="AV16" s="681"/>
      <c r="AW16" s="681"/>
      <c r="AX16" s="682"/>
    </row>
    <row r="17" spans="1:50" ht="24.75" customHeight="1" x14ac:dyDescent="0.15">
      <c r="A17" s="146"/>
      <c r="B17" s="147"/>
      <c r="C17" s="147"/>
      <c r="D17" s="147"/>
      <c r="E17" s="147"/>
      <c r="F17" s="148"/>
      <c r="G17" s="751"/>
      <c r="H17" s="752"/>
      <c r="I17" s="583" t="s">
        <v>50</v>
      </c>
      <c r="J17" s="634"/>
      <c r="K17" s="634"/>
      <c r="L17" s="634"/>
      <c r="M17" s="634"/>
      <c r="N17" s="634"/>
      <c r="O17" s="635"/>
      <c r="P17" s="104" t="s">
        <v>557</v>
      </c>
      <c r="Q17" s="105"/>
      <c r="R17" s="105"/>
      <c r="S17" s="105"/>
      <c r="T17" s="105"/>
      <c r="U17" s="105"/>
      <c r="V17" s="106"/>
      <c r="W17" s="104" t="s">
        <v>557</v>
      </c>
      <c r="X17" s="105"/>
      <c r="Y17" s="105"/>
      <c r="Z17" s="105"/>
      <c r="AA17" s="105"/>
      <c r="AB17" s="105"/>
      <c r="AC17" s="106"/>
      <c r="AD17" s="104" t="s">
        <v>466</v>
      </c>
      <c r="AE17" s="105"/>
      <c r="AF17" s="105"/>
      <c r="AG17" s="105"/>
      <c r="AH17" s="105"/>
      <c r="AI17" s="105"/>
      <c r="AJ17" s="106"/>
      <c r="AK17" s="104" t="s">
        <v>466</v>
      </c>
      <c r="AL17" s="105"/>
      <c r="AM17" s="105"/>
      <c r="AN17" s="105"/>
      <c r="AO17" s="105"/>
      <c r="AP17" s="105"/>
      <c r="AQ17" s="106"/>
      <c r="AR17" s="398"/>
      <c r="AS17" s="398"/>
      <c r="AT17" s="398"/>
      <c r="AU17" s="398"/>
      <c r="AV17" s="398"/>
      <c r="AW17" s="398"/>
      <c r="AX17" s="399"/>
    </row>
    <row r="18" spans="1:50" ht="24.75" customHeight="1" x14ac:dyDescent="0.15">
      <c r="A18" s="146"/>
      <c r="B18" s="147"/>
      <c r="C18" s="147"/>
      <c r="D18" s="147"/>
      <c r="E18" s="147"/>
      <c r="F18" s="148"/>
      <c r="G18" s="753"/>
      <c r="H18" s="754"/>
      <c r="I18" s="741" t="s">
        <v>20</v>
      </c>
      <c r="J18" s="742"/>
      <c r="K18" s="742"/>
      <c r="L18" s="742"/>
      <c r="M18" s="742"/>
      <c r="N18" s="742"/>
      <c r="O18" s="743"/>
      <c r="P18" s="110">
        <f>SUM(P13:V17)</f>
        <v>1</v>
      </c>
      <c r="Q18" s="111"/>
      <c r="R18" s="111"/>
      <c r="S18" s="111"/>
      <c r="T18" s="111"/>
      <c r="U18" s="111"/>
      <c r="V18" s="112"/>
      <c r="W18" s="110">
        <f>SUM(W13:AC17)</f>
        <v>1</v>
      </c>
      <c r="X18" s="111"/>
      <c r="Y18" s="111"/>
      <c r="Z18" s="111"/>
      <c r="AA18" s="111"/>
      <c r="AB18" s="111"/>
      <c r="AC18" s="112"/>
      <c r="AD18" s="110">
        <f>SUM(AD13:AJ17)</f>
        <v>1</v>
      </c>
      <c r="AE18" s="111"/>
      <c r="AF18" s="111"/>
      <c r="AG18" s="111"/>
      <c r="AH18" s="111"/>
      <c r="AI18" s="111"/>
      <c r="AJ18" s="112"/>
      <c r="AK18" s="110">
        <f>SUM(AK13:AQ17)</f>
        <v>0.6</v>
      </c>
      <c r="AL18" s="111"/>
      <c r="AM18" s="111"/>
      <c r="AN18" s="111"/>
      <c r="AO18" s="111"/>
      <c r="AP18" s="111"/>
      <c r="AQ18" s="112"/>
      <c r="AR18" s="110">
        <f>SUM(AR13:AX17)</f>
        <v>0.6</v>
      </c>
      <c r="AS18" s="111"/>
      <c r="AT18" s="111"/>
      <c r="AU18" s="111"/>
      <c r="AV18" s="111"/>
      <c r="AW18" s="111"/>
      <c r="AX18" s="545"/>
    </row>
    <row r="19" spans="1:50" ht="24.75" customHeight="1" x14ac:dyDescent="0.15">
      <c r="A19" s="146"/>
      <c r="B19" s="147"/>
      <c r="C19" s="147"/>
      <c r="D19" s="147"/>
      <c r="E19" s="147"/>
      <c r="F19" s="148"/>
      <c r="G19" s="543" t="s">
        <v>9</v>
      </c>
      <c r="H19" s="544"/>
      <c r="I19" s="544"/>
      <c r="J19" s="544"/>
      <c r="K19" s="544"/>
      <c r="L19" s="544"/>
      <c r="M19" s="544"/>
      <c r="N19" s="544"/>
      <c r="O19" s="544"/>
      <c r="P19" s="104">
        <v>0.7</v>
      </c>
      <c r="Q19" s="105"/>
      <c r="R19" s="105"/>
      <c r="S19" s="105"/>
      <c r="T19" s="105"/>
      <c r="U19" s="105"/>
      <c r="V19" s="106"/>
      <c r="W19" s="104">
        <v>0.4</v>
      </c>
      <c r="X19" s="105"/>
      <c r="Y19" s="105"/>
      <c r="Z19" s="105"/>
      <c r="AA19" s="105"/>
      <c r="AB19" s="105"/>
      <c r="AC19" s="106"/>
      <c r="AD19" s="104">
        <v>0.9</v>
      </c>
      <c r="AE19" s="105"/>
      <c r="AF19" s="105"/>
      <c r="AG19" s="105"/>
      <c r="AH19" s="105"/>
      <c r="AI19" s="105"/>
      <c r="AJ19" s="106"/>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0.7</v>
      </c>
      <c r="Q20" s="547"/>
      <c r="R20" s="547"/>
      <c r="S20" s="547"/>
      <c r="T20" s="547"/>
      <c r="U20" s="547"/>
      <c r="V20" s="547"/>
      <c r="W20" s="547">
        <f t="shared" ref="W20" si="0">IF(W18=0, "-", SUM(W19)/W18)</f>
        <v>0.4</v>
      </c>
      <c r="X20" s="547"/>
      <c r="Y20" s="547"/>
      <c r="Z20" s="547"/>
      <c r="AA20" s="547"/>
      <c r="AB20" s="547"/>
      <c r="AC20" s="547"/>
      <c r="AD20" s="547">
        <f t="shared" ref="AD20" si="1">IF(AD18=0, "-", SUM(AD19)/AD18)</f>
        <v>0.9</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40" t="s">
        <v>497</v>
      </c>
      <c r="H21" s="941"/>
      <c r="I21" s="941"/>
      <c r="J21" s="941"/>
      <c r="K21" s="941"/>
      <c r="L21" s="941"/>
      <c r="M21" s="941"/>
      <c r="N21" s="941"/>
      <c r="O21" s="941"/>
      <c r="P21" s="547">
        <f>IF(P19=0, "-", SUM(P19)/SUM(P13,P14))</f>
        <v>0.7</v>
      </c>
      <c r="Q21" s="547"/>
      <c r="R21" s="547"/>
      <c r="S21" s="547"/>
      <c r="T21" s="547"/>
      <c r="U21" s="547"/>
      <c r="V21" s="547"/>
      <c r="W21" s="547">
        <f t="shared" ref="W21" si="2">IF(W19=0, "-", SUM(W19)/SUM(W13,W14))</f>
        <v>0.4</v>
      </c>
      <c r="X21" s="547"/>
      <c r="Y21" s="547"/>
      <c r="Z21" s="547"/>
      <c r="AA21" s="547"/>
      <c r="AB21" s="547"/>
      <c r="AC21" s="547"/>
      <c r="AD21" s="547">
        <f t="shared" ref="AD21" si="3">IF(AD19=0, "-", SUM(AD19)/SUM(AD13,AD14))</f>
        <v>0.9</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559</v>
      </c>
      <c r="H23" s="191"/>
      <c r="I23" s="191"/>
      <c r="J23" s="191"/>
      <c r="K23" s="191"/>
      <c r="L23" s="191"/>
      <c r="M23" s="191"/>
      <c r="N23" s="191"/>
      <c r="O23" s="192"/>
      <c r="P23" s="101">
        <v>0.3</v>
      </c>
      <c r="Q23" s="102"/>
      <c r="R23" s="102"/>
      <c r="S23" s="102"/>
      <c r="T23" s="102"/>
      <c r="U23" s="102"/>
      <c r="V23" s="103"/>
      <c r="W23" s="101">
        <v>0.3</v>
      </c>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560</v>
      </c>
      <c r="H24" s="194"/>
      <c r="I24" s="194"/>
      <c r="J24" s="194"/>
      <c r="K24" s="194"/>
      <c r="L24" s="194"/>
      <c r="M24" s="194"/>
      <c r="N24" s="194"/>
      <c r="O24" s="195"/>
      <c r="P24" s="104">
        <v>0.3</v>
      </c>
      <c r="Q24" s="105"/>
      <c r="R24" s="105"/>
      <c r="S24" s="105"/>
      <c r="T24" s="105"/>
      <c r="U24" s="105"/>
      <c r="V24" s="106"/>
      <c r="W24" s="104">
        <v>0.3</v>
      </c>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f>AK13</f>
        <v>0.6</v>
      </c>
      <c r="Q29" s="228"/>
      <c r="R29" s="228"/>
      <c r="S29" s="228"/>
      <c r="T29" s="228"/>
      <c r="U29" s="228"/>
      <c r="V29" s="229"/>
      <c r="W29" s="227">
        <f>AR13</f>
        <v>0.6</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7" t="s">
        <v>491</v>
      </c>
      <c r="B30" s="518"/>
      <c r="C30" s="518"/>
      <c r="D30" s="518"/>
      <c r="E30" s="518"/>
      <c r="F30" s="519"/>
      <c r="G30" s="652" t="s">
        <v>265</v>
      </c>
      <c r="H30" s="396"/>
      <c r="I30" s="396"/>
      <c r="J30" s="396"/>
      <c r="K30" s="396"/>
      <c r="L30" s="396"/>
      <c r="M30" s="396"/>
      <c r="N30" s="396"/>
      <c r="O30" s="587"/>
      <c r="P30" s="586" t="s">
        <v>59</v>
      </c>
      <c r="Q30" s="396"/>
      <c r="R30" s="396"/>
      <c r="S30" s="396"/>
      <c r="T30" s="396"/>
      <c r="U30" s="396"/>
      <c r="V30" s="396"/>
      <c r="W30" s="396"/>
      <c r="X30" s="587"/>
      <c r="Y30" s="473"/>
      <c r="Z30" s="474"/>
      <c r="AA30" s="475"/>
      <c r="AB30" s="392" t="s">
        <v>11</v>
      </c>
      <c r="AC30" s="393"/>
      <c r="AD30" s="394"/>
      <c r="AE30" s="392" t="s">
        <v>357</v>
      </c>
      <c r="AF30" s="393"/>
      <c r="AG30" s="393"/>
      <c r="AH30" s="394"/>
      <c r="AI30" s="392" t="s">
        <v>363</v>
      </c>
      <c r="AJ30" s="393"/>
      <c r="AK30" s="393"/>
      <c r="AL30" s="394"/>
      <c r="AM30" s="395" t="s">
        <v>472</v>
      </c>
      <c r="AN30" s="395"/>
      <c r="AO30" s="395"/>
      <c r="AP30" s="392"/>
      <c r="AQ30" s="643" t="s">
        <v>355</v>
      </c>
      <c r="AR30" s="644"/>
      <c r="AS30" s="644"/>
      <c r="AT30" s="645"/>
      <c r="AU30" s="396" t="s">
        <v>253</v>
      </c>
      <c r="AV30" s="396"/>
      <c r="AW30" s="396"/>
      <c r="AX30" s="397"/>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476"/>
      <c r="Z31" s="477"/>
      <c r="AA31" s="478"/>
      <c r="AB31" s="338"/>
      <c r="AC31" s="339"/>
      <c r="AD31" s="340"/>
      <c r="AE31" s="338"/>
      <c r="AF31" s="339"/>
      <c r="AG31" s="339"/>
      <c r="AH31" s="340"/>
      <c r="AI31" s="338"/>
      <c r="AJ31" s="339"/>
      <c r="AK31" s="339"/>
      <c r="AL31" s="340"/>
      <c r="AM31" s="382"/>
      <c r="AN31" s="382"/>
      <c r="AO31" s="382"/>
      <c r="AP31" s="338"/>
      <c r="AQ31" s="222" t="s">
        <v>571</v>
      </c>
      <c r="AR31" s="140"/>
      <c r="AS31" s="141" t="s">
        <v>356</v>
      </c>
      <c r="AT31" s="176"/>
      <c r="AU31" s="276">
        <v>30</v>
      </c>
      <c r="AV31" s="276"/>
      <c r="AW31" s="385" t="s">
        <v>300</v>
      </c>
      <c r="AX31" s="386"/>
    </row>
    <row r="32" spans="1:50" ht="23.25" customHeight="1" x14ac:dyDescent="0.15">
      <c r="A32" s="523"/>
      <c r="B32" s="521"/>
      <c r="C32" s="521"/>
      <c r="D32" s="521"/>
      <c r="E32" s="521"/>
      <c r="F32" s="522"/>
      <c r="G32" s="548" t="s">
        <v>569</v>
      </c>
      <c r="H32" s="549"/>
      <c r="I32" s="549"/>
      <c r="J32" s="549"/>
      <c r="K32" s="549"/>
      <c r="L32" s="549"/>
      <c r="M32" s="549"/>
      <c r="N32" s="549"/>
      <c r="O32" s="550"/>
      <c r="P32" s="165" t="s">
        <v>600</v>
      </c>
      <c r="Q32" s="165"/>
      <c r="R32" s="165"/>
      <c r="S32" s="165"/>
      <c r="T32" s="165"/>
      <c r="U32" s="165"/>
      <c r="V32" s="165"/>
      <c r="W32" s="165"/>
      <c r="X32" s="232"/>
      <c r="Y32" s="344" t="s">
        <v>12</v>
      </c>
      <c r="Z32" s="557"/>
      <c r="AA32" s="558"/>
      <c r="AB32" s="559" t="s">
        <v>570</v>
      </c>
      <c r="AC32" s="559"/>
      <c r="AD32" s="559"/>
      <c r="AE32" s="370">
        <v>542</v>
      </c>
      <c r="AF32" s="371"/>
      <c r="AG32" s="371"/>
      <c r="AH32" s="371"/>
      <c r="AI32" s="370">
        <v>627</v>
      </c>
      <c r="AJ32" s="371"/>
      <c r="AK32" s="371"/>
      <c r="AL32" s="371"/>
      <c r="AM32" s="370">
        <v>576</v>
      </c>
      <c r="AN32" s="371"/>
      <c r="AO32" s="371"/>
      <c r="AP32" s="371"/>
      <c r="AQ32" s="107" t="s">
        <v>572</v>
      </c>
      <c r="AR32" s="108"/>
      <c r="AS32" s="108"/>
      <c r="AT32" s="109"/>
      <c r="AU32" s="371" t="s">
        <v>573</v>
      </c>
      <c r="AV32" s="371"/>
      <c r="AW32" s="371"/>
      <c r="AX32" s="373"/>
    </row>
    <row r="33" spans="1:50" ht="23.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8" t="s">
        <v>54</v>
      </c>
      <c r="Z33" s="303"/>
      <c r="AA33" s="304"/>
      <c r="AB33" s="530" t="s">
        <v>570</v>
      </c>
      <c r="AC33" s="530"/>
      <c r="AD33" s="530"/>
      <c r="AE33" s="370">
        <v>538</v>
      </c>
      <c r="AF33" s="371"/>
      <c r="AG33" s="371"/>
      <c r="AH33" s="371"/>
      <c r="AI33" s="370">
        <v>542</v>
      </c>
      <c r="AJ33" s="371"/>
      <c r="AK33" s="371"/>
      <c r="AL33" s="371"/>
      <c r="AM33" s="370">
        <v>627</v>
      </c>
      <c r="AN33" s="371"/>
      <c r="AO33" s="371"/>
      <c r="AP33" s="371"/>
      <c r="AQ33" s="107" t="s">
        <v>572</v>
      </c>
      <c r="AR33" s="108"/>
      <c r="AS33" s="108"/>
      <c r="AT33" s="109"/>
      <c r="AU33" s="371">
        <v>576</v>
      </c>
      <c r="AV33" s="371"/>
      <c r="AW33" s="371"/>
      <c r="AX33" s="373"/>
    </row>
    <row r="34" spans="1:50" ht="23.2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37"/>
      <c r="Y34" s="308" t="s">
        <v>13</v>
      </c>
      <c r="Z34" s="303"/>
      <c r="AA34" s="304"/>
      <c r="AB34" s="505" t="s">
        <v>301</v>
      </c>
      <c r="AC34" s="505"/>
      <c r="AD34" s="505"/>
      <c r="AE34" s="370">
        <v>100.7</v>
      </c>
      <c r="AF34" s="371"/>
      <c r="AG34" s="371"/>
      <c r="AH34" s="371"/>
      <c r="AI34" s="370">
        <v>115.7</v>
      </c>
      <c r="AJ34" s="371"/>
      <c r="AK34" s="371"/>
      <c r="AL34" s="371"/>
      <c r="AM34" s="370">
        <v>91.8</v>
      </c>
      <c r="AN34" s="371"/>
      <c r="AO34" s="371"/>
      <c r="AP34" s="371"/>
      <c r="AQ34" s="107" t="s">
        <v>572</v>
      </c>
      <c r="AR34" s="108"/>
      <c r="AS34" s="108"/>
      <c r="AT34" s="109"/>
      <c r="AU34" s="371" t="s">
        <v>573</v>
      </c>
      <c r="AV34" s="371"/>
      <c r="AW34" s="371"/>
      <c r="AX34" s="373"/>
    </row>
    <row r="35" spans="1:50" ht="23.25" customHeight="1" x14ac:dyDescent="0.15">
      <c r="A35" s="924" t="s">
        <v>528</v>
      </c>
      <c r="B35" s="925"/>
      <c r="C35" s="925"/>
      <c r="D35" s="925"/>
      <c r="E35" s="925"/>
      <c r="F35" s="926"/>
      <c r="G35" s="930" t="s">
        <v>574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46" t="s">
        <v>491</v>
      </c>
      <c r="B37" s="647"/>
      <c r="C37" s="647"/>
      <c r="D37" s="647"/>
      <c r="E37" s="647"/>
      <c r="F37" s="648"/>
      <c r="G37" s="573" t="s">
        <v>265</v>
      </c>
      <c r="H37" s="387"/>
      <c r="I37" s="387"/>
      <c r="J37" s="387"/>
      <c r="K37" s="387"/>
      <c r="L37" s="387"/>
      <c r="M37" s="387"/>
      <c r="N37" s="387"/>
      <c r="O37" s="574"/>
      <c r="P37" s="636" t="s">
        <v>59</v>
      </c>
      <c r="Q37" s="387"/>
      <c r="R37" s="387"/>
      <c r="S37" s="387"/>
      <c r="T37" s="387"/>
      <c r="U37" s="387"/>
      <c r="V37" s="387"/>
      <c r="W37" s="387"/>
      <c r="X37" s="574"/>
      <c r="Y37" s="637"/>
      <c r="Z37" s="638"/>
      <c r="AA37" s="639"/>
      <c r="AB37" s="374" t="s">
        <v>11</v>
      </c>
      <c r="AC37" s="375"/>
      <c r="AD37" s="376"/>
      <c r="AE37" s="374" t="s">
        <v>357</v>
      </c>
      <c r="AF37" s="375"/>
      <c r="AG37" s="375"/>
      <c r="AH37" s="376"/>
      <c r="AI37" s="374" t="s">
        <v>363</v>
      </c>
      <c r="AJ37" s="375"/>
      <c r="AK37" s="375"/>
      <c r="AL37" s="376"/>
      <c r="AM37" s="381" t="s">
        <v>472</v>
      </c>
      <c r="AN37" s="381"/>
      <c r="AO37" s="381"/>
      <c r="AP37" s="374"/>
      <c r="AQ37" s="272" t="s">
        <v>355</v>
      </c>
      <c r="AR37" s="273"/>
      <c r="AS37" s="273"/>
      <c r="AT37" s="274"/>
      <c r="AU37" s="387" t="s">
        <v>253</v>
      </c>
      <c r="AV37" s="387"/>
      <c r="AW37" s="387"/>
      <c r="AX37" s="388"/>
    </row>
    <row r="38" spans="1:50" ht="18.75" hidden="1"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476"/>
      <c r="Z38" s="477"/>
      <c r="AA38" s="478"/>
      <c r="AB38" s="338"/>
      <c r="AC38" s="339"/>
      <c r="AD38" s="340"/>
      <c r="AE38" s="338"/>
      <c r="AF38" s="339"/>
      <c r="AG38" s="339"/>
      <c r="AH38" s="340"/>
      <c r="AI38" s="338"/>
      <c r="AJ38" s="339"/>
      <c r="AK38" s="339"/>
      <c r="AL38" s="340"/>
      <c r="AM38" s="382"/>
      <c r="AN38" s="382"/>
      <c r="AO38" s="382"/>
      <c r="AP38" s="338"/>
      <c r="AQ38" s="222"/>
      <c r="AR38" s="140"/>
      <c r="AS38" s="141" t="s">
        <v>356</v>
      </c>
      <c r="AT38" s="176"/>
      <c r="AU38" s="276"/>
      <c r="AV38" s="276"/>
      <c r="AW38" s="385" t="s">
        <v>300</v>
      </c>
      <c r="AX38" s="386"/>
    </row>
    <row r="39" spans="1:50" ht="23.25" hidden="1" customHeight="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2"/>
      <c r="Y39" s="344" t="s">
        <v>12</v>
      </c>
      <c r="Z39" s="557"/>
      <c r="AA39" s="558"/>
      <c r="AB39" s="559"/>
      <c r="AC39" s="559"/>
      <c r="AD39" s="559"/>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3.25" hidden="1"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8" t="s">
        <v>54</v>
      </c>
      <c r="Z40" s="303"/>
      <c r="AA40" s="304"/>
      <c r="AB40" s="530"/>
      <c r="AC40" s="530"/>
      <c r="AD40" s="530"/>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3.25" hidden="1" customHeight="1" x14ac:dyDescent="0.15">
      <c r="A41" s="649"/>
      <c r="B41" s="650"/>
      <c r="C41" s="650"/>
      <c r="D41" s="650"/>
      <c r="E41" s="650"/>
      <c r="F41" s="651"/>
      <c r="G41" s="554"/>
      <c r="H41" s="555"/>
      <c r="I41" s="555"/>
      <c r="J41" s="555"/>
      <c r="K41" s="555"/>
      <c r="L41" s="555"/>
      <c r="M41" s="555"/>
      <c r="N41" s="555"/>
      <c r="O41" s="556"/>
      <c r="P41" s="168"/>
      <c r="Q41" s="168"/>
      <c r="R41" s="168"/>
      <c r="S41" s="168"/>
      <c r="T41" s="168"/>
      <c r="U41" s="168"/>
      <c r="V41" s="168"/>
      <c r="W41" s="168"/>
      <c r="X41" s="237"/>
      <c r="Y41" s="308" t="s">
        <v>13</v>
      </c>
      <c r="Z41" s="303"/>
      <c r="AA41" s="304"/>
      <c r="AB41" s="505" t="s">
        <v>301</v>
      </c>
      <c r="AC41" s="505"/>
      <c r="AD41" s="505"/>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ht="23.25" hidden="1"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46" t="s">
        <v>491</v>
      </c>
      <c r="B44" s="647"/>
      <c r="C44" s="647"/>
      <c r="D44" s="647"/>
      <c r="E44" s="647"/>
      <c r="F44" s="648"/>
      <c r="G44" s="573" t="s">
        <v>265</v>
      </c>
      <c r="H44" s="387"/>
      <c r="I44" s="387"/>
      <c r="J44" s="387"/>
      <c r="K44" s="387"/>
      <c r="L44" s="387"/>
      <c r="M44" s="387"/>
      <c r="N44" s="387"/>
      <c r="O44" s="574"/>
      <c r="P44" s="636" t="s">
        <v>59</v>
      </c>
      <c r="Q44" s="387"/>
      <c r="R44" s="387"/>
      <c r="S44" s="387"/>
      <c r="T44" s="387"/>
      <c r="U44" s="387"/>
      <c r="V44" s="387"/>
      <c r="W44" s="387"/>
      <c r="X44" s="574"/>
      <c r="Y44" s="637"/>
      <c r="Z44" s="638"/>
      <c r="AA44" s="639"/>
      <c r="AB44" s="374" t="s">
        <v>11</v>
      </c>
      <c r="AC44" s="375"/>
      <c r="AD44" s="376"/>
      <c r="AE44" s="374" t="s">
        <v>357</v>
      </c>
      <c r="AF44" s="375"/>
      <c r="AG44" s="375"/>
      <c r="AH44" s="376"/>
      <c r="AI44" s="374" t="s">
        <v>363</v>
      </c>
      <c r="AJ44" s="375"/>
      <c r="AK44" s="375"/>
      <c r="AL44" s="376"/>
      <c r="AM44" s="381" t="s">
        <v>472</v>
      </c>
      <c r="AN44" s="381"/>
      <c r="AO44" s="381"/>
      <c r="AP44" s="374"/>
      <c r="AQ44" s="272" t="s">
        <v>355</v>
      </c>
      <c r="AR44" s="273"/>
      <c r="AS44" s="273"/>
      <c r="AT44" s="274"/>
      <c r="AU44" s="387" t="s">
        <v>253</v>
      </c>
      <c r="AV44" s="387"/>
      <c r="AW44" s="387"/>
      <c r="AX44" s="388"/>
    </row>
    <row r="45" spans="1:50" ht="18.75" hidden="1"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476"/>
      <c r="Z45" s="477"/>
      <c r="AA45" s="478"/>
      <c r="AB45" s="338"/>
      <c r="AC45" s="339"/>
      <c r="AD45" s="340"/>
      <c r="AE45" s="338"/>
      <c r="AF45" s="339"/>
      <c r="AG45" s="339"/>
      <c r="AH45" s="340"/>
      <c r="AI45" s="338"/>
      <c r="AJ45" s="339"/>
      <c r="AK45" s="339"/>
      <c r="AL45" s="340"/>
      <c r="AM45" s="382"/>
      <c r="AN45" s="382"/>
      <c r="AO45" s="382"/>
      <c r="AP45" s="338"/>
      <c r="AQ45" s="222"/>
      <c r="AR45" s="140"/>
      <c r="AS45" s="141" t="s">
        <v>356</v>
      </c>
      <c r="AT45" s="176"/>
      <c r="AU45" s="276"/>
      <c r="AV45" s="276"/>
      <c r="AW45" s="385" t="s">
        <v>300</v>
      </c>
      <c r="AX45" s="386"/>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2"/>
      <c r="Y46" s="344" t="s">
        <v>12</v>
      </c>
      <c r="Z46" s="557"/>
      <c r="AA46" s="558"/>
      <c r="AB46" s="559"/>
      <c r="AC46" s="559"/>
      <c r="AD46" s="559"/>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8" t="s">
        <v>54</v>
      </c>
      <c r="Z47" s="303"/>
      <c r="AA47" s="304"/>
      <c r="AB47" s="530"/>
      <c r="AC47" s="530"/>
      <c r="AD47" s="530"/>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3.25" hidden="1" customHeight="1" x14ac:dyDescent="0.15">
      <c r="A48" s="649"/>
      <c r="B48" s="650"/>
      <c r="C48" s="650"/>
      <c r="D48" s="650"/>
      <c r="E48" s="650"/>
      <c r="F48" s="651"/>
      <c r="G48" s="554"/>
      <c r="H48" s="555"/>
      <c r="I48" s="555"/>
      <c r="J48" s="555"/>
      <c r="K48" s="555"/>
      <c r="L48" s="555"/>
      <c r="M48" s="555"/>
      <c r="N48" s="555"/>
      <c r="O48" s="556"/>
      <c r="P48" s="168"/>
      <c r="Q48" s="168"/>
      <c r="R48" s="168"/>
      <c r="S48" s="168"/>
      <c r="T48" s="168"/>
      <c r="U48" s="168"/>
      <c r="V48" s="168"/>
      <c r="W48" s="168"/>
      <c r="X48" s="237"/>
      <c r="Y48" s="308" t="s">
        <v>13</v>
      </c>
      <c r="Z48" s="303"/>
      <c r="AA48" s="304"/>
      <c r="AB48" s="505" t="s">
        <v>301</v>
      </c>
      <c r="AC48" s="505"/>
      <c r="AD48" s="505"/>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ht="23.25" hidden="1"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0" t="s">
        <v>491</v>
      </c>
      <c r="B51" s="521"/>
      <c r="C51" s="521"/>
      <c r="D51" s="521"/>
      <c r="E51" s="521"/>
      <c r="F51" s="522"/>
      <c r="G51" s="573" t="s">
        <v>265</v>
      </c>
      <c r="H51" s="387"/>
      <c r="I51" s="387"/>
      <c r="J51" s="387"/>
      <c r="K51" s="387"/>
      <c r="L51" s="387"/>
      <c r="M51" s="387"/>
      <c r="N51" s="387"/>
      <c r="O51" s="574"/>
      <c r="P51" s="636" t="s">
        <v>59</v>
      </c>
      <c r="Q51" s="387"/>
      <c r="R51" s="387"/>
      <c r="S51" s="387"/>
      <c r="T51" s="387"/>
      <c r="U51" s="387"/>
      <c r="V51" s="387"/>
      <c r="W51" s="387"/>
      <c r="X51" s="574"/>
      <c r="Y51" s="637"/>
      <c r="Z51" s="638"/>
      <c r="AA51" s="639"/>
      <c r="AB51" s="374" t="s">
        <v>11</v>
      </c>
      <c r="AC51" s="375"/>
      <c r="AD51" s="376"/>
      <c r="AE51" s="374" t="s">
        <v>357</v>
      </c>
      <c r="AF51" s="375"/>
      <c r="AG51" s="375"/>
      <c r="AH51" s="376"/>
      <c r="AI51" s="374" t="s">
        <v>363</v>
      </c>
      <c r="AJ51" s="375"/>
      <c r="AK51" s="375"/>
      <c r="AL51" s="376"/>
      <c r="AM51" s="381" t="s">
        <v>472</v>
      </c>
      <c r="AN51" s="381"/>
      <c r="AO51" s="381"/>
      <c r="AP51" s="374"/>
      <c r="AQ51" s="272" t="s">
        <v>355</v>
      </c>
      <c r="AR51" s="273"/>
      <c r="AS51" s="273"/>
      <c r="AT51" s="274"/>
      <c r="AU51" s="383" t="s">
        <v>253</v>
      </c>
      <c r="AV51" s="383"/>
      <c r="AW51" s="383"/>
      <c r="AX51" s="384"/>
    </row>
    <row r="52" spans="1:50" ht="18.75" hidden="1"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476"/>
      <c r="Z52" s="477"/>
      <c r="AA52" s="478"/>
      <c r="AB52" s="338"/>
      <c r="AC52" s="339"/>
      <c r="AD52" s="340"/>
      <c r="AE52" s="338"/>
      <c r="AF52" s="339"/>
      <c r="AG52" s="339"/>
      <c r="AH52" s="340"/>
      <c r="AI52" s="338"/>
      <c r="AJ52" s="339"/>
      <c r="AK52" s="339"/>
      <c r="AL52" s="340"/>
      <c r="AM52" s="382"/>
      <c r="AN52" s="382"/>
      <c r="AO52" s="382"/>
      <c r="AP52" s="338"/>
      <c r="AQ52" s="222"/>
      <c r="AR52" s="140"/>
      <c r="AS52" s="141" t="s">
        <v>356</v>
      </c>
      <c r="AT52" s="176"/>
      <c r="AU52" s="276"/>
      <c r="AV52" s="276"/>
      <c r="AW52" s="385" t="s">
        <v>300</v>
      </c>
      <c r="AX52" s="386"/>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2"/>
      <c r="Y53" s="344" t="s">
        <v>12</v>
      </c>
      <c r="Z53" s="557"/>
      <c r="AA53" s="558"/>
      <c r="AB53" s="559"/>
      <c r="AC53" s="559"/>
      <c r="AD53" s="559"/>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8" t="s">
        <v>54</v>
      </c>
      <c r="Z54" s="303"/>
      <c r="AA54" s="304"/>
      <c r="AB54" s="530"/>
      <c r="AC54" s="530"/>
      <c r="AD54" s="530"/>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3.25" hidden="1" customHeight="1" x14ac:dyDescent="0.15">
      <c r="A55" s="649"/>
      <c r="B55" s="650"/>
      <c r="C55" s="650"/>
      <c r="D55" s="650"/>
      <c r="E55" s="650"/>
      <c r="F55" s="651"/>
      <c r="G55" s="554"/>
      <c r="H55" s="555"/>
      <c r="I55" s="555"/>
      <c r="J55" s="555"/>
      <c r="K55" s="555"/>
      <c r="L55" s="555"/>
      <c r="M55" s="555"/>
      <c r="N55" s="555"/>
      <c r="O55" s="556"/>
      <c r="P55" s="168"/>
      <c r="Q55" s="168"/>
      <c r="R55" s="168"/>
      <c r="S55" s="168"/>
      <c r="T55" s="168"/>
      <c r="U55" s="168"/>
      <c r="V55" s="168"/>
      <c r="W55" s="168"/>
      <c r="X55" s="237"/>
      <c r="Y55" s="308" t="s">
        <v>13</v>
      </c>
      <c r="Z55" s="303"/>
      <c r="AA55" s="304"/>
      <c r="AB55" s="469" t="s">
        <v>14</v>
      </c>
      <c r="AC55" s="469"/>
      <c r="AD55" s="469"/>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ht="23.25" hidden="1"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0" t="s">
        <v>491</v>
      </c>
      <c r="B58" s="521"/>
      <c r="C58" s="521"/>
      <c r="D58" s="521"/>
      <c r="E58" s="521"/>
      <c r="F58" s="522"/>
      <c r="G58" s="573" t="s">
        <v>265</v>
      </c>
      <c r="H58" s="387"/>
      <c r="I58" s="387"/>
      <c r="J58" s="387"/>
      <c r="K58" s="387"/>
      <c r="L58" s="387"/>
      <c r="M58" s="387"/>
      <c r="N58" s="387"/>
      <c r="O58" s="574"/>
      <c r="P58" s="636" t="s">
        <v>59</v>
      </c>
      <c r="Q58" s="387"/>
      <c r="R58" s="387"/>
      <c r="S58" s="387"/>
      <c r="T58" s="387"/>
      <c r="U58" s="387"/>
      <c r="V58" s="387"/>
      <c r="W58" s="387"/>
      <c r="X58" s="574"/>
      <c r="Y58" s="637"/>
      <c r="Z58" s="638"/>
      <c r="AA58" s="639"/>
      <c r="AB58" s="374" t="s">
        <v>11</v>
      </c>
      <c r="AC58" s="375"/>
      <c r="AD58" s="376"/>
      <c r="AE58" s="374" t="s">
        <v>357</v>
      </c>
      <c r="AF58" s="375"/>
      <c r="AG58" s="375"/>
      <c r="AH58" s="376"/>
      <c r="AI58" s="374" t="s">
        <v>363</v>
      </c>
      <c r="AJ58" s="375"/>
      <c r="AK58" s="375"/>
      <c r="AL58" s="376"/>
      <c r="AM58" s="381" t="s">
        <v>472</v>
      </c>
      <c r="AN58" s="381"/>
      <c r="AO58" s="381"/>
      <c r="AP58" s="374"/>
      <c r="AQ58" s="272" t="s">
        <v>355</v>
      </c>
      <c r="AR58" s="273"/>
      <c r="AS58" s="273"/>
      <c r="AT58" s="274"/>
      <c r="AU58" s="383" t="s">
        <v>253</v>
      </c>
      <c r="AV58" s="383"/>
      <c r="AW58" s="383"/>
      <c r="AX58" s="384"/>
    </row>
    <row r="59" spans="1:50" ht="18.75" hidden="1"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476"/>
      <c r="Z59" s="477"/>
      <c r="AA59" s="478"/>
      <c r="AB59" s="338"/>
      <c r="AC59" s="339"/>
      <c r="AD59" s="340"/>
      <c r="AE59" s="338"/>
      <c r="AF59" s="339"/>
      <c r="AG59" s="339"/>
      <c r="AH59" s="340"/>
      <c r="AI59" s="338"/>
      <c r="AJ59" s="339"/>
      <c r="AK59" s="339"/>
      <c r="AL59" s="340"/>
      <c r="AM59" s="382"/>
      <c r="AN59" s="382"/>
      <c r="AO59" s="382"/>
      <c r="AP59" s="338"/>
      <c r="AQ59" s="222"/>
      <c r="AR59" s="140"/>
      <c r="AS59" s="141" t="s">
        <v>356</v>
      </c>
      <c r="AT59" s="176"/>
      <c r="AU59" s="276"/>
      <c r="AV59" s="276"/>
      <c r="AW59" s="385" t="s">
        <v>300</v>
      </c>
      <c r="AX59" s="386"/>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2"/>
      <c r="Y60" s="344" t="s">
        <v>12</v>
      </c>
      <c r="Z60" s="557"/>
      <c r="AA60" s="558"/>
      <c r="AB60" s="559"/>
      <c r="AC60" s="559"/>
      <c r="AD60" s="559"/>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8" t="s">
        <v>54</v>
      </c>
      <c r="Z61" s="303"/>
      <c r="AA61" s="304"/>
      <c r="AB61" s="530"/>
      <c r="AC61" s="530"/>
      <c r="AD61" s="530"/>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37"/>
      <c r="Y62" s="308" t="s">
        <v>13</v>
      </c>
      <c r="Z62" s="303"/>
      <c r="AA62" s="304"/>
      <c r="AB62" s="505" t="s">
        <v>14</v>
      </c>
      <c r="AC62" s="505"/>
      <c r="AD62" s="505"/>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ht="23.25" hidden="1"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4" t="s">
        <v>357</v>
      </c>
      <c r="AF65" s="375"/>
      <c r="AG65" s="375"/>
      <c r="AH65" s="376"/>
      <c r="AI65" s="374" t="s">
        <v>363</v>
      </c>
      <c r="AJ65" s="375"/>
      <c r="AK65" s="375"/>
      <c r="AL65" s="376"/>
      <c r="AM65" s="381" t="s">
        <v>472</v>
      </c>
      <c r="AN65" s="381"/>
      <c r="AO65" s="381"/>
      <c r="AP65" s="374"/>
      <c r="AQ65" s="871" t="s">
        <v>355</v>
      </c>
      <c r="AR65" s="867"/>
      <c r="AS65" s="867"/>
      <c r="AT65" s="868"/>
      <c r="AU65" s="989" t="s">
        <v>253</v>
      </c>
      <c r="AV65" s="989"/>
      <c r="AW65" s="989"/>
      <c r="AX65" s="990"/>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82"/>
      <c r="AN66" s="382"/>
      <c r="AO66" s="382"/>
      <c r="AP66" s="338"/>
      <c r="AQ66" s="275"/>
      <c r="AR66" s="276"/>
      <c r="AS66" s="869" t="s">
        <v>356</v>
      </c>
      <c r="AT66" s="870"/>
      <c r="AU66" s="276"/>
      <c r="AV66" s="276"/>
      <c r="AW66" s="869" t="s">
        <v>490</v>
      </c>
      <c r="AX66" s="991"/>
    </row>
    <row r="67" spans="1:50" ht="23.25" hidden="1" customHeight="1" x14ac:dyDescent="0.15">
      <c r="A67" s="855"/>
      <c r="B67" s="856"/>
      <c r="C67" s="856"/>
      <c r="D67" s="856"/>
      <c r="E67" s="856"/>
      <c r="F67" s="857"/>
      <c r="G67" s="992" t="s">
        <v>364</v>
      </c>
      <c r="H67" s="881"/>
      <c r="I67" s="882"/>
      <c r="J67" s="882"/>
      <c r="K67" s="882"/>
      <c r="L67" s="882"/>
      <c r="M67" s="882"/>
      <c r="N67" s="882"/>
      <c r="O67" s="883"/>
      <c r="P67" s="881"/>
      <c r="Q67" s="882"/>
      <c r="R67" s="882"/>
      <c r="S67" s="882"/>
      <c r="T67" s="882"/>
      <c r="U67" s="882"/>
      <c r="V67" s="883"/>
      <c r="W67" s="887"/>
      <c r="X67" s="888"/>
      <c r="Y67" s="893" t="s">
        <v>12</v>
      </c>
      <c r="Z67" s="893"/>
      <c r="AA67" s="894"/>
      <c r="AB67" s="976" t="s">
        <v>518</v>
      </c>
      <c r="AC67" s="976"/>
      <c r="AD67" s="97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5"/>
      <c r="B68" s="856"/>
      <c r="C68" s="856"/>
      <c r="D68" s="856"/>
      <c r="E68" s="856"/>
      <c r="F68" s="857"/>
      <c r="G68" s="966"/>
      <c r="H68" s="884"/>
      <c r="I68" s="885"/>
      <c r="J68" s="885"/>
      <c r="K68" s="885"/>
      <c r="L68" s="885"/>
      <c r="M68" s="885"/>
      <c r="N68" s="885"/>
      <c r="O68" s="886"/>
      <c r="P68" s="884"/>
      <c r="Q68" s="885"/>
      <c r="R68" s="885"/>
      <c r="S68" s="885"/>
      <c r="T68" s="885"/>
      <c r="U68" s="885"/>
      <c r="V68" s="886"/>
      <c r="W68" s="889"/>
      <c r="X68" s="890"/>
      <c r="Y68" s="188" t="s">
        <v>54</v>
      </c>
      <c r="Z68" s="188"/>
      <c r="AA68" s="189"/>
      <c r="AB68" s="987" t="s">
        <v>518</v>
      </c>
      <c r="AC68" s="987"/>
      <c r="AD68" s="987"/>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5"/>
      <c r="B69" s="856"/>
      <c r="C69" s="856"/>
      <c r="D69" s="856"/>
      <c r="E69" s="856"/>
      <c r="F69" s="857"/>
      <c r="G69" s="993"/>
      <c r="H69" s="884"/>
      <c r="I69" s="885"/>
      <c r="J69" s="885"/>
      <c r="K69" s="885"/>
      <c r="L69" s="885"/>
      <c r="M69" s="885"/>
      <c r="N69" s="885"/>
      <c r="O69" s="886"/>
      <c r="P69" s="884"/>
      <c r="Q69" s="885"/>
      <c r="R69" s="885"/>
      <c r="S69" s="885"/>
      <c r="T69" s="885"/>
      <c r="U69" s="885"/>
      <c r="V69" s="886"/>
      <c r="W69" s="891"/>
      <c r="X69" s="892"/>
      <c r="Y69" s="188" t="s">
        <v>13</v>
      </c>
      <c r="Z69" s="188"/>
      <c r="AA69" s="189"/>
      <c r="AB69" s="988" t="s">
        <v>519</v>
      </c>
      <c r="AC69" s="988"/>
      <c r="AD69" s="988"/>
      <c r="AE69" s="818"/>
      <c r="AF69" s="819"/>
      <c r="AG69" s="819"/>
      <c r="AH69" s="819"/>
      <c r="AI69" s="818"/>
      <c r="AJ69" s="819"/>
      <c r="AK69" s="819"/>
      <c r="AL69" s="819"/>
      <c r="AM69" s="818"/>
      <c r="AN69" s="819"/>
      <c r="AO69" s="819"/>
      <c r="AP69" s="819"/>
      <c r="AQ69" s="370"/>
      <c r="AR69" s="371"/>
      <c r="AS69" s="371"/>
      <c r="AT69" s="372"/>
      <c r="AU69" s="371"/>
      <c r="AV69" s="371"/>
      <c r="AW69" s="371"/>
      <c r="AX69" s="373"/>
    </row>
    <row r="70" spans="1:50" ht="23.25" hidden="1" customHeight="1" x14ac:dyDescent="0.15">
      <c r="A70" s="855" t="s">
        <v>498</v>
      </c>
      <c r="B70" s="856"/>
      <c r="C70" s="856"/>
      <c r="D70" s="856"/>
      <c r="E70" s="856"/>
      <c r="F70" s="857"/>
      <c r="G70" s="966" t="s">
        <v>365</v>
      </c>
      <c r="H70" s="967"/>
      <c r="I70" s="967"/>
      <c r="J70" s="967"/>
      <c r="K70" s="967"/>
      <c r="L70" s="967"/>
      <c r="M70" s="967"/>
      <c r="N70" s="967"/>
      <c r="O70" s="967"/>
      <c r="P70" s="967"/>
      <c r="Q70" s="967"/>
      <c r="R70" s="967"/>
      <c r="S70" s="967"/>
      <c r="T70" s="967"/>
      <c r="U70" s="967"/>
      <c r="V70" s="967"/>
      <c r="W70" s="970" t="s">
        <v>517</v>
      </c>
      <c r="X70" s="971"/>
      <c r="Y70" s="893" t="s">
        <v>12</v>
      </c>
      <c r="Z70" s="893"/>
      <c r="AA70" s="894"/>
      <c r="AB70" s="976" t="s">
        <v>518</v>
      </c>
      <c r="AC70" s="976"/>
      <c r="AD70" s="97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5"/>
      <c r="B71" s="856"/>
      <c r="C71" s="856"/>
      <c r="D71" s="856"/>
      <c r="E71" s="856"/>
      <c r="F71" s="857"/>
      <c r="G71" s="966"/>
      <c r="H71" s="968"/>
      <c r="I71" s="968"/>
      <c r="J71" s="968"/>
      <c r="K71" s="968"/>
      <c r="L71" s="968"/>
      <c r="M71" s="968"/>
      <c r="N71" s="968"/>
      <c r="O71" s="968"/>
      <c r="P71" s="968"/>
      <c r="Q71" s="968"/>
      <c r="R71" s="968"/>
      <c r="S71" s="968"/>
      <c r="T71" s="968"/>
      <c r="U71" s="968"/>
      <c r="V71" s="968"/>
      <c r="W71" s="972"/>
      <c r="X71" s="973"/>
      <c r="Y71" s="188" t="s">
        <v>54</v>
      </c>
      <c r="Z71" s="188"/>
      <c r="AA71" s="189"/>
      <c r="AB71" s="987" t="s">
        <v>518</v>
      </c>
      <c r="AC71" s="987"/>
      <c r="AD71" s="987"/>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8"/>
      <c r="B72" s="859"/>
      <c r="C72" s="859"/>
      <c r="D72" s="859"/>
      <c r="E72" s="859"/>
      <c r="F72" s="860"/>
      <c r="G72" s="966"/>
      <c r="H72" s="969"/>
      <c r="I72" s="969"/>
      <c r="J72" s="969"/>
      <c r="K72" s="969"/>
      <c r="L72" s="969"/>
      <c r="M72" s="969"/>
      <c r="N72" s="969"/>
      <c r="O72" s="969"/>
      <c r="P72" s="969"/>
      <c r="Q72" s="969"/>
      <c r="R72" s="969"/>
      <c r="S72" s="969"/>
      <c r="T72" s="969"/>
      <c r="U72" s="969"/>
      <c r="V72" s="969"/>
      <c r="W72" s="974"/>
      <c r="X72" s="975"/>
      <c r="Y72" s="188" t="s">
        <v>13</v>
      </c>
      <c r="Z72" s="188"/>
      <c r="AA72" s="189"/>
      <c r="AB72" s="988" t="s">
        <v>519</v>
      </c>
      <c r="AC72" s="988"/>
      <c r="AD72" s="988"/>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1" t="s">
        <v>492</v>
      </c>
      <c r="B73" s="842"/>
      <c r="C73" s="842"/>
      <c r="D73" s="842"/>
      <c r="E73" s="842"/>
      <c r="F73" s="843"/>
      <c r="G73" s="810"/>
      <c r="H73" s="173" t="s">
        <v>265</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4" t="s">
        <v>357</v>
      </c>
      <c r="AF73" s="375"/>
      <c r="AG73" s="375"/>
      <c r="AH73" s="376"/>
      <c r="AI73" s="374" t="s">
        <v>363</v>
      </c>
      <c r="AJ73" s="375"/>
      <c r="AK73" s="375"/>
      <c r="AL73" s="376"/>
      <c r="AM73" s="381" t="s">
        <v>472</v>
      </c>
      <c r="AN73" s="381"/>
      <c r="AO73" s="381"/>
      <c r="AP73" s="374"/>
      <c r="AQ73" s="180" t="s">
        <v>355</v>
      </c>
      <c r="AR73" s="173"/>
      <c r="AS73" s="173"/>
      <c r="AT73" s="174"/>
      <c r="AU73" s="279" t="s">
        <v>253</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8"/>
      <c r="AF74" s="339"/>
      <c r="AG74" s="339"/>
      <c r="AH74" s="340"/>
      <c r="AI74" s="338"/>
      <c r="AJ74" s="339"/>
      <c r="AK74" s="339"/>
      <c r="AL74" s="340"/>
      <c r="AM74" s="382"/>
      <c r="AN74" s="382"/>
      <c r="AO74" s="382"/>
      <c r="AP74" s="338"/>
      <c r="AQ74" s="222"/>
      <c r="AR74" s="140"/>
      <c r="AS74" s="141" t="s">
        <v>356</v>
      </c>
      <c r="AT74" s="176"/>
      <c r="AU74" s="222"/>
      <c r="AV74" s="140"/>
      <c r="AW74" s="141" t="s">
        <v>300</v>
      </c>
      <c r="AX74" s="142"/>
    </row>
    <row r="75" spans="1:50" ht="23.25" hidden="1" customHeight="1" x14ac:dyDescent="0.15">
      <c r="A75" s="844"/>
      <c r="B75" s="845"/>
      <c r="C75" s="845"/>
      <c r="D75" s="845"/>
      <c r="E75" s="845"/>
      <c r="F75" s="846"/>
      <c r="G75" s="786"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1"/>
      <c r="AV75" s="371"/>
      <c r="AW75" s="371"/>
      <c r="AX75" s="373"/>
    </row>
    <row r="76" spans="1:50" ht="23.25" hidden="1" customHeight="1" x14ac:dyDescent="0.15">
      <c r="A76" s="844"/>
      <c r="B76" s="845"/>
      <c r="C76" s="845"/>
      <c r="D76" s="845"/>
      <c r="E76" s="845"/>
      <c r="F76" s="846"/>
      <c r="G76" s="787"/>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1"/>
      <c r="AV76" s="371"/>
      <c r="AW76" s="371"/>
      <c r="AX76" s="373"/>
    </row>
    <row r="77" spans="1:50" ht="23.25" hidden="1" customHeight="1" x14ac:dyDescent="0.15">
      <c r="A77" s="844"/>
      <c r="B77" s="845"/>
      <c r="C77" s="845"/>
      <c r="D77" s="845"/>
      <c r="E77" s="845"/>
      <c r="F77" s="846"/>
      <c r="G77" s="788"/>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7"/>
      <c r="AF77" s="378"/>
      <c r="AG77" s="378"/>
      <c r="AH77" s="378"/>
      <c r="AI77" s="377"/>
      <c r="AJ77" s="378"/>
      <c r="AK77" s="378"/>
      <c r="AL77" s="378"/>
      <c r="AM77" s="377"/>
      <c r="AN77" s="378"/>
      <c r="AO77" s="378"/>
      <c r="AP77" s="378"/>
      <c r="AQ77" s="107"/>
      <c r="AR77" s="108"/>
      <c r="AS77" s="108"/>
      <c r="AT77" s="109"/>
      <c r="AU77" s="371"/>
      <c r="AV77" s="371"/>
      <c r="AW77" s="371"/>
      <c r="AX77" s="373"/>
    </row>
    <row r="78" spans="1:50" ht="69.75" hidden="1" customHeight="1" x14ac:dyDescent="0.15">
      <c r="A78" s="938" t="s">
        <v>531</v>
      </c>
      <c r="B78" s="939"/>
      <c r="C78" s="939"/>
      <c r="D78" s="939"/>
      <c r="E78" s="936" t="s">
        <v>465</v>
      </c>
      <c r="F78" s="937"/>
      <c r="G78" s="57" t="s">
        <v>365</v>
      </c>
      <c r="H78" s="797"/>
      <c r="I78" s="249"/>
      <c r="J78" s="249"/>
      <c r="K78" s="249"/>
      <c r="L78" s="249"/>
      <c r="M78" s="249"/>
      <c r="N78" s="249"/>
      <c r="O78" s="798"/>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486</v>
      </c>
      <c r="AP79" s="153"/>
      <c r="AQ79" s="153"/>
      <c r="AR79" s="81" t="s">
        <v>484</v>
      </c>
      <c r="AS79" s="152"/>
      <c r="AT79" s="153"/>
      <c r="AU79" s="153"/>
      <c r="AV79" s="153"/>
      <c r="AW79" s="153"/>
      <c r="AX79" s="154"/>
    </row>
    <row r="80" spans="1:50" ht="18.75" hidden="1" customHeight="1" x14ac:dyDescent="0.15">
      <c r="A80" s="527" t="s">
        <v>266</v>
      </c>
      <c r="B80" s="850" t="s">
        <v>483</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0"/>
    </row>
    <row r="81" spans="1:60" ht="22.5" hidden="1" customHeight="1" x14ac:dyDescent="0.15">
      <c r="A81" s="528"/>
      <c r="B81" s="853"/>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8"/>
      <c r="B82" s="85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466" t="s">
        <v>11</v>
      </c>
      <c r="AC85" s="467"/>
      <c r="AD85" s="468"/>
      <c r="AE85" s="374" t="s">
        <v>357</v>
      </c>
      <c r="AF85" s="375"/>
      <c r="AG85" s="375"/>
      <c r="AH85" s="376"/>
      <c r="AI85" s="374" t="s">
        <v>363</v>
      </c>
      <c r="AJ85" s="375"/>
      <c r="AK85" s="375"/>
      <c r="AL85" s="376"/>
      <c r="AM85" s="381" t="s">
        <v>472</v>
      </c>
      <c r="AN85" s="381"/>
      <c r="AO85" s="381"/>
      <c r="AP85" s="374"/>
      <c r="AQ85" s="180" t="s">
        <v>355</v>
      </c>
      <c r="AR85" s="173"/>
      <c r="AS85" s="173"/>
      <c r="AT85" s="174"/>
      <c r="AU85" s="379" t="s">
        <v>253</v>
      </c>
      <c r="AV85" s="379"/>
      <c r="AW85" s="379"/>
      <c r="AX85" s="380"/>
      <c r="AY85" s="10"/>
      <c r="AZ85" s="10"/>
      <c r="BA85" s="10"/>
      <c r="BB85" s="10"/>
      <c r="BC85" s="10"/>
    </row>
    <row r="86" spans="1:60" ht="18.75" hidden="1" customHeight="1" x14ac:dyDescent="0.15">
      <c r="A86" s="528"/>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177"/>
      <c r="Z86" s="178"/>
      <c r="AA86" s="179"/>
      <c r="AB86" s="338"/>
      <c r="AC86" s="339"/>
      <c r="AD86" s="340"/>
      <c r="AE86" s="338"/>
      <c r="AF86" s="339"/>
      <c r="AG86" s="339"/>
      <c r="AH86" s="340"/>
      <c r="AI86" s="338"/>
      <c r="AJ86" s="339"/>
      <c r="AK86" s="339"/>
      <c r="AL86" s="340"/>
      <c r="AM86" s="382"/>
      <c r="AN86" s="382"/>
      <c r="AO86" s="382"/>
      <c r="AP86" s="338"/>
      <c r="AQ86" s="275"/>
      <c r="AR86" s="276"/>
      <c r="AS86" s="141" t="s">
        <v>356</v>
      </c>
      <c r="AT86" s="176"/>
      <c r="AU86" s="276"/>
      <c r="AV86" s="276"/>
      <c r="AW86" s="385" t="s">
        <v>300</v>
      </c>
      <c r="AX86" s="386"/>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65"/>
      <c r="I87" s="165"/>
      <c r="J87" s="165"/>
      <c r="K87" s="165"/>
      <c r="L87" s="165"/>
      <c r="M87" s="165"/>
      <c r="N87" s="165"/>
      <c r="O87" s="232"/>
      <c r="P87" s="165"/>
      <c r="Q87" s="803"/>
      <c r="R87" s="803"/>
      <c r="S87" s="803"/>
      <c r="T87" s="803"/>
      <c r="U87" s="803"/>
      <c r="V87" s="803"/>
      <c r="W87" s="803"/>
      <c r="X87" s="804"/>
      <c r="Y87" s="762" t="s">
        <v>62</v>
      </c>
      <c r="Z87" s="763"/>
      <c r="AA87" s="764"/>
      <c r="AB87" s="559"/>
      <c r="AC87" s="559"/>
      <c r="AD87" s="559"/>
      <c r="AE87" s="370"/>
      <c r="AF87" s="371"/>
      <c r="AG87" s="371"/>
      <c r="AH87" s="371"/>
      <c r="AI87" s="370"/>
      <c r="AJ87" s="371"/>
      <c r="AK87" s="371"/>
      <c r="AL87" s="371"/>
      <c r="AM87" s="370"/>
      <c r="AN87" s="371"/>
      <c r="AO87" s="371"/>
      <c r="AP87" s="371"/>
      <c r="AQ87" s="107"/>
      <c r="AR87" s="108"/>
      <c r="AS87" s="108"/>
      <c r="AT87" s="109"/>
      <c r="AU87" s="371"/>
      <c r="AV87" s="371"/>
      <c r="AW87" s="371"/>
      <c r="AX87" s="373"/>
    </row>
    <row r="88" spans="1:60" ht="23.25" hidden="1" customHeight="1" x14ac:dyDescent="0.15">
      <c r="A88" s="528"/>
      <c r="B88" s="560"/>
      <c r="C88" s="560"/>
      <c r="D88" s="560"/>
      <c r="E88" s="560"/>
      <c r="F88" s="561"/>
      <c r="G88" s="233"/>
      <c r="H88" s="234"/>
      <c r="I88" s="234"/>
      <c r="J88" s="234"/>
      <c r="K88" s="234"/>
      <c r="L88" s="234"/>
      <c r="M88" s="234"/>
      <c r="N88" s="234"/>
      <c r="O88" s="235"/>
      <c r="P88" s="805"/>
      <c r="Q88" s="805"/>
      <c r="R88" s="805"/>
      <c r="S88" s="805"/>
      <c r="T88" s="805"/>
      <c r="U88" s="805"/>
      <c r="V88" s="805"/>
      <c r="W88" s="805"/>
      <c r="X88" s="806"/>
      <c r="Y88" s="736" t="s">
        <v>54</v>
      </c>
      <c r="Z88" s="737"/>
      <c r="AA88" s="738"/>
      <c r="AB88" s="530"/>
      <c r="AC88" s="530"/>
      <c r="AD88" s="530"/>
      <c r="AE88" s="370"/>
      <c r="AF88" s="371"/>
      <c r="AG88" s="371"/>
      <c r="AH88" s="371"/>
      <c r="AI88" s="370"/>
      <c r="AJ88" s="371"/>
      <c r="AK88" s="371"/>
      <c r="AL88" s="371"/>
      <c r="AM88" s="370"/>
      <c r="AN88" s="371"/>
      <c r="AO88" s="371"/>
      <c r="AP88" s="371"/>
      <c r="AQ88" s="107"/>
      <c r="AR88" s="108"/>
      <c r="AS88" s="108"/>
      <c r="AT88" s="109"/>
      <c r="AU88" s="371"/>
      <c r="AV88" s="371"/>
      <c r="AW88" s="371"/>
      <c r="AX88" s="373"/>
      <c r="AY88" s="10"/>
      <c r="AZ88" s="10"/>
      <c r="BA88" s="10"/>
      <c r="BB88" s="10"/>
      <c r="BC88" s="10"/>
    </row>
    <row r="89" spans="1:60" ht="23.25" hidden="1" customHeight="1" x14ac:dyDescent="0.15">
      <c r="A89" s="528"/>
      <c r="B89" s="562"/>
      <c r="C89" s="562"/>
      <c r="D89" s="562"/>
      <c r="E89" s="562"/>
      <c r="F89" s="563"/>
      <c r="G89" s="236"/>
      <c r="H89" s="168"/>
      <c r="I89" s="168"/>
      <c r="J89" s="168"/>
      <c r="K89" s="168"/>
      <c r="L89" s="168"/>
      <c r="M89" s="168"/>
      <c r="N89" s="168"/>
      <c r="O89" s="237"/>
      <c r="P89" s="309"/>
      <c r="Q89" s="309"/>
      <c r="R89" s="309"/>
      <c r="S89" s="309"/>
      <c r="T89" s="309"/>
      <c r="U89" s="309"/>
      <c r="V89" s="309"/>
      <c r="W89" s="309"/>
      <c r="X89" s="807"/>
      <c r="Y89" s="736" t="s">
        <v>13</v>
      </c>
      <c r="Z89" s="737"/>
      <c r="AA89" s="738"/>
      <c r="AB89" s="469" t="s">
        <v>14</v>
      </c>
      <c r="AC89" s="469"/>
      <c r="AD89" s="469"/>
      <c r="AE89" s="370"/>
      <c r="AF89" s="371"/>
      <c r="AG89" s="371"/>
      <c r="AH89" s="371"/>
      <c r="AI89" s="370"/>
      <c r="AJ89" s="371"/>
      <c r="AK89" s="371"/>
      <c r="AL89" s="371"/>
      <c r="AM89" s="370"/>
      <c r="AN89" s="371"/>
      <c r="AO89" s="371"/>
      <c r="AP89" s="371"/>
      <c r="AQ89" s="107"/>
      <c r="AR89" s="108"/>
      <c r="AS89" s="108"/>
      <c r="AT89" s="109"/>
      <c r="AU89" s="371"/>
      <c r="AV89" s="371"/>
      <c r="AW89" s="371"/>
      <c r="AX89" s="373"/>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466" t="s">
        <v>11</v>
      </c>
      <c r="AC90" s="467"/>
      <c r="AD90" s="468"/>
      <c r="AE90" s="374" t="s">
        <v>357</v>
      </c>
      <c r="AF90" s="375"/>
      <c r="AG90" s="375"/>
      <c r="AH90" s="376"/>
      <c r="AI90" s="374" t="s">
        <v>363</v>
      </c>
      <c r="AJ90" s="375"/>
      <c r="AK90" s="375"/>
      <c r="AL90" s="376"/>
      <c r="AM90" s="381" t="s">
        <v>472</v>
      </c>
      <c r="AN90" s="381"/>
      <c r="AO90" s="381"/>
      <c r="AP90" s="374"/>
      <c r="AQ90" s="180" t="s">
        <v>355</v>
      </c>
      <c r="AR90" s="173"/>
      <c r="AS90" s="173"/>
      <c r="AT90" s="174"/>
      <c r="AU90" s="379" t="s">
        <v>253</v>
      </c>
      <c r="AV90" s="379"/>
      <c r="AW90" s="379"/>
      <c r="AX90" s="380"/>
    </row>
    <row r="91" spans="1:60" ht="18.75" hidden="1" customHeight="1" x14ac:dyDescent="0.15">
      <c r="A91" s="528"/>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177"/>
      <c r="Z91" s="178"/>
      <c r="AA91" s="179"/>
      <c r="AB91" s="338"/>
      <c r="AC91" s="339"/>
      <c r="AD91" s="340"/>
      <c r="AE91" s="338"/>
      <c r="AF91" s="339"/>
      <c r="AG91" s="339"/>
      <c r="AH91" s="340"/>
      <c r="AI91" s="338"/>
      <c r="AJ91" s="339"/>
      <c r="AK91" s="339"/>
      <c r="AL91" s="340"/>
      <c r="AM91" s="382"/>
      <c r="AN91" s="382"/>
      <c r="AO91" s="382"/>
      <c r="AP91" s="338"/>
      <c r="AQ91" s="275"/>
      <c r="AR91" s="276"/>
      <c r="AS91" s="141" t="s">
        <v>356</v>
      </c>
      <c r="AT91" s="176"/>
      <c r="AU91" s="276"/>
      <c r="AV91" s="276"/>
      <c r="AW91" s="385" t="s">
        <v>300</v>
      </c>
      <c r="AX91" s="386"/>
      <c r="AY91" s="10"/>
      <c r="AZ91" s="10"/>
      <c r="BA91" s="10"/>
      <c r="BB91" s="10"/>
      <c r="BC91" s="10"/>
    </row>
    <row r="92" spans="1:60" ht="23.25" hidden="1" customHeight="1" x14ac:dyDescent="0.15">
      <c r="A92" s="528"/>
      <c r="B92" s="560"/>
      <c r="C92" s="560"/>
      <c r="D92" s="560"/>
      <c r="E92" s="560"/>
      <c r="F92" s="561"/>
      <c r="G92" s="231"/>
      <c r="H92" s="165"/>
      <c r="I92" s="165"/>
      <c r="J92" s="165"/>
      <c r="K92" s="165"/>
      <c r="L92" s="165"/>
      <c r="M92" s="165"/>
      <c r="N92" s="165"/>
      <c r="O92" s="232"/>
      <c r="P92" s="165"/>
      <c r="Q92" s="803"/>
      <c r="R92" s="803"/>
      <c r="S92" s="803"/>
      <c r="T92" s="803"/>
      <c r="U92" s="803"/>
      <c r="V92" s="803"/>
      <c r="W92" s="803"/>
      <c r="X92" s="804"/>
      <c r="Y92" s="762" t="s">
        <v>62</v>
      </c>
      <c r="Z92" s="763"/>
      <c r="AA92" s="764"/>
      <c r="AB92" s="559"/>
      <c r="AC92" s="559"/>
      <c r="AD92" s="559"/>
      <c r="AE92" s="370"/>
      <c r="AF92" s="371"/>
      <c r="AG92" s="371"/>
      <c r="AH92" s="371"/>
      <c r="AI92" s="370"/>
      <c r="AJ92" s="371"/>
      <c r="AK92" s="371"/>
      <c r="AL92" s="371"/>
      <c r="AM92" s="370"/>
      <c r="AN92" s="371"/>
      <c r="AO92" s="371"/>
      <c r="AP92" s="371"/>
      <c r="AQ92" s="107"/>
      <c r="AR92" s="108"/>
      <c r="AS92" s="108"/>
      <c r="AT92" s="109"/>
      <c r="AU92" s="371"/>
      <c r="AV92" s="371"/>
      <c r="AW92" s="371"/>
      <c r="AX92" s="373"/>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05"/>
      <c r="Q93" s="805"/>
      <c r="R93" s="805"/>
      <c r="S93" s="805"/>
      <c r="T93" s="805"/>
      <c r="U93" s="805"/>
      <c r="V93" s="805"/>
      <c r="W93" s="805"/>
      <c r="X93" s="806"/>
      <c r="Y93" s="736" t="s">
        <v>54</v>
      </c>
      <c r="Z93" s="737"/>
      <c r="AA93" s="738"/>
      <c r="AB93" s="530"/>
      <c r="AC93" s="530"/>
      <c r="AD93" s="530"/>
      <c r="AE93" s="370"/>
      <c r="AF93" s="371"/>
      <c r="AG93" s="371"/>
      <c r="AH93" s="371"/>
      <c r="AI93" s="370"/>
      <c r="AJ93" s="371"/>
      <c r="AK93" s="371"/>
      <c r="AL93" s="371"/>
      <c r="AM93" s="370"/>
      <c r="AN93" s="371"/>
      <c r="AO93" s="371"/>
      <c r="AP93" s="371"/>
      <c r="AQ93" s="107"/>
      <c r="AR93" s="108"/>
      <c r="AS93" s="108"/>
      <c r="AT93" s="109"/>
      <c r="AU93" s="371"/>
      <c r="AV93" s="371"/>
      <c r="AW93" s="371"/>
      <c r="AX93" s="373"/>
    </row>
    <row r="94" spans="1:60" ht="23.25" hidden="1" customHeight="1" x14ac:dyDescent="0.15">
      <c r="A94" s="528"/>
      <c r="B94" s="562"/>
      <c r="C94" s="562"/>
      <c r="D94" s="562"/>
      <c r="E94" s="562"/>
      <c r="F94" s="563"/>
      <c r="G94" s="236"/>
      <c r="H94" s="168"/>
      <c r="I94" s="168"/>
      <c r="J94" s="168"/>
      <c r="K94" s="168"/>
      <c r="L94" s="168"/>
      <c r="M94" s="168"/>
      <c r="N94" s="168"/>
      <c r="O94" s="237"/>
      <c r="P94" s="309"/>
      <c r="Q94" s="309"/>
      <c r="R94" s="309"/>
      <c r="S94" s="309"/>
      <c r="T94" s="309"/>
      <c r="U94" s="309"/>
      <c r="V94" s="309"/>
      <c r="W94" s="309"/>
      <c r="X94" s="807"/>
      <c r="Y94" s="736" t="s">
        <v>13</v>
      </c>
      <c r="Z94" s="737"/>
      <c r="AA94" s="738"/>
      <c r="AB94" s="469" t="s">
        <v>14</v>
      </c>
      <c r="AC94" s="469"/>
      <c r="AD94" s="469"/>
      <c r="AE94" s="370"/>
      <c r="AF94" s="371"/>
      <c r="AG94" s="371"/>
      <c r="AH94" s="371"/>
      <c r="AI94" s="370"/>
      <c r="AJ94" s="371"/>
      <c r="AK94" s="371"/>
      <c r="AL94" s="371"/>
      <c r="AM94" s="370"/>
      <c r="AN94" s="371"/>
      <c r="AO94" s="371"/>
      <c r="AP94" s="371"/>
      <c r="AQ94" s="107"/>
      <c r="AR94" s="108"/>
      <c r="AS94" s="108"/>
      <c r="AT94" s="109"/>
      <c r="AU94" s="371"/>
      <c r="AV94" s="371"/>
      <c r="AW94" s="371"/>
      <c r="AX94" s="373"/>
      <c r="AY94" s="10"/>
      <c r="AZ94" s="10"/>
      <c r="BA94" s="10"/>
      <c r="BB94" s="10"/>
      <c r="BC94" s="10"/>
    </row>
    <row r="95" spans="1:60" ht="18.75" hidden="1" customHeight="1" x14ac:dyDescent="0.15">
      <c r="A95" s="528"/>
      <c r="B95" s="560" t="s">
        <v>264</v>
      </c>
      <c r="C95" s="560"/>
      <c r="D95" s="560"/>
      <c r="E95" s="560"/>
      <c r="F95" s="561"/>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466" t="s">
        <v>11</v>
      </c>
      <c r="AC95" s="467"/>
      <c r="AD95" s="468"/>
      <c r="AE95" s="374" t="s">
        <v>357</v>
      </c>
      <c r="AF95" s="375"/>
      <c r="AG95" s="375"/>
      <c r="AH95" s="376"/>
      <c r="AI95" s="374" t="s">
        <v>363</v>
      </c>
      <c r="AJ95" s="375"/>
      <c r="AK95" s="375"/>
      <c r="AL95" s="376"/>
      <c r="AM95" s="381" t="s">
        <v>472</v>
      </c>
      <c r="AN95" s="381"/>
      <c r="AO95" s="381"/>
      <c r="AP95" s="374"/>
      <c r="AQ95" s="180" t="s">
        <v>355</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177"/>
      <c r="Z96" s="178"/>
      <c r="AA96" s="179"/>
      <c r="AB96" s="338"/>
      <c r="AC96" s="339"/>
      <c r="AD96" s="340"/>
      <c r="AE96" s="338"/>
      <c r="AF96" s="339"/>
      <c r="AG96" s="339"/>
      <c r="AH96" s="340"/>
      <c r="AI96" s="338"/>
      <c r="AJ96" s="339"/>
      <c r="AK96" s="339"/>
      <c r="AL96" s="340"/>
      <c r="AM96" s="382"/>
      <c r="AN96" s="382"/>
      <c r="AO96" s="382"/>
      <c r="AP96" s="338"/>
      <c r="AQ96" s="275"/>
      <c r="AR96" s="276"/>
      <c r="AS96" s="141" t="s">
        <v>356</v>
      </c>
      <c r="AT96" s="176"/>
      <c r="AU96" s="276"/>
      <c r="AV96" s="276"/>
      <c r="AW96" s="385" t="s">
        <v>300</v>
      </c>
      <c r="AX96" s="386"/>
    </row>
    <row r="97" spans="1:60" ht="23.25" hidden="1" customHeight="1" x14ac:dyDescent="0.15">
      <c r="A97" s="528"/>
      <c r="B97" s="560"/>
      <c r="C97" s="560"/>
      <c r="D97" s="560"/>
      <c r="E97" s="560"/>
      <c r="F97" s="561"/>
      <c r="G97" s="231"/>
      <c r="H97" s="165"/>
      <c r="I97" s="165"/>
      <c r="J97" s="165"/>
      <c r="K97" s="165"/>
      <c r="L97" s="165"/>
      <c r="M97" s="165"/>
      <c r="N97" s="165"/>
      <c r="O97" s="232"/>
      <c r="P97" s="165"/>
      <c r="Q97" s="803"/>
      <c r="R97" s="803"/>
      <c r="S97" s="803"/>
      <c r="T97" s="803"/>
      <c r="U97" s="803"/>
      <c r="V97" s="803"/>
      <c r="W97" s="803"/>
      <c r="X97" s="804"/>
      <c r="Y97" s="762" t="s">
        <v>62</v>
      </c>
      <c r="Z97" s="763"/>
      <c r="AA97" s="764"/>
      <c r="AB97" s="412"/>
      <c r="AC97" s="413"/>
      <c r="AD97" s="414"/>
      <c r="AE97" s="370"/>
      <c r="AF97" s="371"/>
      <c r="AG97" s="371"/>
      <c r="AH97" s="372"/>
      <c r="AI97" s="370"/>
      <c r="AJ97" s="371"/>
      <c r="AK97" s="371"/>
      <c r="AL97" s="372"/>
      <c r="AM97" s="370"/>
      <c r="AN97" s="371"/>
      <c r="AO97" s="371"/>
      <c r="AP97" s="371"/>
      <c r="AQ97" s="107"/>
      <c r="AR97" s="108"/>
      <c r="AS97" s="108"/>
      <c r="AT97" s="109"/>
      <c r="AU97" s="371"/>
      <c r="AV97" s="371"/>
      <c r="AW97" s="371"/>
      <c r="AX97" s="373"/>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05"/>
      <c r="Q98" s="805"/>
      <c r="R98" s="805"/>
      <c r="S98" s="805"/>
      <c r="T98" s="805"/>
      <c r="U98" s="805"/>
      <c r="V98" s="805"/>
      <c r="W98" s="805"/>
      <c r="X98" s="806"/>
      <c r="Y98" s="736" t="s">
        <v>54</v>
      </c>
      <c r="Z98" s="737"/>
      <c r="AA98" s="738"/>
      <c r="AB98" s="800"/>
      <c r="AC98" s="801"/>
      <c r="AD98" s="802"/>
      <c r="AE98" s="370"/>
      <c r="AF98" s="371"/>
      <c r="AG98" s="371"/>
      <c r="AH98" s="372"/>
      <c r="AI98" s="370"/>
      <c r="AJ98" s="371"/>
      <c r="AK98" s="371"/>
      <c r="AL98" s="372"/>
      <c r="AM98" s="370"/>
      <c r="AN98" s="371"/>
      <c r="AO98" s="371"/>
      <c r="AP98" s="371"/>
      <c r="AQ98" s="107"/>
      <c r="AR98" s="108"/>
      <c r="AS98" s="108"/>
      <c r="AT98" s="109"/>
      <c r="AU98" s="371"/>
      <c r="AV98" s="371"/>
      <c r="AW98" s="371"/>
      <c r="AX98" s="373"/>
      <c r="AY98" s="10"/>
      <c r="AZ98" s="10"/>
      <c r="BA98" s="10"/>
      <c r="BB98" s="10"/>
      <c r="BC98" s="10"/>
      <c r="BD98" s="10"/>
      <c r="BE98" s="10"/>
      <c r="BF98" s="10"/>
      <c r="BG98" s="10"/>
      <c r="BH98" s="10"/>
    </row>
    <row r="99" spans="1:60" ht="23.25" hidden="1" customHeight="1" thickBot="1" x14ac:dyDescent="0.2">
      <c r="A99" s="529"/>
      <c r="B99" s="898"/>
      <c r="C99" s="898"/>
      <c r="D99" s="898"/>
      <c r="E99" s="898"/>
      <c r="F99" s="899"/>
      <c r="G99" s="808"/>
      <c r="H99" s="252"/>
      <c r="I99" s="252"/>
      <c r="J99" s="252"/>
      <c r="K99" s="252"/>
      <c r="L99" s="252"/>
      <c r="M99" s="252"/>
      <c r="N99" s="252"/>
      <c r="O99" s="809"/>
      <c r="P99" s="847"/>
      <c r="Q99" s="847"/>
      <c r="R99" s="847"/>
      <c r="S99" s="847"/>
      <c r="T99" s="847"/>
      <c r="U99" s="847"/>
      <c r="V99" s="847"/>
      <c r="W99" s="847"/>
      <c r="X99" s="848"/>
      <c r="Y99" s="488" t="s">
        <v>13</v>
      </c>
      <c r="Z99" s="489"/>
      <c r="AA99" s="490"/>
      <c r="AB99" s="470" t="s">
        <v>14</v>
      </c>
      <c r="AC99" s="471"/>
      <c r="AD99" s="472"/>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3"/>
      <c r="Z100" s="474"/>
      <c r="AA100" s="475"/>
      <c r="AB100" s="861" t="s">
        <v>11</v>
      </c>
      <c r="AC100" s="861"/>
      <c r="AD100" s="861"/>
      <c r="AE100" s="827" t="s">
        <v>357</v>
      </c>
      <c r="AF100" s="828"/>
      <c r="AG100" s="828"/>
      <c r="AH100" s="829"/>
      <c r="AI100" s="827" t="s">
        <v>363</v>
      </c>
      <c r="AJ100" s="828"/>
      <c r="AK100" s="828"/>
      <c r="AL100" s="829"/>
      <c r="AM100" s="827" t="s">
        <v>472</v>
      </c>
      <c r="AN100" s="828"/>
      <c r="AO100" s="828"/>
      <c r="AP100" s="829"/>
      <c r="AQ100" s="955" t="s">
        <v>494</v>
      </c>
      <c r="AR100" s="956"/>
      <c r="AS100" s="956"/>
      <c r="AT100" s="957"/>
      <c r="AU100" s="955" t="s">
        <v>541</v>
      </c>
      <c r="AV100" s="956"/>
      <c r="AW100" s="956"/>
      <c r="AX100" s="958"/>
    </row>
    <row r="101" spans="1:60" ht="23.25" customHeight="1" x14ac:dyDescent="0.15">
      <c r="A101" s="499"/>
      <c r="B101" s="500"/>
      <c r="C101" s="500"/>
      <c r="D101" s="500"/>
      <c r="E101" s="500"/>
      <c r="F101" s="501"/>
      <c r="G101" s="165" t="s">
        <v>601</v>
      </c>
      <c r="H101" s="165"/>
      <c r="I101" s="165"/>
      <c r="J101" s="165"/>
      <c r="K101" s="165"/>
      <c r="L101" s="165"/>
      <c r="M101" s="165"/>
      <c r="N101" s="165"/>
      <c r="O101" s="165"/>
      <c r="P101" s="165"/>
      <c r="Q101" s="165"/>
      <c r="R101" s="165"/>
      <c r="S101" s="165"/>
      <c r="T101" s="165"/>
      <c r="U101" s="165"/>
      <c r="V101" s="165"/>
      <c r="W101" s="165"/>
      <c r="X101" s="232"/>
      <c r="Y101" s="817" t="s">
        <v>55</v>
      </c>
      <c r="Z101" s="722"/>
      <c r="AA101" s="723"/>
      <c r="AB101" s="559" t="s">
        <v>575</v>
      </c>
      <c r="AC101" s="559"/>
      <c r="AD101" s="559"/>
      <c r="AE101" s="370">
        <v>18</v>
      </c>
      <c r="AF101" s="371"/>
      <c r="AG101" s="371"/>
      <c r="AH101" s="372"/>
      <c r="AI101" s="370">
        <v>23</v>
      </c>
      <c r="AJ101" s="371"/>
      <c r="AK101" s="371"/>
      <c r="AL101" s="372"/>
      <c r="AM101" s="370">
        <v>20</v>
      </c>
      <c r="AN101" s="371"/>
      <c r="AO101" s="371"/>
      <c r="AP101" s="372"/>
      <c r="AQ101" s="370" t="s">
        <v>577</v>
      </c>
      <c r="AR101" s="371"/>
      <c r="AS101" s="371"/>
      <c r="AT101" s="372"/>
      <c r="AU101" s="370" t="s">
        <v>577</v>
      </c>
      <c r="AV101" s="371"/>
      <c r="AW101" s="371"/>
      <c r="AX101" s="372"/>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37"/>
      <c r="Y102" s="482" t="s">
        <v>56</v>
      </c>
      <c r="Z102" s="345"/>
      <c r="AA102" s="346"/>
      <c r="AB102" s="559" t="s">
        <v>576</v>
      </c>
      <c r="AC102" s="559"/>
      <c r="AD102" s="559"/>
      <c r="AE102" s="364">
        <v>18</v>
      </c>
      <c r="AF102" s="364"/>
      <c r="AG102" s="364"/>
      <c r="AH102" s="364"/>
      <c r="AI102" s="364">
        <v>23</v>
      </c>
      <c r="AJ102" s="364"/>
      <c r="AK102" s="364"/>
      <c r="AL102" s="364"/>
      <c r="AM102" s="364">
        <v>20</v>
      </c>
      <c r="AN102" s="364"/>
      <c r="AO102" s="364"/>
      <c r="AP102" s="364"/>
      <c r="AQ102" s="818">
        <v>19</v>
      </c>
      <c r="AR102" s="819"/>
      <c r="AS102" s="819"/>
      <c r="AT102" s="820"/>
      <c r="AU102" s="818">
        <v>19</v>
      </c>
      <c r="AV102" s="819"/>
      <c r="AW102" s="819"/>
      <c r="AX102" s="820"/>
    </row>
    <row r="103" spans="1:60" ht="31.5" hidden="1" customHeight="1" x14ac:dyDescent="0.15">
      <c r="A103" s="496" t="s">
        <v>493</v>
      </c>
      <c r="B103" s="497"/>
      <c r="C103" s="497"/>
      <c r="D103" s="497"/>
      <c r="E103" s="497"/>
      <c r="F103" s="498"/>
      <c r="G103" s="737" t="s">
        <v>60</v>
      </c>
      <c r="H103" s="737"/>
      <c r="I103" s="737"/>
      <c r="J103" s="737"/>
      <c r="K103" s="737"/>
      <c r="L103" s="737"/>
      <c r="M103" s="737"/>
      <c r="N103" s="737"/>
      <c r="O103" s="737"/>
      <c r="P103" s="737"/>
      <c r="Q103" s="737"/>
      <c r="R103" s="737"/>
      <c r="S103" s="737"/>
      <c r="T103" s="737"/>
      <c r="U103" s="737"/>
      <c r="V103" s="737"/>
      <c r="W103" s="737"/>
      <c r="X103" s="738"/>
      <c r="Y103" s="476"/>
      <c r="Z103" s="477"/>
      <c r="AA103" s="478"/>
      <c r="AB103" s="308" t="s">
        <v>11</v>
      </c>
      <c r="AC103" s="303"/>
      <c r="AD103" s="304"/>
      <c r="AE103" s="308" t="s">
        <v>357</v>
      </c>
      <c r="AF103" s="303"/>
      <c r="AG103" s="303"/>
      <c r="AH103" s="304"/>
      <c r="AI103" s="308" t="s">
        <v>363</v>
      </c>
      <c r="AJ103" s="303"/>
      <c r="AK103" s="303"/>
      <c r="AL103" s="304"/>
      <c r="AM103" s="308" t="s">
        <v>472</v>
      </c>
      <c r="AN103" s="303"/>
      <c r="AO103" s="303"/>
      <c r="AP103" s="304"/>
      <c r="AQ103" s="366" t="s">
        <v>494</v>
      </c>
      <c r="AR103" s="367"/>
      <c r="AS103" s="367"/>
      <c r="AT103" s="368"/>
      <c r="AU103" s="366" t="s">
        <v>541</v>
      </c>
      <c r="AV103" s="367"/>
      <c r="AW103" s="367"/>
      <c r="AX103" s="369"/>
    </row>
    <row r="104" spans="1:60" ht="23.25" hidden="1" customHeight="1" x14ac:dyDescent="0.15">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2"/>
      <c r="Y104" s="485" t="s">
        <v>55</v>
      </c>
      <c r="Z104" s="486"/>
      <c r="AA104" s="487"/>
      <c r="AB104" s="479"/>
      <c r="AC104" s="480"/>
      <c r="AD104" s="48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37"/>
      <c r="Y105" s="482" t="s">
        <v>56</v>
      </c>
      <c r="Z105" s="483"/>
      <c r="AA105" s="484"/>
      <c r="AB105" s="412"/>
      <c r="AC105" s="413"/>
      <c r="AD105" s="414"/>
      <c r="AE105" s="364"/>
      <c r="AF105" s="364"/>
      <c r="AG105" s="364"/>
      <c r="AH105" s="364"/>
      <c r="AI105" s="364"/>
      <c r="AJ105" s="364"/>
      <c r="AK105" s="364"/>
      <c r="AL105" s="364"/>
      <c r="AM105" s="364"/>
      <c r="AN105" s="364"/>
      <c r="AO105" s="364"/>
      <c r="AP105" s="364"/>
      <c r="AQ105" s="370"/>
      <c r="AR105" s="371"/>
      <c r="AS105" s="371"/>
      <c r="AT105" s="372"/>
      <c r="AU105" s="818"/>
      <c r="AV105" s="819"/>
      <c r="AW105" s="819"/>
      <c r="AX105" s="820"/>
    </row>
    <row r="106" spans="1:60" ht="31.5" hidden="1" customHeight="1" x14ac:dyDescent="0.15">
      <c r="A106" s="496" t="s">
        <v>493</v>
      </c>
      <c r="B106" s="497"/>
      <c r="C106" s="497"/>
      <c r="D106" s="497"/>
      <c r="E106" s="497"/>
      <c r="F106" s="498"/>
      <c r="G106" s="737" t="s">
        <v>60</v>
      </c>
      <c r="H106" s="737"/>
      <c r="I106" s="737"/>
      <c r="J106" s="737"/>
      <c r="K106" s="737"/>
      <c r="L106" s="737"/>
      <c r="M106" s="737"/>
      <c r="N106" s="737"/>
      <c r="O106" s="737"/>
      <c r="P106" s="737"/>
      <c r="Q106" s="737"/>
      <c r="R106" s="737"/>
      <c r="S106" s="737"/>
      <c r="T106" s="737"/>
      <c r="U106" s="737"/>
      <c r="V106" s="737"/>
      <c r="W106" s="737"/>
      <c r="X106" s="738"/>
      <c r="Y106" s="476"/>
      <c r="Z106" s="477"/>
      <c r="AA106" s="478"/>
      <c r="AB106" s="308" t="s">
        <v>11</v>
      </c>
      <c r="AC106" s="303"/>
      <c r="AD106" s="304"/>
      <c r="AE106" s="308" t="s">
        <v>357</v>
      </c>
      <c r="AF106" s="303"/>
      <c r="AG106" s="303"/>
      <c r="AH106" s="304"/>
      <c r="AI106" s="308" t="s">
        <v>363</v>
      </c>
      <c r="AJ106" s="303"/>
      <c r="AK106" s="303"/>
      <c r="AL106" s="304"/>
      <c r="AM106" s="308" t="s">
        <v>472</v>
      </c>
      <c r="AN106" s="303"/>
      <c r="AO106" s="303"/>
      <c r="AP106" s="304"/>
      <c r="AQ106" s="366" t="s">
        <v>494</v>
      </c>
      <c r="AR106" s="367"/>
      <c r="AS106" s="367"/>
      <c r="AT106" s="368"/>
      <c r="AU106" s="366" t="s">
        <v>541</v>
      </c>
      <c r="AV106" s="367"/>
      <c r="AW106" s="367"/>
      <c r="AX106" s="369"/>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2"/>
      <c r="Y107" s="485" t="s">
        <v>55</v>
      </c>
      <c r="Z107" s="486"/>
      <c r="AA107" s="487"/>
      <c r="AB107" s="479"/>
      <c r="AC107" s="480"/>
      <c r="AD107" s="48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37"/>
      <c r="Y108" s="482" t="s">
        <v>56</v>
      </c>
      <c r="Z108" s="483"/>
      <c r="AA108" s="484"/>
      <c r="AB108" s="412"/>
      <c r="AC108" s="413"/>
      <c r="AD108" s="414"/>
      <c r="AE108" s="364"/>
      <c r="AF108" s="364"/>
      <c r="AG108" s="364"/>
      <c r="AH108" s="364"/>
      <c r="AI108" s="364"/>
      <c r="AJ108" s="364"/>
      <c r="AK108" s="364"/>
      <c r="AL108" s="364"/>
      <c r="AM108" s="364"/>
      <c r="AN108" s="364"/>
      <c r="AO108" s="364"/>
      <c r="AP108" s="364"/>
      <c r="AQ108" s="370"/>
      <c r="AR108" s="371"/>
      <c r="AS108" s="371"/>
      <c r="AT108" s="372"/>
      <c r="AU108" s="818"/>
      <c r="AV108" s="819"/>
      <c r="AW108" s="819"/>
      <c r="AX108" s="820"/>
    </row>
    <row r="109" spans="1:60" ht="31.5" hidden="1" customHeight="1" x14ac:dyDescent="0.15">
      <c r="A109" s="496" t="s">
        <v>493</v>
      </c>
      <c r="B109" s="497"/>
      <c r="C109" s="497"/>
      <c r="D109" s="497"/>
      <c r="E109" s="497"/>
      <c r="F109" s="498"/>
      <c r="G109" s="737" t="s">
        <v>60</v>
      </c>
      <c r="H109" s="737"/>
      <c r="I109" s="737"/>
      <c r="J109" s="737"/>
      <c r="K109" s="737"/>
      <c r="L109" s="737"/>
      <c r="M109" s="737"/>
      <c r="N109" s="737"/>
      <c r="O109" s="737"/>
      <c r="P109" s="737"/>
      <c r="Q109" s="737"/>
      <c r="R109" s="737"/>
      <c r="S109" s="737"/>
      <c r="T109" s="737"/>
      <c r="U109" s="737"/>
      <c r="V109" s="737"/>
      <c r="W109" s="737"/>
      <c r="X109" s="738"/>
      <c r="Y109" s="476"/>
      <c r="Z109" s="477"/>
      <c r="AA109" s="478"/>
      <c r="AB109" s="308" t="s">
        <v>11</v>
      </c>
      <c r="AC109" s="303"/>
      <c r="AD109" s="304"/>
      <c r="AE109" s="308" t="s">
        <v>357</v>
      </c>
      <c r="AF109" s="303"/>
      <c r="AG109" s="303"/>
      <c r="AH109" s="304"/>
      <c r="AI109" s="308" t="s">
        <v>363</v>
      </c>
      <c r="AJ109" s="303"/>
      <c r="AK109" s="303"/>
      <c r="AL109" s="304"/>
      <c r="AM109" s="308" t="s">
        <v>472</v>
      </c>
      <c r="AN109" s="303"/>
      <c r="AO109" s="303"/>
      <c r="AP109" s="304"/>
      <c r="AQ109" s="366" t="s">
        <v>494</v>
      </c>
      <c r="AR109" s="367"/>
      <c r="AS109" s="367"/>
      <c r="AT109" s="368"/>
      <c r="AU109" s="366" t="s">
        <v>541</v>
      </c>
      <c r="AV109" s="367"/>
      <c r="AW109" s="367"/>
      <c r="AX109" s="369"/>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2"/>
      <c r="Y110" s="485" t="s">
        <v>55</v>
      </c>
      <c r="Z110" s="486"/>
      <c r="AA110" s="487"/>
      <c r="AB110" s="479"/>
      <c r="AC110" s="480"/>
      <c r="AD110" s="48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37"/>
      <c r="Y111" s="482" t="s">
        <v>56</v>
      </c>
      <c r="Z111" s="483"/>
      <c r="AA111" s="484"/>
      <c r="AB111" s="412"/>
      <c r="AC111" s="413"/>
      <c r="AD111" s="414"/>
      <c r="AE111" s="364"/>
      <c r="AF111" s="364"/>
      <c r="AG111" s="364"/>
      <c r="AH111" s="364"/>
      <c r="AI111" s="364"/>
      <c r="AJ111" s="364"/>
      <c r="AK111" s="364"/>
      <c r="AL111" s="364"/>
      <c r="AM111" s="364"/>
      <c r="AN111" s="364"/>
      <c r="AO111" s="364"/>
      <c r="AP111" s="364"/>
      <c r="AQ111" s="370"/>
      <c r="AR111" s="371"/>
      <c r="AS111" s="371"/>
      <c r="AT111" s="372"/>
      <c r="AU111" s="818"/>
      <c r="AV111" s="819"/>
      <c r="AW111" s="819"/>
      <c r="AX111" s="820"/>
    </row>
    <row r="112" spans="1:60" ht="31.5" hidden="1" customHeight="1" x14ac:dyDescent="0.15">
      <c r="A112" s="496" t="s">
        <v>493</v>
      </c>
      <c r="B112" s="497"/>
      <c r="C112" s="497"/>
      <c r="D112" s="497"/>
      <c r="E112" s="497"/>
      <c r="F112" s="498"/>
      <c r="G112" s="737" t="s">
        <v>60</v>
      </c>
      <c r="H112" s="737"/>
      <c r="I112" s="737"/>
      <c r="J112" s="737"/>
      <c r="K112" s="737"/>
      <c r="L112" s="737"/>
      <c r="M112" s="737"/>
      <c r="N112" s="737"/>
      <c r="O112" s="737"/>
      <c r="P112" s="737"/>
      <c r="Q112" s="737"/>
      <c r="R112" s="737"/>
      <c r="S112" s="737"/>
      <c r="T112" s="737"/>
      <c r="U112" s="737"/>
      <c r="V112" s="737"/>
      <c r="W112" s="737"/>
      <c r="X112" s="738"/>
      <c r="Y112" s="476"/>
      <c r="Z112" s="477"/>
      <c r="AA112" s="478"/>
      <c r="AB112" s="308" t="s">
        <v>11</v>
      </c>
      <c r="AC112" s="303"/>
      <c r="AD112" s="304"/>
      <c r="AE112" s="308" t="s">
        <v>357</v>
      </c>
      <c r="AF112" s="303"/>
      <c r="AG112" s="303"/>
      <c r="AH112" s="304"/>
      <c r="AI112" s="308" t="s">
        <v>363</v>
      </c>
      <c r="AJ112" s="303"/>
      <c r="AK112" s="303"/>
      <c r="AL112" s="304"/>
      <c r="AM112" s="308" t="s">
        <v>472</v>
      </c>
      <c r="AN112" s="303"/>
      <c r="AO112" s="303"/>
      <c r="AP112" s="304"/>
      <c r="AQ112" s="366" t="s">
        <v>494</v>
      </c>
      <c r="AR112" s="367"/>
      <c r="AS112" s="367"/>
      <c r="AT112" s="368"/>
      <c r="AU112" s="366" t="s">
        <v>541</v>
      </c>
      <c r="AV112" s="367"/>
      <c r="AW112" s="367"/>
      <c r="AX112" s="369"/>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2"/>
      <c r="Y113" s="485" t="s">
        <v>55</v>
      </c>
      <c r="Z113" s="486"/>
      <c r="AA113" s="487"/>
      <c r="AB113" s="479"/>
      <c r="AC113" s="480"/>
      <c r="AD113" s="48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37"/>
      <c r="Y114" s="482" t="s">
        <v>56</v>
      </c>
      <c r="Z114" s="483"/>
      <c r="AA114" s="484"/>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1"/>
      <c r="Z115" s="492"/>
      <c r="AA115" s="493"/>
      <c r="AB115" s="308" t="s">
        <v>11</v>
      </c>
      <c r="AC115" s="303"/>
      <c r="AD115" s="304"/>
      <c r="AE115" s="308" t="s">
        <v>357</v>
      </c>
      <c r="AF115" s="303"/>
      <c r="AG115" s="303"/>
      <c r="AH115" s="304"/>
      <c r="AI115" s="308" t="s">
        <v>363</v>
      </c>
      <c r="AJ115" s="303"/>
      <c r="AK115" s="303"/>
      <c r="AL115" s="304"/>
      <c r="AM115" s="308" t="s">
        <v>472</v>
      </c>
      <c r="AN115" s="303"/>
      <c r="AO115" s="303"/>
      <c r="AP115" s="304"/>
      <c r="AQ115" s="341" t="s">
        <v>542</v>
      </c>
      <c r="AR115" s="342"/>
      <c r="AS115" s="342"/>
      <c r="AT115" s="342"/>
      <c r="AU115" s="342"/>
      <c r="AV115" s="342"/>
      <c r="AW115" s="342"/>
      <c r="AX115" s="343"/>
    </row>
    <row r="116" spans="1:50" ht="23.25" customHeight="1" x14ac:dyDescent="0.15">
      <c r="A116" s="297"/>
      <c r="B116" s="298"/>
      <c r="C116" s="298"/>
      <c r="D116" s="298"/>
      <c r="E116" s="298"/>
      <c r="F116" s="299"/>
      <c r="G116" s="357" t="s">
        <v>579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580</v>
      </c>
      <c r="AC116" s="306"/>
      <c r="AD116" s="307"/>
      <c r="AE116" s="364">
        <v>1288</v>
      </c>
      <c r="AF116" s="364"/>
      <c r="AG116" s="364"/>
      <c r="AH116" s="364"/>
      <c r="AI116" s="364">
        <v>692</v>
      </c>
      <c r="AJ116" s="364"/>
      <c r="AK116" s="364"/>
      <c r="AL116" s="364"/>
      <c r="AM116" s="364">
        <v>1640</v>
      </c>
      <c r="AN116" s="364"/>
      <c r="AO116" s="364"/>
      <c r="AP116" s="364"/>
      <c r="AQ116" s="370">
        <v>986</v>
      </c>
      <c r="AR116" s="371"/>
      <c r="AS116" s="371"/>
      <c r="AT116" s="371"/>
      <c r="AU116" s="371"/>
      <c r="AV116" s="371"/>
      <c r="AW116" s="371"/>
      <c r="AX116" s="373"/>
    </row>
    <row r="117" spans="1:50" ht="46.5" customHeight="1" thickBot="1" x14ac:dyDescent="0.2">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581</v>
      </c>
      <c r="AC117" s="348"/>
      <c r="AD117" s="349"/>
      <c r="AE117" s="465" t="s">
        <v>582</v>
      </c>
      <c r="AF117" s="311"/>
      <c r="AG117" s="311"/>
      <c r="AH117" s="311"/>
      <c r="AI117" s="465" t="s">
        <v>583</v>
      </c>
      <c r="AJ117" s="311"/>
      <c r="AK117" s="311"/>
      <c r="AL117" s="311"/>
      <c r="AM117" s="465" t="s">
        <v>606</v>
      </c>
      <c r="AN117" s="311"/>
      <c r="AO117" s="311"/>
      <c r="AP117" s="311"/>
      <c r="AQ117" s="311" t="s">
        <v>607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1"/>
      <c r="Z118" s="492"/>
      <c r="AA118" s="493"/>
      <c r="AB118" s="308" t="s">
        <v>11</v>
      </c>
      <c r="AC118" s="303"/>
      <c r="AD118" s="304"/>
      <c r="AE118" s="308" t="s">
        <v>357</v>
      </c>
      <c r="AF118" s="303"/>
      <c r="AG118" s="303"/>
      <c r="AH118" s="304"/>
      <c r="AI118" s="308" t="s">
        <v>363</v>
      </c>
      <c r="AJ118" s="303"/>
      <c r="AK118" s="303"/>
      <c r="AL118" s="304"/>
      <c r="AM118" s="308" t="s">
        <v>472</v>
      </c>
      <c r="AN118" s="303"/>
      <c r="AO118" s="303"/>
      <c r="AP118" s="304"/>
      <c r="AQ118" s="341" t="s">
        <v>542</v>
      </c>
      <c r="AR118" s="342"/>
      <c r="AS118" s="342"/>
      <c r="AT118" s="342"/>
      <c r="AU118" s="342"/>
      <c r="AV118" s="342"/>
      <c r="AW118" s="342"/>
      <c r="AX118" s="343"/>
    </row>
    <row r="119" spans="1:50" ht="23.25" hidden="1" customHeight="1" x14ac:dyDescent="0.15">
      <c r="A119" s="297"/>
      <c r="B119" s="298"/>
      <c r="C119" s="298"/>
      <c r="D119" s="298"/>
      <c r="E119" s="298"/>
      <c r="F119" s="299"/>
      <c r="G119" s="357" t="s">
        <v>503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c r="AC119" s="306"/>
      <c r="AD119" s="307"/>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502</v>
      </c>
      <c r="AC120" s="348"/>
      <c r="AD120" s="34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1"/>
      <c r="Z121" s="492"/>
      <c r="AA121" s="493"/>
      <c r="AB121" s="308" t="s">
        <v>11</v>
      </c>
      <c r="AC121" s="303"/>
      <c r="AD121" s="304"/>
      <c r="AE121" s="308" t="s">
        <v>357</v>
      </c>
      <c r="AF121" s="303"/>
      <c r="AG121" s="303"/>
      <c r="AH121" s="304"/>
      <c r="AI121" s="308" t="s">
        <v>363</v>
      </c>
      <c r="AJ121" s="303"/>
      <c r="AK121" s="303"/>
      <c r="AL121" s="304"/>
      <c r="AM121" s="308" t="s">
        <v>472</v>
      </c>
      <c r="AN121" s="303"/>
      <c r="AO121" s="303"/>
      <c r="AP121" s="304"/>
      <c r="AQ121" s="341" t="s">
        <v>542</v>
      </c>
      <c r="AR121" s="342"/>
      <c r="AS121" s="342"/>
      <c r="AT121" s="342"/>
      <c r="AU121" s="342"/>
      <c r="AV121" s="342"/>
      <c r="AW121" s="342"/>
      <c r="AX121" s="343"/>
    </row>
    <row r="122" spans="1:50" ht="23.25" hidden="1" customHeight="1" x14ac:dyDescent="0.15">
      <c r="A122" s="297"/>
      <c r="B122" s="298"/>
      <c r="C122" s="298"/>
      <c r="D122" s="298"/>
      <c r="E122" s="298"/>
      <c r="F122" s="299"/>
      <c r="G122" s="357" t="s">
        <v>504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505</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1"/>
      <c r="Z124" s="492"/>
      <c r="AA124" s="493"/>
      <c r="AB124" s="308" t="s">
        <v>11</v>
      </c>
      <c r="AC124" s="303"/>
      <c r="AD124" s="304"/>
      <c r="AE124" s="308" t="s">
        <v>357</v>
      </c>
      <c r="AF124" s="303"/>
      <c r="AG124" s="303"/>
      <c r="AH124" s="304"/>
      <c r="AI124" s="308" t="s">
        <v>363</v>
      </c>
      <c r="AJ124" s="303"/>
      <c r="AK124" s="303"/>
      <c r="AL124" s="304"/>
      <c r="AM124" s="308" t="s">
        <v>472</v>
      </c>
      <c r="AN124" s="303"/>
      <c r="AO124" s="303"/>
      <c r="AP124" s="304"/>
      <c r="AQ124" s="341" t="s">
        <v>542</v>
      </c>
      <c r="AR124" s="342"/>
      <c r="AS124" s="342"/>
      <c r="AT124" s="342"/>
      <c r="AU124" s="342"/>
      <c r="AV124" s="342"/>
      <c r="AW124" s="342"/>
      <c r="AX124" s="343"/>
    </row>
    <row r="125" spans="1:50" ht="23.25" hidden="1" customHeight="1" x14ac:dyDescent="0.15">
      <c r="A125" s="297"/>
      <c r="B125" s="298"/>
      <c r="C125" s="298"/>
      <c r="D125" s="298"/>
      <c r="E125" s="298"/>
      <c r="F125" s="299"/>
      <c r="G125" s="357" t="s">
        <v>504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502</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4"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357</v>
      </c>
      <c r="AF127" s="303"/>
      <c r="AG127" s="303"/>
      <c r="AH127" s="304"/>
      <c r="AI127" s="308" t="s">
        <v>363</v>
      </c>
      <c r="AJ127" s="303"/>
      <c r="AK127" s="303"/>
      <c r="AL127" s="304"/>
      <c r="AM127" s="308" t="s">
        <v>472</v>
      </c>
      <c r="AN127" s="303"/>
      <c r="AO127" s="303"/>
      <c r="AP127" s="304"/>
      <c r="AQ127" s="341" t="s">
        <v>542</v>
      </c>
      <c r="AR127" s="342"/>
      <c r="AS127" s="342"/>
      <c r="AT127" s="342"/>
      <c r="AU127" s="342"/>
      <c r="AV127" s="342"/>
      <c r="AW127" s="342"/>
      <c r="AX127" s="343"/>
    </row>
    <row r="128" spans="1:50" ht="23.25" hidden="1" customHeight="1" x14ac:dyDescent="0.15">
      <c r="A128" s="297"/>
      <c r="B128" s="298"/>
      <c r="C128" s="298"/>
      <c r="D128" s="298"/>
      <c r="E128" s="298"/>
      <c r="F128" s="299"/>
      <c r="G128" s="357" t="s">
        <v>504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502</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7" t="s">
        <v>369</v>
      </c>
      <c r="B130" s="995"/>
      <c r="C130" s="994" t="s">
        <v>366</v>
      </c>
      <c r="D130" s="995"/>
      <c r="E130" s="313" t="s">
        <v>399</v>
      </c>
      <c r="F130" s="314"/>
      <c r="G130" s="315" t="s">
        <v>584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8"/>
      <c r="B131" s="257"/>
      <c r="C131" s="256"/>
      <c r="D131" s="257"/>
      <c r="E131" s="243" t="s">
        <v>398</v>
      </c>
      <c r="F131" s="244"/>
      <c r="G131" s="236" t="s">
        <v>585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8"/>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5" t="s">
        <v>380</v>
      </c>
      <c r="AV132" s="285"/>
      <c r="AW132" s="285"/>
      <c r="AX132" s="286"/>
    </row>
    <row r="133" spans="1:50" ht="18.75" customHeight="1" x14ac:dyDescent="0.15">
      <c r="A133" s="998"/>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608</v>
      </c>
      <c r="AR133" s="276"/>
      <c r="AS133" s="141" t="s">
        <v>356</v>
      </c>
      <c r="AT133" s="176"/>
      <c r="AU133" s="140" t="s">
        <v>609</v>
      </c>
      <c r="AV133" s="140"/>
      <c r="AW133" s="141" t="s">
        <v>300</v>
      </c>
      <c r="AX133" s="142"/>
    </row>
    <row r="134" spans="1:50" ht="39.75" customHeight="1" x14ac:dyDescent="0.15">
      <c r="A134" s="998"/>
      <c r="B134" s="257"/>
      <c r="C134" s="256"/>
      <c r="D134" s="257"/>
      <c r="E134" s="256"/>
      <c r="F134" s="319"/>
      <c r="G134" s="231" t="s">
        <v>572</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7" t="s">
        <v>572</v>
      </c>
      <c r="AC134" s="226"/>
      <c r="AD134" s="226"/>
      <c r="AE134" s="271" t="s">
        <v>572</v>
      </c>
      <c r="AF134" s="108"/>
      <c r="AG134" s="108"/>
      <c r="AH134" s="108"/>
      <c r="AI134" s="271" t="s">
        <v>557</v>
      </c>
      <c r="AJ134" s="108"/>
      <c r="AK134" s="108"/>
      <c r="AL134" s="108"/>
      <c r="AM134" s="271" t="s">
        <v>557</v>
      </c>
      <c r="AN134" s="108"/>
      <c r="AO134" s="108"/>
      <c r="AP134" s="108"/>
      <c r="AQ134" s="271" t="s">
        <v>557</v>
      </c>
      <c r="AR134" s="108"/>
      <c r="AS134" s="108"/>
      <c r="AT134" s="108"/>
      <c r="AU134" s="271" t="s">
        <v>557</v>
      </c>
      <c r="AV134" s="108"/>
      <c r="AW134" s="108"/>
      <c r="AX134" s="230"/>
    </row>
    <row r="135" spans="1:50" ht="39.75" customHeight="1" x14ac:dyDescent="0.15">
      <c r="A135" s="998"/>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572</v>
      </c>
      <c r="AC135" s="137"/>
      <c r="AD135" s="137"/>
      <c r="AE135" s="271" t="s">
        <v>586</v>
      </c>
      <c r="AF135" s="108"/>
      <c r="AG135" s="108"/>
      <c r="AH135" s="108"/>
      <c r="AI135" s="271" t="s">
        <v>557</v>
      </c>
      <c r="AJ135" s="108"/>
      <c r="AK135" s="108"/>
      <c r="AL135" s="108"/>
      <c r="AM135" s="271" t="s">
        <v>557</v>
      </c>
      <c r="AN135" s="108"/>
      <c r="AO135" s="108"/>
      <c r="AP135" s="108"/>
      <c r="AQ135" s="271" t="s">
        <v>557</v>
      </c>
      <c r="AR135" s="108"/>
      <c r="AS135" s="108"/>
      <c r="AT135" s="108"/>
      <c r="AU135" s="271" t="s">
        <v>557</v>
      </c>
      <c r="AV135" s="108"/>
      <c r="AW135" s="108"/>
      <c r="AX135" s="230"/>
    </row>
    <row r="136" spans="1:50" ht="18.75" hidden="1" customHeight="1" x14ac:dyDescent="0.15">
      <c r="A136" s="998"/>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5" t="s">
        <v>380</v>
      </c>
      <c r="AV136" s="285"/>
      <c r="AW136" s="285"/>
      <c r="AX136" s="286"/>
    </row>
    <row r="137" spans="1:50" ht="18.75" hidden="1" customHeight="1" x14ac:dyDescent="0.15">
      <c r="A137" s="998"/>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998"/>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7"/>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998"/>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998"/>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5" t="s">
        <v>380</v>
      </c>
      <c r="AV140" s="285"/>
      <c r="AW140" s="285"/>
      <c r="AX140" s="286"/>
    </row>
    <row r="141" spans="1:50" ht="18.75" hidden="1" customHeight="1" x14ac:dyDescent="0.15">
      <c r="A141" s="998"/>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998"/>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7"/>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998"/>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998"/>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5" t="s">
        <v>380</v>
      </c>
      <c r="AV144" s="285"/>
      <c r="AW144" s="285"/>
      <c r="AX144" s="286"/>
    </row>
    <row r="145" spans="1:50" ht="18.75" hidden="1" customHeight="1" x14ac:dyDescent="0.15">
      <c r="A145" s="998"/>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998"/>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7"/>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998"/>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998"/>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5" t="s">
        <v>380</v>
      </c>
      <c r="AV148" s="285"/>
      <c r="AW148" s="285"/>
      <c r="AX148" s="286"/>
    </row>
    <row r="149" spans="1:50" ht="18.75" hidden="1" customHeight="1" x14ac:dyDescent="0.15">
      <c r="A149" s="998"/>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998"/>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7"/>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998"/>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customHeight="1" x14ac:dyDescent="0.15">
      <c r="A152" s="998"/>
      <c r="B152" s="257"/>
      <c r="C152" s="256"/>
      <c r="D152" s="257"/>
      <c r="E152" s="256"/>
      <c r="F152" s="319"/>
      <c r="G152" s="278"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customHeight="1" x14ac:dyDescent="0.15">
      <c r="A153" s="998"/>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7"/>
      <c r="C154" s="256"/>
      <c r="D154" s="257"/>
      <c r="E154" s="256"/>
      <c r="F154" s="319"/>
      <c r="G154" s="231" t="s">
        <v>586</v>
      </c>
      <c r="H154" s="165"/>
      <c r="I154" s="165"/>
      <c r="J154" s="165"/>
      <c r="K154" s="165"/>
      <c r="L154" s="165"/>
      <c r="M154" s="165"/>
      <c r="N154" s="165"/>
      <c r="O154" s="165"/>
      <c r="P154" s="232"/>
      <c r="Q154" s="164" t="s">
        <v>586</v>
      </c>
      <c r="R154" s="165"/>
      <c r="S154" s="165"/>
      <c r="T154" s="165"/>
      <c r="U154" s="165"/>
      <c r="V154" s="165"/>
      <c r="W154" s="165"/>
      <c r="X154" s="165"/>
      <c r="Y154" s="165"/>
      <c r="Z154" s="165"/>
      <c r="AA154" s="952"/>
      <c r="AB154" s="260" t="s">
        <v>586</v>
      </c>
      <c r="AC154" s="261"/>
      <c r="AD154" s="261"/>
      <c r="AE154" s="266" t="s">
        <v>586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998"/>
      <c r="B155" s="257"/>
      <c r="C155" s="256"/>
      <c r="D155" s="257"/>
      <c r="E155" s="256"/>
      <c r="F155" s="319"/>
      <c r="G155" s="233"/>
      <c r="H155" s="234"/>
      <c r="I155" s="234"/>
      <c r="J155" s="234"/>
      <c r="K155" s="234"/>
      <c r="L155" s="234"/>
      <c r="M155" s="234"/>
      <c r="N155" s="234"/>
      <c r="O155" s="234"/>
      <c r="P155" s="235"/>
      <c r="Q155" s="436"/>
      <c r="R155" s="234"/>
      <c r="S155" s="234"/>
      <c r="T155" s="234"/>
      <c r="U155" s="234"/>
      <c r="V155" s="234"/>
      <c r="W155" s="234"/>
      <c r="X155" s="234"/>
      <c r="Y155" s="234"/>
      <c r="Z155" s="234"/>
      <c r="AA155" s="95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998"/>
      <c r="B156" s="257"/>
      <c r="C156" s="256"/>
      <c r="D156" s="257"/>
      <c r="E156" s="256"/>
      <c r="F156" s="319"/>
      <c r="G156" s="233"/>
      <c r="H156" s="234"/>
      <c r="I156" s="234"/>
      <c r="J156" s="234"/>
      <c r="K156" s="234"/>
      <c r="L156" s="234"/>
      <c r="M156" s="234"/>
      <c r="N156" s="234"/>
      <c r="O156" s="234"/>
      <c r="P156" s="235"/>
      <c r="Q156" s="436"/>
      <c r="R156" s="234"/>
      <c r="S156" s="234"/>
      <c r="T156" s="234"/>
      <c r="U156" s="234"/>
      <c r="V156" s="234"/>
      <c r="W156" s="234"/>
      <c r="X156" s="234"/>
      <c r="Y156" s="234"/>
      <c r="Z156" s="234"/>
      <c r="AA156" s="953"/>
      <c r="AB156" s="262"/>
      <c r="AC156" s="263"/>
      <c r="AD156" s="263"/>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998"/>
      <c r="B157" s="257"/>
      <c r="C157" s="256"/>
      <c r="D157" s="257"/>
      <c r="E157" s="256"/>
      <c r="F157" s="319"/>
      <c r="G157" s="233"/>
      <c r="H157" s="234"/>
      <c r="I157" s="234"/>
      <c r="J157" s="234"/>
      <c r="K157" s="234"/>
      <c r="L157" s="234"/>
      <c r="M157" s="234"/>
      <c r="N157" s="234"/>
      <c r="O157" s="234"/>
      <c r="P157" s="235"/>
      <c r="Q157" s="436"/>
      <c r="R157" s="234"/>
      <c r="S157" s="234"/>
      <c r="T157" s="234"/>
      <c r="U157" s="234"/>
      <c r="V157" s="234"/>
      <c r="W157" s="234"/>
      <c r="X157" s="234"/>
      <c r="Y157" s="234"/>
      <c r="Z157" s="234"/>
      <c r="AA157" s="953"/>
      <c r="AB157" s="262"/>
      <c r="AC157" s="263"/>
      <c r="AD157" s="263"/>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54"/>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7"/>
      <c r="C159" s="256"/>
      <c r="D159" s="257"/>
      <c r="E159" s="256"/>
      <c r="F159" s="319"/>
      <c r="G159" s="278"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8"/>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5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8"/>
      <c r="B162" s="257"/>
      <c r="C162" s="256"/>
      <c r="D162" s="257"/>
      <c r="E162" s="256"/>
      <c r="F162" s="319"/>
      <c r="G162" s="233"/>
      <c r="H162" s="234"/>
      <c r="I162" s="234"/>
      <c r="J162" s="234"/>
      <c r="K162" s="234"/>
      <c r="L162" s="234"/>
      <c r="M162" s="234"/>
      <c r="N162" s="234"/>
      <c r="O162" s="234"/>
      <c r="P162" s="235"/>
      <c r="Q162" s="436"/>
      <c r="R162" s="234"/>
      <c r="S162" s="234"/>
      <c r="T162" s="234"/>
      <c r="U162" s="234"/>
      <c r="V162" s="234"/>
      <c r="W162" s="234"/>
      <c r="X162" s="234"/>
      <c r="Y162" s="234"/>
      <c r="Z162" s="234"/>
      <c r="AA162" s="95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8"/>
      <c r="B163" s="257"/>
      <c r="C163" s="256"/>
      <c r="D163" s="257"/>
      <c r="E163" s="256"/>
      <c r="F163" s="319"/>
      <c r="G163" s="233"/>
      <c r="H163" s="234"/>
      <c r="I163" s="234"/>
      <c r="J163" s="234"/>
      <c r="K163" s="234"/>
      <c r="L163" s="234"/>
      <c r="M163" s="234"/>
      <c r="N163" s="234"/>
      <c r="O163" s="234"/>
      <c r="P163" s="235"/>
      <c r="Q163" s="436"/>
      <c r="R163" s="234"/>
      <c r="S163" s="234"/>
      <c r="T163" s="234"/>
      <c r="U163" s="234"/>
      <c r="V163" s="234"/>
      <c r="W163" s="234"/>
      <c r="X163" s="234"/>
      <c r="Y163" s="234"/>
      <c r="Z163" s="234"/>
      <c r="AA163" s="953"/>
      <c r="AB163" s="262"/>
      <c r="AC163" s="263"/>
      <c r="AD163" s="263"/>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8"/>
      <c r="B164" s="257"/>
      <c r="C164" s="256"/>
      <c r="D164" s="257"/>
      <c r="E164" s="256"/>
      <c r="F164" s="319"/>
      <c r="G164" s="233"/>
      <c r="H164" s="234"/>
      <c r="I164" s="234"/>
      <c r="J164" s="234"/>
      <c r="K164" s="234"/>
      <c r="L164" s="234"/>
      <c r="M164" s="234"/>
      <c r="N164" s="234"/>
      <c r="O164" s="234"/>
      <c r="P164" s="235"/>
      <c r="Q164" s="436"/>
      <c r="R164" s="234"/>
      <c r="S164" s="234"/>
      <c r="T164" s="234"/>
      <c r="U164" s="234"/>
      <c r="V164" s="234"/>
      <c r="W164" s="234"/>
      <c r="X164" s="234"/>
      <c r="Y164" s="234"/>
      <c r="Z164" s="234"/>
      <c r="AA164" s="953"/>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54"/>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7"/>
      <c r="C166" s="256"/>
      <c r="D166" s="257"/>
      <c r="E166" s="256"/>
      <c r="F166" s="319"/>
      <c r="G166" s="278"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8"/>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5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8"/>
      <c r="B169" s="257"/>
      <c r="C169" s="256"/>
      <c r="D169" s="257"/>
      <c r="E169" s="256"/>
      <c r="F169" s="319"/>
      <c r="G169" s="233"/>
      <c r="H169" s="234"/>
      <c r="I169" s="234"/>
      <c r="J169" s="234"/>
      <c r="K169" s="234"/>
      <c r="L169" s="234"/>
      <c r="M169" s="234"/>
      <c r="N169" s="234"/>
      <c r="O169" s="234"/>
      <c r="P169" s="235"/>
      <c r="Q169" s="436"/>
      <c r="R169" s="234"/>
      <c r="S169" s="234"/>
      <c r="T169" s="234"/>
      <c r="U169" s="234"/>
      <c r="V169" s="234"/>
      <c r="W169" s="234"/>
      <c r="X169" s="234"/>
      <c r="Y169" s="234"/>
      <c r="Z169" s="234"/>
      <c r="AA169" s="95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8"/>
      <c r="B170" s="257"/>
      <c r="C170" s="256"/>
      <c r="D170" s="257"/>
      <c r="E170" s="256"/>
      <c r="F170" s="319"/>
      <c r="G170" s="233"/>
      <c r="H170" s="234"/>
      <c r="I170" s="234"/>
      <c r="J170" s="234"/>
      <c r="K170" s="234"/>
      <c r="L170" s="234"/>
      <c r="M170" s="234"/>
      <c r="N170" s="234"/>
      <c r="O170" s="234"/>
      <c r="P170" s="235"/>
      <c r="Q170" s="436"/>
      <c r="R170" s="234"/>
      <c r="S170" s="234"/>
      <c r="T170" s="234"/>
      <c r="U170" s="234"/>
      <c r="V170" s="234"/>
      <c r="W170" s="234"/>
      <c r="X170" s="234"/>
      <c r="Y170" s="234"/>
      <c r="Z170" s="234"/>
      <c r="AA170" s="953"/>
      <c r="AB170" s="262"/>
      <c r="AC170" s="263"/>
      <c r="AD170" s="263"/>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8"/>
      <c r="B171" s="257"/>
      <c r="C171" s="256"/>
      <c r="D171" s="257"/>
      <c r="E171" s="256"/>
      <c r="F171" s="319"/>
      <c r="G171" s="233"/>
      <c r="H171" s="234"/>
      <c r="I171" s="234"/>
      <c r="J171" s="234"/>
      <c r="K171" s="234"/>
      <c r="L171" s="234"/>
      <c r="M171" s="234"/>
      <c r="N171" s="234"/>
      <c r="O171" s="234"/>
      <c r="P171" s="235"/>
      <c r="Q171" s="436"/>
      <c r="R171" s="234"/>
      <c r="S171" s="234"/>
      <c r="T171" s="234"/>
      <c r="U171" s="234"/>
      <c r="V171" s="234"/>
      <c r="W171" s="234"/>
      <c r="X171" s="234"/>
      <c r="Y171" s="234"/>
      <c r="Z171" s="234"/>
      <c r="AA171" s="953"/>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54"/>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7"/>
      <c r="C173" s="256"/>
      <c r="D173" s="257"/>
      <c r="E173" s="256"/>
      <c r="F173" s="319"/>
      <c r="G173" s="278"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8"/>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5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8"/>
      <c r="B176" s="257"/>
      <c r="C176" s="256"/>
      <c r="D176" s="257"/>
      <c r="E176" s="256"/>
      <c r="F176" s="319"/>
      <c r="G176" s="233"/>
      <c r="H176" s="234"/>
      <c r="I176" s="234"/>
      <c r="J176" s="234"/>
      <c r="K176" s="234"/>
      <c r="L176" s="234"/>
      <c r="M176" s="234"/>
      <c r="N176" s="234"/>
      <c r="O176" s="234"/>
      <c r="P176" s="235"/>
      <c r="Q176" s="436"/>
      <c r="R176" s="234"/>
      <c r="S176" s="234"/>
      <c r="T176" s="234"/>
      <c r="U176" s="234"/>
      <c r="V176" s="234"/>
      <c r="W176" s="234"/>
      <c r="X176" s="234"/>
      <c r="Y176" s="234"/>
      <c r="Z176" s="234"/>
      <c r="AA176" s="95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8"/>
      <c r="B177" s="257"/>
      <c r="C177" s="256"/>
      <c r="D177" s="257"/>
      <c r="E177" s="256"/>
      <c r="F177" s="319"/>
      <c r="G177" s="233"/>
      <c r="H177" s="234"/>
      <c r="I177" s="234"/>
      <c r="J177" s="234"/>
      <c r="K177" s="234"/>
      <c r="L177" s="234"/>
      <c r="M177" s="234"/>
      <c r="N177" s="234"/>
      <c r="O177" s="234"/>
      <c r="P177" s="235"/>
      <c r="Q177" s="436"/>
      <c r="R177" s="234"/>
      <c r="S177" s="234"/>
      <c r="T177" s="234"/>
      <c r="U177" s="234"/>
      <c r="V177" s="234"/>
      <c r="W177" s="234"/>
      <c r="X177" s="234"/>
      <c r="Y177" s="234"/>
      <c r="Z177" s="234"/>
      <c r="AA177" s="953"/>
      <c r="AB177" s="262"/>
      <c r="AC177" s="263"/>
      <c r="AD177" s="263"/>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8"/>
      <c r="B178" s="257"/>
      <c r="C178" s="256"/>
      <c r="D178" s="257"/>
      <c r="E178" s="256"/>
      <c r="F178" s="319"/>
      <c r="G178" s="233"/>
      <c r="H178" s="234"/>
      <c r="I178" s="234"/>
      <c r="J178" s="234"/>
      <c r="K178" s="234"/>
      <c r="L178" s="234"/>
      <c r="M178" s="234"/>
      <c r="N178" s="234"/>
      <c r="O178" s="234"/>
      <c r="P178" s="235"/>
      <c r="Q178" s="436"/>
      <c r="R178" s="234"/>
      <c r="S178" s="234"/>
      <c r="T178" s="234"/>
      <c r="U178" s="234"/>
      <c r="V178" s="234"/>
      <c r="W178" s="234"/>
      <c r="X178" s="234"/>
      <c r="Y178" s="234"/>
      <c r="Z178" s="234"/>
      <c r="AA178" s="953"/>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54"/>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7"/>
      <c r="C180" s="256"/>
      <c r="D180" s="257"/>
      <c r="E180" s="256"/>
      <c r="F180" s="319"/>
      <c r="G180" s="278"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8"/>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5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8"/>
      <c r="B183" s="257"/>
      <c r="C183" s="256"/>
      <c r="D183" s="257"/>
      <c r="E183" s="256"/>
      <c r="F183" s="319"/>
      <c r="G183" s="233"/>
      <c r="H183" s="234"/>
      <c r="I183" s="234"/>
      <c r="J183" s="234"/>
      <c r="K183" s="234"/>
      <c r="L183" s="234"/>
      <c r="M183" s="234"/>
      <c r="N183" s="234"/>
      <c r="O183" s="234"/>
      <c r="P183" s="235"/>
      <c r="Q183" s="436"/>
      <c r="R183" s="234"/>
      <c r="S183" s="234"/>
      <c r="T183" s="234"/>
      <c r="U183" s="234"/>
      <c r="V183" s="234"/>
      <c r="W183" s="234"/>
      <c r="X183" s="234"/>
      <c r="Y183" s="234"/>
      <c r="Z183" s="234"/>
      <c r="AA183" s="95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8"/>
      <c r="B184" s="257"/>
      <c r="C184" s="256"/>
      <c r="D184" s="257"/>
      <c r="E184" s="256"/>
      <c r="F184" s="319"/>
      <c r="G184" s="233"/>
      <c r="H184" s="234"/>
      <c r="I184" s="234"/>
      <c r="J184" s="234"/>
      <c r="K184" s="234"/>
      <c r="L184" s="234"/>
      <c r="M184" s="234"/>
      <c r="N184" s="234"/>
      <c r="O184" s="234"/>
      <c r="P184" s="235"/>
      <c r="Q184" s="436"/>
      <c r="R184" s="234"/>
      <c r="S184" s="234"/>
      <c r="T184" s="234"/>
      <c r="U184" s="234"/>
      <c r="V184" s="234"/>
      <c r="W184" s="234"/>
      <c r="X184" s="234"/>
      <c r="Y184" s="234"/>
      <c r="Z184" s="234"/>
      <c r="AA184" s="953"/>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8"/>
      <c r="B185" s="257"/>
      <c r="C185" s="256"/>
      <c r="D185" s="257"/>
      <c r="E185" s="256"/>
      <c r="F185" s="319"/>
      <c r="G185" s="233"/>
      <c r="H185" s="234"/>
      <c r="I185" s="234"/>
      <c r="J185" s="234"/>
      <c r="K185" s="234"/>
      <c r="L185" s="234"/>
      <c r="M185" s="234"/>
      <c r="N185" s="234"/>
      <c r="O185" s="234"/>
      <c r="P185" s="235"/>
      <c r="Q185" s="436"/>
      <c r="R185" s="234"/>
      <c r="S185" s="234"/>
      <c r="T185" s="234"/>
      <c r="U185" s="234"/>
      <c r="V185" s="234"/>
      <c r="W185" s="234"/>
      <c r="X185" s="234"/>
      <c r="Y185" s="234"/>
      <c r="Z185" s="234"/>
      <c r="AA185" s="953"/>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54"/>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7"/>
      <c r="C188" s="256"/>
      <c r="D188" s="257"/>
      <c r="E188" s="164" t="s">
        <v>587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7"/>
      <c r="C189" s="256"/>
      <c r="D189" s="257"/>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998"/>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8"/>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8"/>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5" t="s">
        <v>380</v>
      </c>
      <c r="AV192" s="285"/>
      <c r="AW192" s="285"/>
      <c r="AX192" s="286"/>
    </row>
    <row r="193" spans="1:50" ht="18.75" hidden="1" customHeight="1" x14ac:dyDescent="0.15">
      <c r="A193" s="998"/>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998"/>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7"/>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998"/>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998"/>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5" t="s">
        <v>380</v>
      </c>
      <c r="AV196" s="285"/>
      <c r="AW196" s="285"/>
      <c r="AX196" s="286"/>
    </row>
    <row r="197" spans="1:50" ht="18.75" hidden="1" customHeight="1" x14ac:dyDescent="0.15">
      <c r="A197" s="998"/>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998"/>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7"/>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998"/>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998"/>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5" t="s">
        <v>380</v>
      </c>
      <c r="AV200" s="285"/>
      <c r="AW200" s="285"/>
      <c r="AX200" s="286"/>
    </row>
    <row r="201" spans="1:50" ht="18.75" hidden="1" customHeight="1" x14ac:dyDescent="0.15">
      <c r="A201" s="998"/>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998"/>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7"/>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998"/>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998"/>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5" t="s">
        <v>380</v>
      </c>
      <c r="AV204" s="285"/>
      <c r="AW204" s="285"/>
      <c r="AX204" s="286"/>
    </row>
    <row r="205" spans="1:50" ht="18.75" hidden="1" customHeight="1" x14ac:dyDescent="0.15">
      <c r="A205" s="998"/>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998"/>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7"/>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998"/>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998"/>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5" t="s">
        <v>380</v>
      </c>
      <c r="AV208" s="285"/>
      <c r="AW208" s="285"/>
      <c r="AX208" s="286"/>
    </row>
    <row r="209" spans="1:50" ht="18.75" hidden="1" customHeight="1" x14ac:dyDescent="0.15">
      <c r="A209" s="998"/>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998"/>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7"/>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998"/>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998"/>
      <c r="B212" s="257"/>
      <c r="C212" s="256"/>
      <c r="D212" s="257"/>
      <c r="E212" s="256"/>
      <c r="F212" s="319"/>
      <c r="G212" s="278"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998"/>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7"/>
      <c r="C214" s="256"/>
      <c r="D214" s="257"/>
      <c r="E214" s="256"/>
      <c r="F214" s="319"/>
      <c r="G214" s="231"/>
      <c r="H214" s="165"/>
      <c r="I214" s="165"/>
      <c r="J214" s="165"/>
      <c r="K214" s="165"/>
      <c r="L214" s="165"/>
      <c r="M214" s="165"/>
      <c r="N214" s="165"/>
      <c r="O214" s="165"/>
      <c r="P214" s="232"/>
      <c r="Q214" s="915"/>
      <c r="R214" s="916"/>
      <c r="S214" s="916"/>
      <c r="T214" s="916"/>
      <c r="U214" s="916"/>
      <c r="V214" s="916"/>
      <c r="W214" s="916"/>
      <c r="X214" s="916"/>
      <c r="Y214" s="916"/>
      <c r="Z214" s="916"/>
      <c r="AA214" s="91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8"/>
      <c r="B215" s="257"/>
      <c r="C215" s="256"/>
      <c r="D215" s="257"/>
      <c r="E215" s="256"/>
      <c r="F215" s="319"/>
      <c r="G215" s="233"/>
      <c r="H215" s="234"/>
      <c r="I215" s="234"/>
      <c r="J215" s="234"/>
      <c r="K215" s="234"/>
      <c r="L215" s="234"/>
      <c r="M215" s="234"/>
      <c r="N215" s="234"/>
      <c r="O215" s="234"/>
      <c r="P215" s="235"/>
      <c r="Q215" s="918"/>
      <c r="R215" s="919"/>
      <c r="S215" s="919"/>
      <c r="T215" s="919"/>
      <c r="U215" s="919"/>
      <c r="V215" s="919"/>
      <c r="W215" s="919"/>
      <c r="X215" s="919"/>
      <c r="Y215" s="919"/>
      <c r="Z215" s="919"/>
      <c r="AA215" s="92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8"/>
      <c r="B216" s="257"/>
      <c r="C216" s="256"/>
      <c r="D216" s="257"/>
      <c r="E216" s="256"/>
      <c r="F216" s="319"/>
      <c r="G216" s="233"/>
      <c r="H216" s="234"/>
      <c r="I216" s="234"/>
      <c r="J216" s="234"/>
      <c r="K216" s="234"/>
      <c r="L216" s="234"/>
      <c r="M216" s="234"/>
      <c r="N216" s="234"/>
      <c r="O216" s="234"/>
      <c r="P216" s="235"/>
      <c r="Q216" s="918"/>
      <c r="R216" s="919"/>
      <c r="S216" s="919"/>
      <c r="T216" s="919"/>
      <c r="U216" s="919"/>
      <c r="V216" s="919"/>
      <c r="W216" s="919"/>
      <c r="X216" s="919"/>
      <c r="Y216" s="919"/>
      <c r="Z216" s="919"/>
      <c r="AA216" s="920"/>
      <c r="AB216" s="262"/>
      <c r="AC216" s="263"/>
      <c r="AD216" s="263"/>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8"/>
      <c r="B217" s="257"/>
      <c r="C217" s="256"/>
      <c r="D217" s="257"/>
      <c r="E217" s="256"/>
      <c r="F217" s="319"/>
      <c r="G217" s="233"/>
      <c r="H217" s="234"/>
      <c r="I217" s="234"/>
      <c r="J217" s="234"/>
      <c r="K217" s="234"/>
      <c r="L217" s="234"/>
      <c r="M217" s="234"/>
      <c r="N217" s="234"/>
      <c r="O217" s="234"/>
      <c r="P217" s="235"/>
      <c r="Q217" s="918"/>
      <c r="R217" s="919"/>
      <c r="S217" s="919"/>
      <c r="T217" s="919"/>
      <c r="U217" s="919"/>
      <c r="V217" s="919"/>
      <c r="W217" s="919"/>
      <c r="X217" s="919"/>
      <c r="Y217" s="919"/>
      <c r="Z217" s="919"/>
      <c r="AA217" s="920"/>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7"/>
      <c r="C218" s="256"/>
      <c r="D218" s="257"/>
      <c r="E218" s="256"/>
      <c r="F218" s="319"/>
      <c r="G218" s="236"/>
      <c r="H218" s="168"/>
      <c r="I218" s="168"/>
      <c r="J218" s="168"/>
      <c r="K218" s="168"/>
      <c r="L218" s="168"/>
      <c r="M218" s="168"/>
      <c r="N218" s="168"/>
      <c r="O218" s="168"/>
      <c r="P218" s="237"/>
      <c r="Q218" s="921"/>
      <c r="R218" s="922"/>
      <c r="S218" s="922"/>
      <c r="T218" s="922"/>
      <c r="U218" s="922"/>
      <c r="V218" s="922"/>
      <c r="W218" s="922"/>
      <c r="X218" s="922"/>
      <c r="Y218" s="922"/>
      <c r="Z218" s="922"/>
      <c r="AA218" s="923"/>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7"/>
      <c r="C219" s="256"/>
      <c r="D219" s="257"/>
      <c r="E219" s="256"/>
      <c r="F219" s="319"/>
      <c r="G219" s="278"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8"/>
      <c r="B221" s="257"/>
      <c r="C221" s="256"/>
      <c r="D221" s="257"/>
      <c r="E221" s="256"/>
      <c r="F221" s="319"/>
      <c r="G221" s="231"/>
      <c r="H221" s="165"/>
      <c r="I221" s="165"/>
      <c r="J221" s="165"/>
      <c r="K221" s="165"/>
      <c r="L221" s="165"/>
      <c r="M221" s="165"/>
      <c r="N221" s="165"/>
      <c r="O221" s="165"/>
      <c r="P221" s="232"/>
      <c r="Q221" s="915"/>
      <c r="R221" s="916"/>
      <c r="S221" s="916"/>
      <c r="T221" s="916"/>
      <c r="U221" s="916"/>
      <c r="V221" s="916"/>
      <c r="W221" s="916"/>
      <c r="X221" s="916"/>
      <c r="Y221" s="916"/>
      <c r="Z221" s="916"/>
      <c r="AA221" s="91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8"/>
      <c r="B222" s="257"/>
      <c r="C222" s="256"/>
      <c r="D222" s="257"/>
      <c r="E222" s="256"/>
      <c r="F222" s="319"/>
      <c r="G222" s="233"/>
      <c r="H222" s="234"/>
      <c r="I222" s="234"/>
      <c r="J222" s="234"/>
      <c r="K222" s="234"/>
      <c r="L222" s="234"/>
      <c r="M222" s="234"/>
      <c r="N222" s="234"/>
      <c r="O222" s="234"/>
      <c r="P222" s="235"/>
      <c r="Q222" s="918"/>
      <c r="R222" s="919"/>
      <c r="S222" s="919"/>
      <c r="T222" s="919"/>
      <c r="U222" s="919"/>
      <c r="V222" s="919"/>
      <c r="W222" s="919"/>
      <c r="X222" s="919"/>
      <c r="Y222" s="919"/>
      <c r="Z222" s="919"/>
      <c r="AA222" s="92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8"/>
      <c r="B223" s="257"/>
      <c r="C223" s="256"/>
      <c r="D223" s="257"/>
      <c r="E223" s="256"/>
      <c r="F223" s="319"/>
      <c r="G223" s="233"/>
      <c r="H223" s="234"/>
      <c r="I223" s="234"/>
      <c r="J223" s="234"/>
      <c r="K223" s="234"/>
      <c r="L223" s="234"/>
      <c r="M223" s="234"/>
      <c r="N223" s="234"/>
      <c r="O223" s="234"/>
      <c r="P223" s="235"/>
      <c r="Q223" s="918"/>
      <c r="R223" s="919"/>
      <c r="S223" s="919"/>
      <c r="T223" s="919"/>
      <c r="U223" s="919"/>
      <c r="V223" s="919"/>
      <c r="W223" s="919"/>
      <c r="X223" s="919"/>
      <c r="Y223" s="919"/>
      <c r="Z223" s="919"/>
      <c r="AA223" s="920"/>
      <c r="AB223" s="262"/>
      <c r="AC223" s="263"/>
      <c r="AD223" s="263"/>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8"/>
      <c r="B224" s="257"/>
      <c r="C224" s="256"/>
      <c r="D224" s="257"/>
      <c r="E224" s="256"/>
      <c r="F224" s="319"/>
      <c r="G224" s="233"/>
      <c r="H224" s="234"/>
      <c r="I224" s="234"/>
      <c r="J224" s="234"/>
      <c r="K224" s="234"/>
      <c r="L224" s="234"/>
      <c r="M224" s="234"/>
      <c r="N224" s="234"/>
      <c r="O224" s="234"/>
      <c r="P224" s="235"/>
      <c r="Q224" s="918"/>
      <c r="R224" s="919"/>
      <c r="S224" s="919"/>
      <c r="T224" s="919"/>
      <c r="U224" s="919"/>
      <c r="V224" s="919"/>
      <c r="W224" s="919"/>
      <c r="X224" s="919"/>
      <c r="Y224" s="919"/>
      <c r="Z224" s="919"/>
      <c r="AA224" s="920"/>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7"/>
      <c r="C225" s="256"/>
      <c r="D225" s="257"/>
      <c r="E225" s="256"/>
      <c r="F225" s="319"/>
      <c r="G225" s="236"/>
      <c r="H225" s="168"/>
      <c r="I225" s="168"/>
      <c r="J225" s="168"/>
      <c r="K225" s="168"/>
      <c r="L225" s="168"/>
      <c r="M225" s="168"/>
      <c r="N225" s="168"/>
      <c r="O225" s="168"/>
      <c r="P225" s="237"/>
      <c r="Q225" s="921"/>
      <c r="R225" s="922"/>
      <c r="S225" s="922"/>
      <c r="T225" s="922"/>
      <c r="U225" s="922"/>
      <c r="V225" s="922"/>
      <c r="W225" s="922"/>
      <c r="X225" s="922"/>
      <c r="Y225" s="922"/>
      <c r="Z225" s="922"/>
      <c r="AA225" s="923"/>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7"/>
      <c r="C226" s="256"/>
      <c r="D226" s="257"/>
      <c r="E226" s="256"/>
      <c r="F226" s="319"/>
      <c r="G226" s="278"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8"/>
      <c r="B228" s="257"/>
      <c r="C228" s="256"/>
      <c r="D228" s="257"/>
      <c r="E228" s="256"/>
      <c r="F228" s="319"/>
      <c r="G228" s="231"/>
      <c r="H228" s="165"/>
      <c r="I228" s="165"/>
      <c r="J228" s="165"/>
      <c r="K228" s="165"/>
      <c r="L228" s="165"/>
      <c r="M228" s="165"/>
      <c r="N228" s="165"/>
      <c r="O228" s="165"/>
      <c r="P228" s="232"/>
      <c r="Q228" s="915"/>
      <c r="R228" s="916"/>
      <c r="S228" s="916"/>
      <c r="T228" s="916"/>
      <c r="U228" s="916"/>
      <c r="V228" s="916"/>
      <c r="W228" s="916"/>
      <c r="X228" s="916"/>
      <c r="Y228" s="916"/>
      <c r="Z228" s="916"/>
      <c r="AA228" s="91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8"/>
      <c r="B229" s="257"/>
      <c r="C229" s="256"/>
      <c r="D229" s="257"/>
      <c r="E229" s="256"/>
      <c r="F229" s="319"/>
      <c r="G229" s="233"/>
      <c r="H229" s="234"/>
      <c r="I229" s="234"/>
      <c r="J229" s="234"/>
      <c r="K229" s="234"/>
      <c r="L229" s="234"/>
      <c r="M229" s="234"/>
      <c r="N229" s="234"/>
      <c r="O229" s="234"/>
      <c r="P229" s="235"/>
      <c r="Q229" s="918"/>
      <c r="R229" s="919"/>
      <c r="S229" s="919"/>
      <c r="T229" s="919"/>
      <c r="U229" s="919"/>
      <c r="V229" s="919"/>
      <c r="W229" s="919"/>
      <c r="X229" s="919"/>
      <c r="Y229" s="919"/>
      <c r="Z229" s="919"/>
      <c r="AA229" s="92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8"/>
      <c r="B230" s="257"/>
      <c r="C230" s="256"/>
      <c r="D230" s="257"/>
      <c r="E230" s="256"/>
      <c r="F230" s="319"/>
      <c r="G230" s="233"/>
      <c r="H230" s="234"/>
      <c r="I230" s="234"/>
      <c r="J230" s="234"/>
      <c r="K230" s="234"/>
      <c r="L230" s="234"/>
      <c r="M230" s="234"/>
      <c r="N230" s="234"/>
      <c r="O230" s="234"/>
      <c r="P230" s="235"/>
      <c r="Q230" s="918"/>
      <c r="R230" s="919"/>
      <c r="S230" s="919"/>
      <c r="T230" s="919"/>
      <c r="U230" s="919"/>
      <c r="V230" s="919"/>
      <c r="W230" s="919"/>
      <c r="X230" s="919"/>
      <c r="Y230" s="919"/>
      <c r="Z230" s="919"/>
      <c r="AA230" s="920"/>
      <c r="AB230" s="262"/>
      <c r="AC230" s="263"/>
      <c r="AD230" s="263"/>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8"/>
      <c r="B231" s="257"/>
      <c r="C231" s="256"/>
      <c r="D231" s="257"/>
      <c r="E231" s="256"/>
      <c r="F231" s="319"/>
      <c r="G231" s="233"/>
      <c r="H231" s="234"/>
      <c r="I231" s="234"/>
      <c r="J231" s="234"/>
      <c r="K231" s="234"/>
      <c r="L231" s="234"/>
      <c r="M231" s="234"/>
      <c r="N231" s="234"/>
      <c r="O231" s="234"/>
      <c r="P231" s="235"/>
      <c r="Q231" s="918"/>
      <c r="R231" s="919"/>
      <c r="S231" s="919"/>
      <c r="T231" s="919"/>
      <c r="U231" s="919"/>
      <c r="V231" s="919"/>
      <c r="W231" s="919"/>
      <c r="X231" s="919"/>
      <c r="Y231" s="919"/>
      <c r="Z231" s="919"/>
      <c r="AA231" s="920"/>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7"/>
      <c r="C232" s="256"/>
      <c r="D232" s="257"/>
      <c r="E232" s="256"/>
      <c r="F232" s="319"/>
      <c r="G232" s="236"/>
      <c r="H232" s="168"/>
      <c r="I232" s="168"/>
      <c r="J232" s="168"/>
      <c r="K232" s="168"/>
      <c r="L232" s="168"/>
      <c r="M232" s="168"/>
      <c r="N232" s="168"/>
      <c r="O232" s="168"/>
      <c r="P232" s="237"/>
      <c r="Q232" s="921"/>
      <c r="R232" s="922"/>
      <c r="S232" s="922"/>
      <c r="T232" s="922"/>
      <c r="U232" s="922"/>
      <c r="V232" s="922"/>
      <c r="W232" s="922"/>
      <c r="X232" s="922"/>
      <c r="Y232" s="922"/>
      <c r="Z232" s="922"/>
      <c r="AA232" s="923"/>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7"/>
      <c r="C233" s="256"/>
      <c r="D233" s="257"/>
      <c r="E233" s="256"/>
      <c r="F233" s="319"/>
      <c r="G233" s="278"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8"/>
      <c r="B235" s="257"/>
      <c r="C235" s="256"/>
      <c r="D235" s="257"/>
      <c r="E235" s="256"/>
      <c r="F235" s="319"/>
      <c r="G235" s="231"/>
      <c r="H235" s="165"/>
      <c r="I235" s="165"/>
      <c r="J235" s="165"/>
      <c r="K235" s="165"/>
      <c r="L235" s="165"/>
      <c r="M235" s="165"/>
      <c r="N235" s="165"/>
      <c r="O235" s="165"/>
      <c r="P235" s="232"/>
      <c r="Q235" s="915"/>
      <c r="R235" s="916"/>
      <c r="S235" s="916"/>
      <c r="T235" s="916"/>
      <c r="U235" s="916"/>
      <c r="V235" s="916"/>
      <c r="W235" s="916"/>
      <c r="X235" s="916"/>
      <c r="Y235" s="916"/>
      <c r="Z235" s="916"/>
      <c r="AA235" s="91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8"/>
      <c r="B236" s="257"/>
      <c r="C236" s="256"/>
      <c r="D236" s="257"/>
      <c r="E236" s="256"/>
      <c r="F236" s="319"/>
      <c r="G236" s="233"/>
      <c r="H236" s="234"/>
      <c r="I236" s="234"/>
      <c r="J236" s="234"/>
      <c r="K236" s="234"/>
      <c r="L236" s="234"/>
      <c r="M236" s="234"/>
      <c r="N236" s="234"/>
      <c r="O236" s="234"/>
      <c r="P236" s="235"/>
      <c r="Q236" s="918"/>
      <c r="R236" s="919"/>
      <c r="S236" s="919"/>
      <c r="T236" s="919"/>
      <c r="U236" s="919"/>
      <c r="V236" s="919"/>
      <c r="W236" s="919"/>
      <c r="X236" s="919"/>
      <c r="Y236" s="919"/>
      <c r="Z236" s="919"/>
      <c r="AA236" s="92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8"/>
      <c r="B237" s="257"/>
      <c r="C237" s="256"/>
      <c r="D237" s="257"/>
      <c r="E237" s="256"/>
      <c r="F237" s="319"/>
      <c r="G237" s="233"/>
      <c r="H237" s="234"/>
      <c r="I237" s="234"/>
      <c r="J237" s="234"/>
      <c r="K237" s="234"/>
      <c r="L237" s="234"/>
      <c r="M237" s="234"/>
      <c r="N237" s="234"/>
      <c r="O237" s="234"/>
      <c r="P237" s="235"/>
      <c r="Q237" s="918"/>
      <c r="R237" s="919"/>
      <c r="S237" s="919"/>
      <c r="T237" s="919"/>
      <c r="U237" s="919"/>
      <c r="V237" s="919"/>
      <c r="W237" s="919"/>
      <c r="X237" s="919"/>
      <c r="Y237" s="919"/>
      <c r="Z237" s="919"/>
      <c r="AA237" s="920"/>
      <c r="AB237" s="262"/>
      <c r="AC237" s="263"/>
      <c r="AD237" s="263"/>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8"/>
      <c r="B238" s="257"/>
      <c r="C238" s="256"/>
      <c r="D238" s="257"/>
      <c r="E238" s="256"/>
      <c r="F238" s="319"/>
      <c r="G238" s="233"/>
      <c r="H238" s="234"/>
      <c r="I238" s="234"/>
      <c r="J238" s="234"/>
      <c r="K238" s="234"/>
      <c r="L238" s="234"/>
      <c r="M238" s="234"/>
      <c r="N238" s="234"/>
      <c r="O238" s="234"/>
      <c r="P238" s="235"/>
      <c r="Q238" s="918"/>
      <c r="R238" s="919"/>
      <c r="S238" s="919"/>
      <c r="T238" s="919"/>
      <c r="U238" s="919"/>
      <c r="V238" s="919"/>
      <c r="W238" s="919"/>
      <c r="X238" s="919"/>
      <c r="Y238" s="919"/>
      <c r="Z238" s="919"/>
      <c r="AA238" s="920"/>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7"/>
      <c r="C239" s="256"/>
      <c r="D239" s="257"/>
      <c r="E239" s="256"/>
      <c r="F239" s="319"/>
      <c r="G239" s="236"/>
      <c r="H239" s="168"/>
      <c r="I239" s="168"/>
      <c r="J239" s="168"/>
      <c r="K239" s="168"/>
      <c r="L239" s="168"/>
      <c r="M239" s="168"/>
      <c r="N239" s="168"/>
      <c r="O239" s="168"/>
      <c r="P239" s="237"/>
      <c r="Q239" s="921"/>
      <c r="R239" s="922"/>
      <c r="S239" s="922"/>
      <c r="T239" s="922"/>
      <c r="U239" s="922"/>
      <c r="V239" s="922"/>
      <c r="W239" s="922"/>
      <c r="X239" s="922"/>
      <c r="Y239" s="922"/>
      <c r="Z239" s="922"/>
      <c r="AA239" s="923"/>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7"/>
      <c r="C240" s="256"/>
      <c r="D240" s="257"/>
      <c r="E240" s="256"/>
      <c r="F240" s="319"/>
      <c r="G240" s="278"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8"/>
      <c r="B242" s="257"/>
      <c r="C242" s="256"/>
      <c r="D242" s="257"/>
      <c r="E242" s="256"/>
      <c r="F242" s="319"/>
      <c r="G242" s="231"/>
      <c r="H242" s="165"/>
      <c r="I242" s="165"/>
      <c r="J242" s="165"/>
      <c r="K242" s="165"/>
      <c r="L242" s="165"/>
      <c r="M242" s="165"/>
      <c r="N242" s="165"/>
      <c r="O242" s="165"/>
      <c r="P242" s="232"/>
      <c r="Q242" s="915"/>
      <c r="R242" s="916"/>
      <c r="S242" s="916"/>
      <c r="T242" s="916"/>
      <c r="U242" s="916"/>
      <c r="V242" s="916"/>
      <c r="W242" s="916"/>
      <c r="X242" s="916"/>
      <c r="Y242" s="916"/>
      <c r="Z242" s="916"/>
      <c r="AA242" s="91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8"/>
      <c r="B243" s="257"/>
      <c r="C243" s="256"/>
      <c r="D243" s="257"/>
      <c r="E243" s="256"/>
      <c r="F243" s="319"/>
      <c r="G243" s="233"/>
      <c r="H243" s="234"/>
      <c r="I243" s="234"/>
      <c r="J243" s="234"/>
      <c r="K243" s="234"/>
      <c r="L243" s="234"/>
      <c r="M243" s="234"/>
      <c r="N243" s="234"/>
      <c r="O243" s="234"/>
      <c r="P243" s="235"/>
      <c r="Q243" s="918"/>
      <c r="R243" s="919"/>
      <c r="S243" s="919"/>
      <c r="T243" s="919"/>
      <c r="U243" s="919"/>
      <c r="V243" s="919"/>
      <c r="W243" s="919"/>
      <c r="X243" s="919"/>
      <c r="Y243" s="919"/>
      <c r="Z243" s="919"/>
      <c r="AA243" s="92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8"/>
      <c r="B244" s="257"/>
      <c r="C244" s="256"/>
      <c r="D244" s="257"/>
      <c r="E244" s="256"/>
      <c r="F244" s="319"/>
      <c r="G244" s="233"/>
      <c r="H244" s="234"/>
      <c r="I244" s="234"/>
      <c r="J244" s="234"/>
      <c r="K244" s="234"/>
      <c r="L244" s="234"/>
      <c r="M244" s="234"/>
      <c r="N244" s="234"/>
      <c r="O244" s="234"/>
      <c r="P244" s="235"/>
      <c r="Q244" s="918"/>
      <c r="R244" s="919"/>
      <c r="S244" s="919"/>
      <c r="T244" s="919"/>
      <c r="U244" s="919"/>
      <c r="V244" s="919"/>
      <c r="W244" s="919"/>
      <c r="X244" s="919"/>
      <c r="Y244" s="919"/>
      <c r="Z244" s="919"/>
      <c r="AA244" s="920"/>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8"/>
      <c r="B245" s="257"/>
      <c r="C245" s="256"/>
      <c r="D245" s="257"/>
      <c r="E245" s="256"/>
      <c r="F245" s="319"/>
      <c r="G245" s="233"/>
      <c r="H245" s="234"/>
      <c r="I245" s="234"/>
      <c r="J245" s="234"/>
      <c r="K245" s="234"/>
      <c r="L245" s="234"/>
      <c r="M245" s="234"/>
      <c r="N245" s="234"/>
      <c r="O245" s="234"/>
      <c r="P245" s="235"/>
      <c r="Q245" s="918"/>
      <c r="R245" s="919"/>
      <c r="S245" s="919"/>
      <c r="T245" s="919"/>
      <c r="U245" s="919"/>
      <c r="V245" s="919"/>
      <c r="W245" s="919"/>
      <c r="X245" s="919"/>
      <c r="Y245" s="919"/>
      <c r="Z245" s="919"/>
      <c r="AA245" s="920"/>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7"/>
      <c r="C246" s="256"/>
      <c r="D246" s="257"/>
      <c r="E246" s="320"/>
      <c r="F246" s="321"/>
      <c r="G246" s="236"/>
      <c r="H246" s="168"/>
      <c r="I246" s="168"/>
      <c r="J246" s="168"/>
      <c r="K246" s="168"/>
      <c r="L246" s="168"/>
      <c r="M246" s="168"/>
      <c r="N246" s="168"/>
      <c r="O246" s="168"/>
      <c r="P246" s="237"/>
      <c r="Q246" s="921"/>
      <c r="R246" s="922"/>
      <c r="S246" s="922"/>
      <c r="T246" s="922"/>
      <c r="U246" s="922"/>
      <c r="V246" s="922"/>
      <c r="W246" s="922"/>
      <c r="X246" s="922"/>
      <c r="Y246" s="922"/>
      <c r="Z246" s="922"/>
      <c r="AA246" s="923"/>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7"/>
      <c r="C249" s="256"/>
      <c r="D249" s="257"/>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998"/>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8"/>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8"/>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5" t="s">
        <v>380</v>
      </c>
      <c r="AV252" s="285"/>
      <c r="AW252" s="285"/>
      <c r="AX252" s="286"/>
    </row>
    <row r="253" spans="1:50" ht="18.75" hidden="1" customHeight="1" x14ac:dyDescent="0.15">
      <c r="A253" s="998"/>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998"/>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7"/>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998"/>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998"/>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5" t="s">
        <v>380</v>
      </c>
      <c r="AV256" s="285"/>
      <c r="AW256" s="285"/>
      <c r="AX256" s="286"/>
    </row>
    <row r="257" spans="1:50" ht="18.75" hidden="1" customHeight="1" x14ac:dyDescent="0.15">
      <c r="A257" s="998"/>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998"/>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7"/>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998"/>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998"/>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5" t="s">
        <v>380</v>
      </c>
      <c r="AV260" s="285"/>
      <c r="AW260" s="285"/>
      <c r="AX260" s="286"/>
    </row>
    <row r="261" spans="1:50" ht="18.75" hidden="1" customHeight="1" x14ac:dyDescent="0.15">
      <c r="A261" s="998"/>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998"/>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7"/>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998"/>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998"/>
      <c r="B264" s="257"/>
      <c r="C264" s="256"/>
      <c r="D264" s="257"/>
      <c r="E264" s="256"/>
      <c r="F264" s="319"/>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998"/>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998"/>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7"/>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998"/>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998"/>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5" t="s">
        <v>380</v>
      </c>
      <c r="AV268" s="285"/>
      <c r="AW268" s="285"/>
      <c r="AX268" s="286"/>
    </row>
    <row r="269" spans="1:50" ht="18.75" hidden="1" customHeight="1" x14ac:dyDescent="0.15">
      <c r="A269" s="998"/>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998"/>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7"/>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998"/>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998"/>
      <c r="B272" s="257"/>
      <c r="C272" s="256"/>
      <c r="D272" s="257"/>
      <c r="E272" s="256"/>
      <c r="F272" s="319"/>
      <c r="G272" s="278"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998"/>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7"/>
      <c r="C274" s="256"/>
      <c r="D274" s="257"/>
      <c r="E274" s="256"/>
      <c r="F274" s="319"/>
      <c r="G274" s="231"/>
      <c r="H274" s="165"/>
      <c r="I274" s="165"/>
      <c r="J274" s="165"/>
      <c r="K274" s="165"/>
      <c r="L274" s="165"/>
      <c r="M274" s="165"/>
      <c r="N274" s="165"/>
      <c r="O274" s="165"/>
      <c r="P274" s="232"/>
      <c r="Q274" s="915"/>
      <c r="R274" s="916"/>
      <c r="S274" s="916"/>
      <c r="T274" s="916"/>
      <c r="U274" s="916"/>
      <c r="V274" s="916"/>
      <c r="W274" s="916"/>
      <c r="X274" s="916"/>
      <c r="Y274" s="916"/>
      <c r="Z274" s="916"/>
      <c r="AA274" s="91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8"/>
      <c r="B275" s="257"/>
      <c r="C275" s="256"/>
      <c r="D275" s="257"/>
      <c r="E275" s="256"/>
      <c r="F275" s="319"/>
      <c r="G275" s="233"/>
      <c r="H275" s="234"/>
      <c r="I275" s="234"/>
      <c r="J275" s="234"/>
      <c r="K275" s="234"/>
      <c r="L275" s="234"/>
      <c r="M275" s="234"/>
      <c r="N275" s="234"/>
      <c r="O275" s="234"/>
      <c r="P275" s="235"/>
      <c r="Q275" s="918"/>
      <c r="R275" s="919"/>
      <c r="S275" s="919"/>
      <c r="T275" s="919"/>
      <c r="U275" s="919"/>
      <c r="V275" s="919"/>
      <c r="W275" s="919"/>
      <c r="X275" s="919"/>
      <c r="Y275" s="919"/>
      <c r="Z275" s="919"/>
      <c r="AA275" s="92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8"/>
      <c r="B276" s="257"/>
      <c r="C276" s="256"/>
      <c r="D276" s="257"/>
      <c r="E276" s="256"/>
      <c r="F276" s="319"/>
      <c r="G276" s="233"/>
      <c r="H276" s="234"/>
      <c r="I276" s="234"/>
      <c r="J276" s="234"/>
      <c r="K276" s="234"/>
      <c r="L276" s="234"/>
      <c r="M276" s="234"/>
      <c r="N276" s="234"/>
      <c r="O276" s="234"/>
      <c r="P276" s="235"/>
      <c r="Q276" s="918"/>
      <c r="R276" s="919"/>
      <c r="S276" s="919"/>
      <c r="T276" s="919"/>
      <c r="U276" s="919"/>
      <c r="V276" s="919"/>
      <c r="W276" s="919"/>
      <c r="X276" s="919"/>
      <c r="Y276" s="919"/>
      <c r="Z276" s="919"/>
      <c r="AA276" s="920"/>
      <c r="AB276" s="262"/>
      <c r="AC276" s="263"/>
      <c r="AD276" s="263"/>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8"/>
      <c r="B277" s="257"/>
      <c r="C277" s="256"/>
      <c r="D277" s="257"/>
      <c r="E277" s="256"/>
      <c r="F277" s="319"/>
      <c r="G277" s="233"/>
      <c r="H277" s="234"/>
      <c r="I277" s="234"/>
      <c r="J277" s="234"/>
      <c r="K277" s="234"/>
      <c r="L277" s="234"/>
      <c r="M277" s="234"/>
      <c r="N277" s="234"/>
      <c r="O277" s="234"/>
      <c r="P277" s="235"/>
      <c r="Q277" s="918"/>
      <c r="R277" s="919"/>
      <c r="S277" s="919"/>
      <c r="T277" s="919"/>
      <c r="U277" s="919"/>
      <c r="V277" s="919"/>
      <c r="W277" s="919"/>
      <c r="X277" s="919"/>
      <c r="Y277" s="919"/>
      <c r="Z277" s="919"/>
      <c r="AA277" s="920"/>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7"/>
      <c r="C278" s="256"/>
      <c r="D278" s="257"/>
      <c r="E278" s="256"/>
      <c r="F278" s="319"/>
      <c r="G278" s="236"/>
      <c r="H278" s="168"/>
      <c r="I278" s="168"/>
      <c r="J278" s="168"/>
      <c r="K278" s="168"/>
      <c r="L278" s="168"/>
      <c r="M278" s="168"/>
      <c r="N278" s="168"/>
      <c r="O278" s="168"/>
      <c r="P278" s="237"/>
      <c r="Q278" s="921"/>
      <c r="R278" s="922"/>
      <c r="S278" s="922"/>
      <c r="T278" s="922"/>
      <c r="U278" s="922"/>
      <c r="V278" s="922"/>
      <c r="W278" s="922"/>
      <c r="X278" s="922"/>
      <c r="Y278" s="922"/>
      <c r="Z278" s="922"/>
      <c r="AA278" s="923"/>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7"/>
      <c r="C279" s="256"/>
      <c r="D279" s="257"/>
      <c r="E279" s="256"/>
      <c r="F279" s="319"/>
      <c r="G279" s="278"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8"/>
      <c r="B281" s="257"/>
      <c r="C281" s="256"/>
      <c r="D281" s="257"/>
      <c r="E281" s="256"/>
      <c r="F281" s="319"/>
      <c r="G281" s="231"/>
      <c r="H281" s="165"/>
      <c r="I281" s="165"/>
      <c r="J281" s="165"/>
      <c r="K281" s="165"/>
      <c r="L281" s="165"/>
      <c r="M281" s="165"/>
      <c r="N281" s="165"/>
      <c r="O281" s="165"/>
      <c r="P281" s="232"/>
      <c r="Q281" s="915"/>
      <c r="R281" s="916"/>
      <c r="S281" s="916"/>
      <c r="T281" s="916"/>
      <c r="U281" s="916"/>
      <c r="V281" s="916"/>
      <c r="W281" s="916"/>
      <c r="X281" s="916"/>
      <c r="Y281" s="916"/>
      <c r="Z281" s="916"/>
      <c r="AA281" s="91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8"/>
      <c r="B282" s="257"/>
      <c r="C282" s="256"/>
      <c r="D282" s="257"/>
      <c r="E282" s="256"/>
      <c r="F282" s="319"/>
      <c r="G282" s="233"/>
      <c r="H282" s="234"/>
      <c r="I282" s="234"/>
      <c r="J282" s="234"/>
      <c r="K282" s="234"/>
      <c r="L282" s="234"/>
      <c r="M282" s="234"/>
      <c r="N282" s="234"/>
      <c r="O282" s="234"/>
      <c r="P282" s="235"/>
      <c r="Q282" s="918"/>
      <c r="R282" s="919"/>
      <c r="S282" s="919"/>
      <c r="T282" s="919"/>
      <c r="U282" s="919"/>
      <c r="V282" s="919"/>
      <c r="W282" s="919"/>
      <c r="X282" s="919"/>
      <c r="Y282" s="919"/>
      <c r="Z282" s="919"/>
      <c r="AA282" s="92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8"/>
      <c r="B283" s="257"/>
      <c r="C283" s="256"/>
      <c r="D283" s="257"/>
      <c r="E283" s="256"/>
      <c r="F283" s="319"/>
      <c r="G283" s="233"/>
      <c r="H283" s="234"/>
      <c r="I283" s="234"/>
      <c r="J283" s="234"/>
      <c r="K283" s="234"/>
      <c r="L283" s="234"/>
      <c r="M283" s="234"/>
      <c r="N283" s="234"/>
      <c r="O283" s="234"/>
      <c r="P283" s="235"/>
      <c r="Q283" s="918"/>
      <c r="R283" s="919"/>
      <c r="S283" s="919"/>
      <c r="T283" s="919"/>
      <c r="U283" s="919"/>
      <c r="V283" s="919"/>
      <c r="W283" s="919"/>
      <c r="X283" s="919"/>
      <c r="Y283" s="919"/>
      <c r="Z283" s="919"/>
      <c r="AA283" s="920"/>
      <c r="AB283" s="262"/>
      <c r="AC283" s="263"/>
      <c r="AD283" s="263"/>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8"/>
      <c r="B284" s="257"/>
      <c r="C284" s="256"/>
      <c r="D284" s="257"/>
      <c r="E284" s="256"/>
      <c r="F284" s="319"/>
      <c r="G284" s="233"/>
      <c r="H284" s="234"/>
      <c r="I284" s="234"/>
      <c r="J284" s="234"/>
      <c r="K284" s="234"/>
      <c r="L284" s="234"/>
      <c r="M284" s="234"/>
      <c r="N284" s="234"/>
      <c r="O284" s="234"/>
      <c r="P284" s="235"/>
      <c r="Q284" s="918"/>
      <c r="R284" s="919"/>
      <c r="S284" s="919"/>
      <c r="T284" s="919"/>
      <c r="U284" s="919"/>
      <c r="V284" s="919"/>
      <c r="W284" s="919"/>
      <c r="X284" s="919"/>
      <c r="Y284" s="919"/>
      <c r="Z284" s="919"/>
      <c r="AA284" s="920"/>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7"/>
      <c r="C285" s="256"/>
      <c r="D285" s="257"/>
      <c r="E285" s="256"/>
      <c r="F285" s="319"/>
      <c r="G285" s="236"/>
      <c r="H285" s="168"/>
      <c r="I285" s="168"/>
      <c r="J285" s="168"/>
      <c r="K285" s="168"/>
      <c r="L285" s="168"/>
      <c r="M285" s="168"/>
      <c r="N285" s="168"/>
      <c r="O285" s="168"/>
      <c r="P285" s="237"/>
      <c r="Q285" s="921"/>
      <c r="R285" s="922"/>
      <c r="S285" s="922"/>
      <c r="T285" s="922"/>
      <c r="U285" s="922"/>
      <c r="V285" s="922"/>
      <c r="W285" s="922"/>
      <c r="X285" s="922"/>
      <c r="Y285" s="922"/>
      <c r="Z285" s="922"/>
      <c r="AA285" s="923"/>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7"/>
      <c r="C286" s="256"/>
      <c r="D286" s="257"/>
      <c r="E286" s="256"/>
      <c r="F286" s="319"/>
      <c r="G286" s="278"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8"/>
      <c r="B288" s="257"/>
      <c r="C288" s="256"/>
      <c r="D288" s="257"/>
      <c r="E288" s="256"/>
      <c r="F288" s="319"/>
      <c r="G288" s="231"/>
      <c r="H288" s="165"/>
      <c r="I288" s="165"/>
      <c r="J288" s="165"/>
      <c r="K288" s="165"/>
      <c r="L288" s="165"/>
      <c r="M288" s="165"/>
      <c r="N288" s="165"/>
      <c r="O288" s="165"/>
      <c r="P288" s="232"/>
      <c r="Q288" s="915"/>
      <c r="R288" s="916"/>
      <c r="S288" s="916"/>
      <c r="T288" s="916"/>
      <c r="U288" s="916"/>
      <c r="V288" s="916"/>
      <c r="W288" s="916"/>
      <c r="X288" s="916"/>
      <c r="Y288" s="916"/>
      <c r="Z288" s="916"/>
      <c r="AA288" s="91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8"/>
      <c r="B289" s="257"/>
      <c r="C289" s="256"/>
      <c r="D289" s="257"/>
      <c r="E289" s="256"/>
      <c r="F289" s="319"/>
      <c r="G289" s="233"/>
      <c r="H289" s="234"/>
      <c r="I289" s="234"/>
      <c r="J289" s="234"/>
      <c r="K289" s="234"/>
      <c r="L289" s="234"/>
      <c r="M289" s="234"/>
      <c r="N289" s="234"/>
      <c r="O289" s="234"/>
      <c r="P289" s="235"/>
      <c r="Q289" s="918"/>
      <c r="R289" s="919"/>
      <c r="S289" s="919"/>
      <c r="T289" s="919"/>
      <c r="U289" s="919"/>
      <c r="V289" s="919"/>
      <c r="W289" s="919"/>
      <c r="X289" s="919"/>
      <c r="Y289" s="919"/>
      <c r="Z289" s="919"/>
      <c r="AA289" s="92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8"/>
      <c r="B290" s="257"/>
      <c r="C290" s="256"/>
      <c r="D290" s="257"/>
      <c r="E290" s="256"/>
      <c r="F290" s="319"/>
      <c r="G290" s="233"/>
      <c r="H290" s="234"/>
      <c r="I290" s="234"/>
      <c r="J290" s="234"/>
      <c r="K290" s="234"/>
      <c r="L290" s="234"/>
      <c r="M290" s="234"/>
      <c r="N290" s="234"/>
      <c r="O290" s="234"/>
      <c r="P290" s="235"/>
      <c r="Q290" s="918"/>
      <c r="R290" s="919"/>
      <c r="S290" s="919"/>
      <c r="T290" s="919"/>
      <c r="U290" s="919"/>
      <c r="V290" s="919"/>
      <c r="W290" s="919"/>
      <c r="X290" s="919"/>
      <c r="Y290" s="919"/>
      <c r="Z290" s="919"/>
      <c r="AA290" s="920"/>
      <c r="AB290" s="262"/>
      <c r="AC290" s="263"/>
      <c r="AD290" s="263"/>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8"/>
      <c r="B291" s="257"/>
      <c r="C291" s="256"/>
      <c r="D291" s="257"/>
      <c r="E291" s="256"/>
      <c r="F291" s="319"/>
      <c r="G291" s="233"/>
      <c r="H291" s="234"/>
      <c r="I291" s="234"/>
      <c r="J291" s="234"/>
      <c r="K291" s="234"/>
      <c r="L291" s="234"/>
      <c r="M291" s="234"/>
      <c r="N291" s="234"/>
      <c r="O291" s="234"/>
      <c r="P291" s="235"/>
      <c r="Q291" s="918"/>
      <c r="R291" s="919"/>
      <c r="S291" s="919"/>
      <c r="T291" s="919"/>
      <c r="U291" s="919"/>
      <c r="V291" s="919"/>
      <c r="W291" s="919"/>
      <c r="X291" s="919"/>
      <c r="Y291" s="919"/>
      <c r="Z291" s="919"/>
      <c r="AA291" s="920"/>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7"/>
      <c r="C292" s="256"/>
      <c r="D292" s="257"/>
      <c r="E292" s="256"/>
      <c r="F292" s="319"/>
      <c r="G292" s="236"/>
      <c r="H292" s="168"/>
      <c r="I292" s="168"/>
      <c r="J292" s="168"/>
      <c r="K292" s="168"/>
      <c r="L292" s="168"/>
      <c r="M292" s="168"/>
      <c r="N292" s="168"/>
      <c r="O292" s="168"/>
      <c r="P292" s="237"/>
      <c r="Q292" s="921"/>
      <c r="R292" s="922"/>
      <c r="S292" s="922"/>
      <c r="T292" s="922"/>
      <c r="U292" s="922"/>
      <c r="V292" s="922"/>
      <c r="W292" s="922"/>
      <c r="X292" s="922"/>
      <c r="Y292" s="922"/>
      <c r="Z292" s="922"/>
      <c r="AA292" s="923"/>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7"/>
      <c r="C293" s="256"/>
      <c r="D293" s="257"/>
      <c r="E293" s="256"/>
      <c r="F293" s="319"/>
      <c r="G293" s="278"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8"/>
      <c r="B295" s="257"/>
      <c r="C295" s="256"/>
      <c r="D295" s="257"/>
      <c r="E295" s="256"/>
      <c r="F295" s="319"/>
      <c r="G295" s="231"/>
      <c r="H295" s="165"/>
      <c r="I295" s="165"/>
      <c r="J295" s="165"/>
      <c r="K295" s="165"/>
      <c r="L295" s="165"/>
      <c r="M295" s="165"/>
      <c r="N295" s="165"/>
      <c r="O295" s="165"/>
      <c r="P295" s="232"/>
      <c r="Q295" s="915"/>
      <c r="R295" s="916"/>
      <c r="S295" s="916"/>
      <c r="T295" s="916"/>
      <c r="U295" s="916"/>
      <c r="V295" s="916"/>
      <c r="W295" s="916"/>
      <c r="X295" s="916"/>
      <c r="Y295" s="916"/>
      <c r="Z295" s="916"/>
      <c r="AA295" s="91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8"/>
      <c r="B296" s="257"/>
      <c r="C296" s="256"/>
      <c r="D296" s="257"/>
      <c r="E296" s="256"/>
      <c r="F296" s="319"/>
      <c r="G296" s="233"/>
      <c r="H296" s="234"/>
      <c r="I296" s="234"/>
      <c r="J296" s="234"/>
      <c r="K296" s="234"/>
      <c r="L296" s="234"/>
      <c r="M296" s="234"/>
      <c r="N296" s="234"/>
      <c r="O296" s="234"/>
      <c r="P296" s="235"/>
      <c r="Q296" s="918"/>
      <c r="R296" s="919"/>
      <c r="S296" s="919"/>
      <c r="T296" s="919"/>
      <c r="U296" s="919"/>
      <c r="V296" s="919"/>
      <c r="W296" s="919"/>
      <c r="X296" s="919"/>
      <c r="Y296" s="919"/>
      <c r="Z296" s="919"/>
      <c r="AA296" s="92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8"/>
      <c r="B297" s="257"/>
      <c r="C297" s="256"/>
      <c r="D297" s="257"/>
      <c r="E297" s="256"/>
      <c r="F297" s="319"/>
      <c r="G297" s="233"/>
      <c r="H297" s="234"/>
      <c r="I297" s="234"/>
      <c r="J297" s="234"/>
      <c r="K297" s="234"/>
      <c r="L297" s="234"/>
      <c r="M297" s="234"/>
      <c r="N297" s="234"/>
      <c r="O297" s="234"/>
      <c r="P297" s="235"/>
      <c r="Q297" s="918"/>
      <c r="R297" s="919"/>
      <c r="S297" s="919"/>
      <c r="T297" s="919"/>
      <c r="U297" s="919"/>
      <c r="V297" s="919"/>
      <c r="W297" s="919"/>
      <c r="X297" s="919"/>
      <c r="Y297" s="919"/>
      <c r="Z297" s="919"/>
      <c r="AA297" s="920"/>
      <c r="AB297" s="262"/>
      <c r="AC297" s="263"/>
      <c r="AD297" s="263"/>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8"/>
      <c r="B298" s="257"/>
      <c r="C298" s="256"/>
      <c r="D298" s="257"/>
      <c r="E298" s="256"/>
      <c r="F298" s="319"/>
      <c r="G298" s="233"/>
      <c r="H298" s="234"/>
      <c r="I298" s="234"/>
      <c r="J298" s="234"/>
      <c r="K298" s="234"/>
      <c r="L298" s="234"/>
      <c r="M298" s="234"/>
      <c r="N298" s="234"/>
      <c r="O298" s="234"/>
      <c r="P298" s="235"/>
      <c r="Q298" s="918"/>
      <c r="R298" s="919"/>
      <c r="S298" s="919"/>
      <c r="T298" s="919"/>
      <c r="U298" s="919"/>
      <c r="V298" s="919"/>
      <c r="W298" s="919"/>
      <c r="X298" s="919"/>
      <c r="Y298" s="919"/>
      <c r="Z298" s="919"/>
      <c r="AA298" s="920"/>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7"/>
      <c r="C299" s="256"/>
      <c r="D299" s="257"/>
      <c r="E299" s="256"/>
      <c r="F299" s="319"/>
      <c r="G299" s="236"/>
      <c r="H299" s="168"/>
      <c r="I299" s="168"/>
      <c r="J299" s="168"/>
      <c r="K299" s="168"/>
      <c r="L299" s="168"/>
      <c r="M299" s="168"/>
      <c r="N299" s="168"/>
      <c r="O299" s="168"/>
      <c r="P299" s="237"/>
      <c r="Q299" s="921"/>
      <c r="R299" s="922"/>
      <c r="S299" s="922"/>
      <c r="T299" s="922"/>
      <c r="U299" s="922"/>
      <c r="V299" s="922"/>
      <c r="W299" s="922"/>
      <c r="X299" s="922"/>
      <c r="Y299" s="922"/>
      <c r="Z299" s="922"/>
      <c r="AA299" s="923"/>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7"/>
      <c r="C300" s="256"/>
      <c r="D300" s="257"/>
      <c r="E300" s="256"/>
      <c r="F300" s="319"/>
      <c r="G300" s="278"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8"/>
      <c r="B302" s="257"/>
      <c r="C302" s="256"/>
      <c r="D302" s="257"/>
      <c r="E302" s="256"/>
      <c r="F302" s="319"/>
      <c r="G302" s="231"/>
      <c r="H302" s="165"/>
      <c r="I302" s="165"/>
      <c r="J302" s="165"/>
      <c r="K302" s="165"/>
      <c r="L302" s="165"/>
      <c r="M302" s="165"/>
      <c r="N302" s="165"/>
      <c r="O302" s="165"/>
      <c r="P302" s="232"/>
      <c r="Q302" s="915"/>
      <c r="R302" s="916"/>
      <c r="S302" s="916"/>
      <c r="T302" s="916"/>
      <c r="U302" s="916"/>
      <c r="V302" s="916"/>
      <c r="W302" s="916"/>
      <c r="X302" s="916"/>
      <c r="Y302" s="916"/>
      <c r="Z302" s="916"/>
      <c r="AA302" s="91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8"/>
      <c r="B303" s="257"/>
      <c r="C303" s="256"/>
      <c r="D303" s="257"/>
      <c r="E303" s="256"/>
      <c r="F303" s="319"/>
      <c r="G303" s="233"/>
      <c r="H303" s="234"/>
      <c r="I303" s="234"/>
      <c r="J303" s="234"/>
      <c r="K303" s="234"/>
      <c r="L303" s="234"/>
      <c r="M303" s="234"/>
      <c r="N303" s="234"/>
      <c r="O303" s="234"/>
      <c r="P303" s="235"/>
      <c r="Q303" s="918"/>
      <c r="R303" s="919"/>
      <c r="S303" s="919"/>
      <c r="T303" s="919"/>
      <c r="U303" s="919"/>
      <c r="V303" s="919"/>
      <c r="W303" s="919"/>
      <c r="X303" s="919"/>
      <c r="Y303" s="919"/>
      <c r="Z303" s="919"/>
      <c r="AA303" s="92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8"/>
      <c r="B304" s="257"/>
      <c r="C304" s="256"/>
      <c r="D304" s="257"/>
      <c r="E304" s="256"/>
      <c r="F304" s="319"/>
      <c r="G304" s="233"/>
      <c r="H304" s="234"/>
      <c r="I304" s="234"/>
      <c r="J304" s="234"/>
      <c r="K304" s="234"/>
      <c r="L304" s="234"/>
      <c r="M304" s="234"/>
      <c r="N304" s="234"/>
      <c r="O304" s="234"/>
      <c r="P304" s="235"/>
      <c r="Q304" s="918"/>
      <c r="R304" s="919"/>
      <c r="S304" s="919"/>
      <c r="T304" s="919"/>
      <c r="U304" s="919"/>
      <c r="V304" s="919"/>
      <c r="W304" s="919"/>
      <c r="X304" s="919"/>
      <c r="Y304" s="919"/>
      <c r="Z304" s="919"/>
      <c r="AA304" s="920"/>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8"/>
      <c r="B305" s="257"/>
      <c r="C305" s="256"/>
      <c r="D305" s="257"/>
      <c r="E305" s="256"/>
      <c r="F305" s="319"/>
      <c r="G305" s="233"/>
      <c r="H305" s="234"/>
      <c r="I305" s="234"/>
      <c r="J305" s="234"/>
      <c r="K305" s="234"/>
      <c r="L305" s="234"/>
      <c r="M305" s="234"/>
      <c r="N305" s="234"/>
      <c r="O305" s="234"/>
      <c r="P305" s="235"/>
      <c r="Q305" s="918"/>
      <c r="R305" s="919"/>
      <c r="S305" s="919"/>
      <c r="T305" s="919"/>
      <c r="U305" s="919"/>
      <c r="V305" s="919"/>
      <c r="W305" s="919"/>
      <c r="X305" s="919"/>
      <c r="Y305" s="919"/>
      <c r="Z305" s="919"/>
      <c r="AA305" s="920"/>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7"/>
      <c r="C306" s="256"/>
      <c r="D306" s="257"/>
      <c r="E306" s="320"/>
      <c r="F306" s="321"/>
      <c r="G306" s="236"/>
      <c r="H306" s="168"/>
      <c r="I306" s="168"/>
      <c r="J306" s="168"/>
      <c r="K306" s="168"/>
      <c r="L306" s="168"/>
      <c r="M306" s="168"/>
      <c r="N306" s="168"/>
      <c r="O306" s="168"/>
      <c r="P306" s="237"/>
      <c r="Q306" s="921"/>
      <c r="R306" s="922"/>
      <c r="S306" s="922"/>
      <c r="T306" s="922"/>
      <c r="U306" s="922"/>
      <c r="V306" s="922"/>
      <c r="W306" s="922"/>
      <c r="X306" s="922"/>
      <c r="Y306" s="922"/>
      <c r="Z306" s="922"/>
      <c r="AA306" s="923"/>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8"/>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8"/>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8"/>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5" t="s">
        <v>380</v>
      </c>
      <c r="AV312" s="285"/>
      <c r="AW312" s="285"/>
      <c r="AX312" s="286"/>
    </row>
    <row r="313" spans="1:50" ht="18.75" hidden="1" customHeight="1" x14ac:dyDescent="0.15">
      <c r="A313" s="998"/>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998"/>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7"/>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998"/>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998"/>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5" t="s">
        <v>380</v>
      </c>
      <c r="AV316" s="285"/>
      <c r="AW316" s="285"/>
      <c r="AX316" s="286"/>
    </row>
    <row r="317" spans="1:50" ht="18.75" hidden="1" customHeight="1" x14ac:dyDescent="0.15">
      <c r="A317" s="998"/>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998"/>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7"/>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998"/>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998"/>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5" t="s">
        <v>380</v>
      </c>
      <c r="AV320" s="285"/>
      <c r="AW320" s="285"/>
      <c r="AX320" s="286"/>
    </row>
    <row r="321" spans="1:50" ht="18.75" hidden="1" customHeight="1" x14ac:dyDescent="0.15">
      <c r="A321" s="998"/>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998"/>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7"/>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998"/>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998"/>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5" t="s">
        <v>380</v>
      </c>
      <c r="AV324" s="285"/>
      <c r="AW324" s="285"/>
      <c r="AX324" s="286"/>
    </row>
    <row r="325" spans="1:50" ht="18.75" hidden="1" customHeight="1" x14ac:dyDescent="0.15">
      <c r="A325" s="998"/>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998"/>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7"/>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998"/>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998"/>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5" t="s">
        <v>380</v>
      </c>
      <c r="AV328" s="285"/>
      <c r="AW328" s="285"/>
      <c r="AX328" s="286"/>
    </row>
    <row r="329" spans="1:50" ht="18.75" hidden="1" customHeight="1" x14ac:dyDescent="0.15">
      <c r="A329" s="998"/>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998"/>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7"/>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998"/>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998"/>
      <c r="B332" s="257"/>
      <c r="C332" s="256"/>
      <c r="D332" s="257"/>
      <c r="E332" s="256"/>
      <c r="F332" s="319"/>
      <c r="G332" s="278"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998"/>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7"/>
      <c r="C334" s="256"/>
      <c r="D334" s="257"/>
      <c r="E334" s="256"/>
      <c r="F334" s="319"/>
      <c r="G334" s="231"/>
      <c r="H334" s="165"/>
      <c r="I334" s="165"/>
      <c r="J334" s="165"/>
      <c r="K334" s="165"/>
      <c r="L334" s="165"/>
      <c r="M334" s="165"/>
      <c r="N334" s="165"/>
      <c r="O334" s="165"/>
      <c r="P334" s="232"/>
      <c r="Q334" s="915"/>
      <c r="R334" s="916"/>
      <c r="S334" s="916"/>
      <c r="T334" s="916"/>
      <c r="U334" s="916"/>
      <c r="V334" s="916"/>
      <c r="W334" s="916"/>
      <c r="X334" s="916"/>
      <c r="Y334" s="916"/>
      <c r="Z334" s="916"/>
      <c r="AA334" s="91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8"/>
      <c r="B335" s="257"/>
      <c r="C335" s="256"/>
      <c r="D335" s="257"/>
      <c r="E335" s="256"/>
      <c r="F335" s="319"/>
      <c r="G335" s="233"/>
      <c r="H335" s="234"/>
      <c r="I335" s="234"/>
      <c r="J335" s="234"/>
      <c r="K335" s="234"/>
      <c r="L335" s="234"/>
      <c r="M335" s="234"/>
      <c r="N335" s="234"/>
      <c r="O335" s="234"/>
      <c r="P335" s="235"/>
      <c r="Q335" s="918"/>
      <c r="R335" s="919"/>
      <c r="S335" s="919"/>
      <c r="T335" s="919"/>
      <c r="U335" s="919"/>
      <c r="V335" s="919"/>
      <c r="W335" s="919"/>
      <c r="X335" s="919"/>
      <c r="Y335" s="919"/>
      <c r="Z335" s="919"/>
      <c r="AA335" s="92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8"/>
      <c r="B336" s="257"/>
      <c r="C336" s="256"/>
      <c r="D336" s="257"/>
      <c r="E336" s="256"/>
      <c r="F336" s="319"/>
      <c r="G336" s="233"/>
      <c r="H336" s="234"/>
      <c r="I336" s="234"/>
      <c r="J336" s="234"/>
      <c r="K336" s="234"/>
      <c r="L336" s="234"/>
      <c r="M336" s="234"/>
      <c r="N336" s="234"/>
      <c r="O336" s="234"/>
      <c r="P336" s="235"/>
      <c r="Q336" s="918"/>
      <c r="R336" s="919"/>
      <c r="S336" s="919"/>
      <c r="T336" s="919"/>
      <c r="U336" s="919"/>
      <c r="V336" s="919"/>
      <c r="W336" s="919"/>
      <c r="X336" s="919"/>
      <c r="Y336" s="919"/>
      <c r="Z336" s="919"/>
      <c r="AA336" s="920"/>
      <c r="AB336" s="262"/>
      <c r="AC336" s="263"/>
      <c r="AD336" s="263"/>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8"/>
      <c r="B337" s="257"/>
      <c r="C337" s="256"/>
      <c r="D337" s="257"/>
      <c r="E337" s="256"/>
      <c r="F337" s="319"/>
      <c r="G337" s="233"/>
      <c r="H337" s="234"/>
      <c r="I337" s="234"/>
      <c r="J337" s="234"/>
      <c r="K337" s="234"/>
      <c r="L337" s="234"/>
      <c r="M337" s="234"/>
      <c r="N337" s="234"/>
      <c r="O337" s="234"/>
      <c r="P337" s="235"/>
      <c r="Q337" s="918"/>
      <c r="R337" s="919"/>
      <c r="S337" s="919"/>
      <c r="T337" s="919"/>
      <c r="U337" s="919"/>
      <c r="V337" s="919"/>
      <c r="W337" s="919"/>
      <c r="X337" s="919"/>
      <c r="Y337" s="919"/>
      <c r="Z337" s="919"/>
      <c r="AA337" s="920"/>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7"/>
      <c r="C338" s="256"/>
      <c r="D338" s="257"/>
      <c r="E338" s="256"/>
      <c r="F338" s="319"/>
      <c r="G338" s="236"/>
      <c r="H338" s="168"/>
      <c r="I338" s="168"/>
      <c r="J338" s="168"/>
      <c r="K338" s="168"/>
      <c r="L338" s="168"/>
      <c r="M338" s="168"/>
      <c r="N338" s="168"/>
      <c r="O338" s="168"/>
      <c r="P338" s="237"/>
      <c r="Q338" s="921"/>
      <c r="R338" s="922"/>
      <c r="S338" s="922"/>
      <c r="T338" s="922"/>
      <c r="U338" s="922"/>
      <c r="V338" s="922"/>
      <c r="W338" s="922"/>
      <c r="X338" s="922"/>
      <c r="Y338" s="922"/>
      <c r="Z338" s="922"/>
      <c r="AA338" s="923"/>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7"/>
      <c r="C339" s="256"/>
      <c r="D339" s="257"/>
      <c r="E339" s="256"/>
      <c r="F339" s="319"/>
      <c r="G339" s="278"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8"/>
      <c r="B341" s="257"/>
      <c r="C341" s="256"/>
      <c r="D341" s="257"/>
      <c r="E341" s="256"/>
      <c r="F341" s="319"/>
      <c r="G341" s="231"/>
      <c r="H341" s="165"/>
      <c r="I341" s="165"/>
      <c r="J341" s="165"/>
      <c r="K341" s="165"/>
      <c r="L341" s="165"/>
      <c r="M341" s="165"/>
      <c r="N341" s="165"/>
      <c r="O341" s="165"/>
      <c r="P341" s="232"/>
      <c r="Q341" s="915"/>
      <c r="R341" s="916"/>
      <c r="S341" s="916"/>
      <c r="T341" s="916"/>
      <c r="U341" s="916"/>
      <c r="V341" s="916"/>
      <c r="W341" s="916"/>
      <c r="X341" s="916"/>
      <c r="Y341" s="916"/>
      <c r="Z341" s="916"/>
      <c r="AA341" s="91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8"/>
      <c r="B342" s="257"/>
      <c r="C342" s="256"/>
      <c r="D342" s="257"/>
      <c r="E342" s="256"/>
      <c r="F342" s="319"/>
      <c r="G342" s="233"/>
      <c r="H342" s="234"/>
      <c r="I342" s="234"/>
      <c r="J342" s="234"/>
      <c r="K342" s="234"/>
      <c r="L342" s="234"/>
      <c r="M342" s="234"/>
      <c r="N342" s="234"/>
      <c r="O342" s="234"/>
      <c r="P342" s="235"/>
      <c r="Q342" s="918"/>
      <c r="R342" s="919"/>
      <c r="S342" s="919"/>
      <c r="T342" s="919"/>
      <c r="U342" s="919"/>
      <c r="V342" s="919"/>
      <c r="W342" s="919"/>
      <c r="X342" s="919"/>
      <c r="Y342" s="919"/>
      <c r="Z342" s="919"/>
      <c r="AA342" s="92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8"/>
      <c r="B343" s="257"/>
      <c r="C343" s="256"/>
      <c r="D343" s="257"/>
      <c r="E343" s="256"/>
      <c r="F343" s="319"/>
      <c r="G343" s="233"/>
      <c r="H343" s="234"/>
      <c r="I343" s="234"/>
      <c r="J343" s="234"/>
      <c r="K343" s="234"/>
      <c r="L343" s="234"/>
      <c r="M343" s="234"/>
      <c r="N343" s="234"/>
      <c r="O343" s="234"/>
      <c r="P343" s="235"/>
      <c r="Q343" s="918"/>
      <c r="R343" s="919"/>
      <c r="S343" s="919"/>
      <c r="T343" s="919"/>
      <c r="U343" s="919"/>
      <c r="V343" s="919"/>
      <c r="W343" s="919"/>
      <c r="X343" s="919"/>
      <c r="Y343" s="919"/>
      <c r="Z343" s="919"/>
      <c r="AA343" s="920"/>
      <c r="AB343" s="262"/>
      <c r="AC343" s="263"/>
      <c r="AD343" s="263"/>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8"/>
      <c r="B344" s="257"/>
      <c r="C344" s="256"/>
      <c r="D344" s="257"/>
      <c r="E344" s="256"/>
      <c r="F344" s="319"/>
      <c r="G344" s="233"/>
      <c r="H344" s="234"/>
      <c r="I344" s="234"/>
      <c r="J344" s="234"/>
      <c r="K344" s="234"/>
      <c r="L344" s="234"/>
      <c r="M344" s="234"/>
      <c r="N344" s="234"/>
      <c r="O344" s="234"/>
      <c r="P344" s="235"/>
      <c r="Q344" s="918"/>
      <c r="R344" s="919"/>
      <c r="S344" s="919"/>
      <c r="T344" s="919"/>
      <c r="U344" s="919"/>
      <c r="V344" s="919"/>
      <c r="W344" s="919"/>
      <c r="X344" s="919"/>
      <c r="Y344" s="919"/>
      <c r="Z344" s="919"/>
      <c r="AA344" s="920"/>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7"/>
      <c r="C345" s="256"/>
      <c r="D345" s="257"/>
      <c r="E345" s="256"/>
      <c r="F345" s="319"/>
      <c r="G345" s="236"/>
      <c r="H345" s="168"/>
      <c r="I345" s="168"/>
      <c r="J345" s="168"/>
      <c r="K345" s="168"/>
      <c r="L345" s="168"/>
      <c r="M345" s="168"/>
      <c r="N345" s="168"/>
      <c r="O345" s="168"/>
      <c r="P345" s="237"/>
      <c r="Q345" s="921"/>
      <c r="R345" s="922"/>
      <c r="S345" s="922"/>
      <c r="T345" s="922"/>
      <c r="U345" s="922"/>
      <c r="V345" s="922"/>
      <c r="W345" s="922"/>
      <c r="X345" s="922"/>
      <c r="Y345" s="922"/>
      <c r="Z345" s="922"/>
      <c r="AA345" s="923"/>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7"/>
      <c r="C346" s="256"/>
      <c r="D346" s="257"/>
      <c r="E346" s="256"/>
      <c r="F346" s="319"/>
      <c r="G346" s="278"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8"/>
      <c r="B348" s="257"/>
      <c r="C348" s="256"/>
      <c r="D348" s="257"/>
      <c r="E348" s="256"/>
      <c r="F348" s="319"/>
      <c r="G348" s="231"/>
      <c r="H348" s="165"/>
      <c r="I348" s="165"/>
      <c r="J348" s="165"/>
      <c r="K348" s="165"/>
      <c r="L348" s="165"/>
      <c r="M348" s="165"/>
      <c r="N348" s="165"/>
      <c r="O348" s="165"/>
      <c r="P348" s="232"/>
      <c r="Q348" s="915"/>
      <c r="R348" s="916"/>
      <c r="S348" s="916"/>
      <c r="T348" s="916"/>
      <c r="U348" s="916"/>
      <c r="V348" s="916"/>
      <c r="W348" s="916"/>
      <c r="X348" s="916"/>
      <c r="Y348" s="916"/>
      <c r="Z348" s="916"/>
      <c r="AA348" s="91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8"/>
      <c r="B349" s="257"/>
      <c r="C349" s="256"/>
      <c r="D349" s="257"/>
      <c r="E349" s="256"/>
      <c r="F349" s="319"/>
      <c r="G349" s="233"/>
      <c r="H349" s="234"/>
      <c r="I349" s="234"/>
      <c r="J349" s="234"/>
      <c r="K349" s="234"/>
      <c r="L349" s="234"/>
      <c r="M349" s="234"/>
      <c r="N349" s="234"/>
      <c r="O349" s="234"/>
      <c r="P349" s="235"/>
      <c r="Q349" s="918"/>
      <c r="R349" s="919"/>
      <c r="S349" s="919"/>
      <c r="T349" s="919"/>
      <c r="U349" s="919"/>
      <c r="V349" s="919"/>
      <c r="W349" s="919"/>
      <c r="X349" s="919"/>
      <c r="Y349" s="919"/>
      <c r="Z349" s="919"/>
      <c r="AA349" s="92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8"/>
      <c r="B350" s="257"/>
      <c r="C350" s="256"/>
      <c r="D350" s="257"/>
      <c r="E350" s="256"/>
      <c r="F350" s="319"/>
      <c r="G350" s="233"/>
      <c r="H350" s="234"/>
      <c r="I350" s="234"/>
      <c r="J350" s="234"/>
      <c r="K350" s="234"/>
      <c r="L350" s="234"/>
      <c r="M350" s="234"/>
      <c r="N350" s="234"/>
      <c r="O350" s="234"/>
      <c r="P350" s="235"/>
      <c r="Q350" s="918"/>
      <c r="R350" s="919"/>
      <c r="S350" s="919"/>
      <c r="T350" s="919"/>
      <c r="U350" s="919"/>
      <c r="V350" s="919"/>
      <c r="W350" s="919"/>
      <c r="X350" s="919"/>
      <c r="Y350" s="919"/>
      <c r="Z350" s="919"/>
      <c r="AA350" s="920"/>
      <c r="AB350" s="262"/>
      <c r="AC350" s="263"/>
      <c r="AD350" s="263"/>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8"/>
      <c r="B351" s="257"/>
      <c r="C351" s="256"/>
      <c r="D351" s="257"/>
      <c r="E351" s="256"/>
      <c r="F351" s="319"/>
      <c r="G351" s="233"/>
      <c r="H351" s="234"/>
      <c r="I351" s="234"/>
      <c r="J351" s="234"/>
      <c r="K351" s="234"/>
      <c r="L351" s="234"/>
      <c r="M351" s="234"/>
      <c r="N351" s="234"/>
      <c r="O351" s="234"/>
      <c r="P351" s="235"/>
      <c r="Q351" s="918"/>
      <c r="R351" s="919"/>
      <c r="S351" s="919"/>
      <c r="T351" s="919"/>
      <c r="U351" s="919"/>
      <c r="V351" s="919"/>
      <c r="W351" s="919"/>
      <c r="X351" s="919"/>
      <c r="Y351" s="919"/>
      <c r="Z351" s="919"/>
      <c r="AA351" s="920"/>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7"/>
      <c r="C352" s="256"/>
      <c r="D352" s="257"/>
      <c r="E352" s="256"/>
      <c r="F352" s="319"/>
      <c r="G352" s="236"/>
      <c r="H352" s="168"/>
      <c r="I352" s="168"/>
      <c r="J352" s="168"/>
      <c r="K352" s="168"/>
      <c r="L352" s="168"/>
      <c r="M352" s="168"/>
      <c r="N352" s="168"/>
      <c r="O352" s="168"/>
      <c r="P352" s="237"/>
      <c r="Q352" s="921"/>
      <c r="R352" s="922"/>
      <c r="S352" s="922"/>
      <c r="T352" s="922"/>
      <c r="U352" s="922"/>
      <c r="V352" s="922"/>
      <c r="W352" s="922"/>
      <c r="X352" s="922"/>
      <c r="Y352" s="922"/>
      <c r="Z352" s="922"/>
      <c r="AA352" s="923"/>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7"/>
      <c r="C353" s="256"/>
      <c r="D353" s="257"/>
      <c r="E353" s="256"/>
      <c r="F353" s="319"/>
      <c r="G353" s="278"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8"/>
      <c r="B355" s="257"/>
      <c r="C355" s="256"/>
      <c r="D355" s="257"/>
      <c r="E355" s="256"/>
      <c r="F355" s="319"/>
      <c r="G355" s="231"/>
      <c r="H355" s="165"/>
      <c r="I355" s="165"/>
      <c r="J355" s="165"/>
      <c r="K355" s="165"/>
      <c r="L355" s="165"/>
      <c r="M355" s="165"/>
      <c r="N355" s="165"/>
      <c r="O355" s="165"/>
      <c r="P355" s="232"/>
      <c r="Q355" s="915"/>
      <c r="R355" s="916"/>
      <c r="S355" s="916"/>
      <c r="T355" s="916"/>
      <c r="U355" s="916"/>
      <c r="V355" s="916"/>
      <c r="W355" s="916"/>
      <c r="X355" s="916"/>
      <c r="Y355" s="916"/>
      <c r="Z355" s="916"/>
      <c r="AA355" s="91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8"/>
      <c r="B356" s="257"/>
      <c r="C356" s="256"/>
      <c r="D356" s="257"/>
      <c r="E356" s="256"/>
      <c r="F356" s="319"/>
      <c r="G356" s="233"/>
      <c r="H356" s="234"/>
      <c r="I356" s="234"/>
      <c r="J356" s="234"/>
      <c r="K356" s="234"/>
      <c r="L356" s="234"/>
      <c r="M356" s="234"/>
      <c r="N356" s="234"/>
      <c r="O356" s="234"/>
      <c r="P356" s="235"/>
      <c r="Q356" s="918"/>
      <c r="R356" s="919"/>
      <c r="S356" s="919"/>
      <c r="T356" s="919"/>
      <c r="U356" s="919"/>
      <c r="V356" s="919"/>
      <c r="W356" s="919"/>
      <c r="X356" s="919"/>
      <c r="Y356" s="919"/>
      <c r="Z356" s="919"/>
      <c r="AA356" s="92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8"/>
      <c r="B357" s="257"/>
      <c r="C357" s="256"/>
      <c r="D357" s="257"/>
      <c r="E357" s="256"/>
      <c r="F357" s="319"/>
      <c r="G357" s="233"/>
      <c r="H357" s="234"/>
      <c r="I357" s="234"/>
      <c r="J357" s="234"/>
      <c r="K357" s="234"/>
      <c r="L357" s="234"/>
      <c r="M357" s="234"/>
      <c r="N357" s="234"/>
      <c r="O357" s="234"/>
      <c r="P357" s="235"/>
      <c r="Q357" s="918"/>
      <c r="R357" s="919"/>
      <c r="S357" s="919"/>
      <c r="T357" s="919"/>
      <c r="U357" s="919"/>
      <c r="V357" s="919"/>
      <c r="W357" s="919"/>
      <c r="X357" s="919"/>
      <c r="Y357" s="919"/>
      <c r="Z357" s="919"/>
      <c r="AA357" s="920"/>
      <c r="AB357" s="262"/>
      <c r="AC357" s="263"/>
      <c r="AD357" s="263"/>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8"/>
      <c r="B358" s="257"/>
      <c r="C358" s="256"/>
      <c r="D358" s="257"/>
      <c r="E358" s="256"/>
      <c r="F358" s="319"/>
      <c r="G358" s="233"/>
      <c r="H358" s="234"/>
      <c r="I358" s="234"/>
      <c r="J358" s="234"/>
      <c r="K358" s="234"/>
      <c r="L358" s="234"/>
      <c r="M358" s="234"/>
      <c r="N358" s="234"/>
      <c r="O358" s="234"/>
      <c r="P358" s="235"/>
      <c r="Q358" s="918"/>
      <c r="R358" s="919"/>
      <c r="S358" s="919"/>
      <c r="T358" s="919"/>
      <c r="U358" s="919"/>
      <c r="V358" s="919"/>
      <c r="W358" s="919"/>
      <c r="X358" s="919"/>
      <c r="Y358" s="919"/>
      <c r="Z358" s="919"/>
      <c r="AA358" s="920"/>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7"/>
      <c r="C359" s="256"/>
      <c r="D359" s="257"/>
      <c r="E359" s="256"/>
      <c r="F359" s="319"/>
      <c r="G359" s="236"/>
      <c r="H359" s="168"/>
      <c r="I359" s="168"/>
      <c r="J359" s="168"/>
      <c r="K359" s="168"/>
      <c r="L359" s="168"/>
      <c r="M359" s="168"/>
      <c r="N359" s="168"/>
      <c r="O359" s="168"/>
      <c r="P359" s="237"/>
      <c r="Q359" s="921"/>
      <c r="R359" s="922"/>
      <c r="S359" s="922"/>
      <c r="T359" s="922"/>
      <c r="U359" s="922"/>
      <c r="V359" s="922"/>
      <c r="W359" s="922"/>
      <c r="X359" s="922"/>
      <c r="Y359" s="922"/>
      <c r="Z359" s="922"/>
      <c r="AA359" s="923"/>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7"/>
      <c r="C360" s="256"/>
      <c r="D360" s="257"/>
      <c r="E360" s="256"/>
      <c r="F360" s="319"/>
      <c r="G360" s="278"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8"/>
      <c r="B362" s="257"/>
      <c r="C362" s="256"/>
      <c r="D362" s="257"/>
      <c r="E362" s="256"/>
      <c r="F362" s="319"/>
      <c r="G362" s="231"/>
      <c r="H362" s="165"/>
      <c r="I362" s="165"/>
      <c r="J362" s="165"/>
      <c r="K362" s="165"/>
      <c r="L362" s="165"/>
      <c r="M362" s="165"/>
      <c r="N362" s="165"/>
      <c r="O362" s="165"/>
      <c r="P362" s="232"/>
      <c r="Q362" s="915"/>
      <c r="R362" s="916"/>
      <c r="S362" s="916"/>
      <c r="T362" s="916"/>
      <c r="U362" s="916"/>
      <c r="V362" s="916"/>
      <c r="W362" s="916"/>
      <c r="X362" s="916"/>
      <c r="Y362" s="916"/>
      <c r="Z362" s="916"/>
      <c r="AA362" s="91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8"/>
      <c r="B363" s="257"/>
      <c r="C363" s="256"/>
      <c r="D363" s="257"/>
      <c r="E363" s="256"/>
      <c r="F363" s="319"/>
      <c r="G363" s="233"/>
      <c r="H363" s="234"/>
      <c r="I363" s="234"/>
      <c r="J363" s="234"/>
      <c r="K363" s="234"/>
      <c r="L363" s="234"/>
      <c r="M363" s="234"/>
      <c r="N363" s="234"/>
      <c r="O363" s="234"/>
      <c r="P363" s="235"/>
      <c r="Q363" s="918"/>
      <c r="R363" s="919"/>
      <c r="S363" s="919"/>
      <c r="T363" s="919"/>
      <c r="U363" s="919"/>
      <c r="V363" s="919"/>
      <c r="W363" s="919"/>
      <c r="X363" s="919"/>
      <c r="Y363" s="919"/>
      <c r="Z363" s="919"/>
      <c r="AA363" s="92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8"/>
      <c r="B364" s="257"/>
      <c r="C364" s="256"/>
      <c r="D364" s="257"/>
      <c r="E364" s="256"/>
      <c r="F364" s="319"/>
      <c r="G364" s="233"/>
      <c r="H364" s="234"/>
      <c r="I364" s="234"/>
      <c r="J364" s="234"/>
      <c r="K364" s="234"/>
      <c r="L364" s="234"/>
      <c r="M364" s="234"/>
      <c r="N364" s="234"/>
      <c r="O364" s="234"/>
      <c r="P364" s="235"/>
      <c r="Q364" s="918"/>
      <c r="R364" s="919"/>
      <c r="S364" s="919"/>
      <c r="T364" s="919"/>
      <c r="U364" s="919"/>
      <c r="V364" s="919"/>
      <c r="W364" s="919"/>
      <c r="X364" s="919"/>
      <c r="Y364" s="919"/>
      <c r="Z364" s="919"/>
      <c r="AA364" s="920"/>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8"/>
      <c r="B365" s="257"/>
      <c r="C365" s="256"/>
      <c r="D365" s="257"/>
      <c r="E365" s="256"/>
      <c r="F365" s="319"/>
      <c r="G365" s="233"/>
      <c r="H365" s="234"/>
      <c r="I365" s="234"/>
      <c r="J365" s="234"/>
      <c r="K365" s="234"/>
      <c r="L365" s="234"/>
      <c r="M365" s="234"/>
      <c r="N365" s="234"/>
      <c r="O365" s="234"/>
      <c r="P365" s="235"/>
      <c r="Q365" s="918"/>
      <c r="R365" s="919"/>
      <c r="S365" s="919"/>
      <c r="T365" s="919"/>
      <c r="U365" s="919"/>
      <c r="V365" s="919"/>
      <c r="W365" s="919"/>
      <c r="X365" s="919"/>
      <c r="Y365" s="919"/>
      <c r="Z365" s="919"/>
      <c r="AA365" s="920"/>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7"/>
      <c r="C366" s="256"/>
      <c r="D366" s="257"/>
      <c r="E366" s="320"/>
      <c r="F366" s="321"/>
      <c r="G366" s="236"/>
      <c r="H366" s="168"/>
      <c r="I366" s="168"/>
      <c r="J366" s="168"/>
      <c r="K366" s="168"/>
      <c r="L366" s="168"/>
      <c r="M366" s="168"/>
      <c r="N366" s="168"/>
      <c r="O366" s="168"/>
      <c r="P366" s="237"/>
      <c r="Q366" s="921"/>
      <c r="R366" s="922"/>
      <c r="S366" s="922"/>
      <c r="T366" s="922"/>
      <c r="U366" s="922"/>
      <c r="V366" s="922"/>
      <c r="W366" s="922"/>
      <c r="X366" s="922"/>
      <c r="Y366" s="922"/>
      <c r="Z366" s="922"/>
      <c r="AA366" s="923"/>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7"/>
      <c r="C369" s="256"/>
      <c r="D369" s="257"/>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998"/>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8"/>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8"/>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5" t="s">
        <v>380</v>
      </c>
      <c r="AV372" s="285"/>
      <c r="AW372" s="285"/>
      <c r="AX372" s="286"/>
    </row>
    <row r="373" spans="1:50" ht="18.75" hidden="1" customHeight="1" x14ac:dyDescent="0.15">
      <c r="A373" s="998"/>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998"/>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7"/>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998"/>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998"/>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5" t="s">
        <v>380</v>
      </c>
      <c r="AV376" s="285"/>
      <c r="AW376" s="285"/>
      <c r="AX376" s="286"/>
    </row>
    <row r="377" spans="1:50" ht="18.75" hidden="1" customHeight="1" x14ac:dyDescent="0.15">
      <c r="A377" s="998"/>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998"/>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7"/>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998"/>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998"/>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5" t="s">
        <v>380</v>
      </c>
      <c r="AV380" s="285"/>
      <c r="AW380" s="285"/>
      <c r="AX380" s="286"/>
    </row>
    <row r="381" spans="1:50" ht="18.75" hidden="1" customHeight="1" x14ac:dyDescent="0.15">
      <c r="A381" s="998"/>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998"/>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7"/>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998"/>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998"/>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5" t="s">
        <v>380</v>
      </c>
      <c r="AV384" s="285"/>
      <c r="AW384" s="285"/>
      <c r="AX384" s="286"/>
    </row>
    <row r="385" spans="1:50" ht="18.75" hidden="1" customHeight="1" x14ac:dyDescent="0.15">
      <c r="A385" s="998"/>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998"/>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7"/>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998"/>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998"/>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5" t="s">
        <v>380</v>
      </c>
      <c r="AV388" s="285"/>
      <c r="AW388" s="285"/>
      <c r="AX388" s="286"/>
    </row>
    <row r="389" spans="1:50" ht="18.75" hidden="1" customHeight="1" x14ac:dyDescent="0.15">
      <c r="A389" s="998"/>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998"/>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7"/>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998"/>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998"/>
      <c r="B392" s="257"/>
      <c r="C392" s="256"/>
      <c r="D392" s="257"/>
      <c r="E392" s="256"/>
      <c r="F392" s="319"/>
      <c r="G392" s="278"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998"/>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7"/>
      <c r="C394" s="256"/>
      <c r="D394" s="257"/>
      <c r="E394" s="256"/>
      <c r="F394" s="319"/>
      <c r="G394" s="231"/>
      <c r="H394" s="165"/>
      <c r="I394" s="165"/>
      <c r="J394" s="165"/>
      <c r="K394" s="165"/>
      <c r="L394" s="165"/>
      <c r="M394" s="165"/>
      <c r="N394" s="165"/>
      <c r="O394" s="165"/>
      <c r="P394" s="232"/>
      <c r="Q394" s="915"/>
      <c r="R394" s="916"/>
      <c r="S394" s="916"/>
      <c r="T394" s="916"/>
      <c r="U394" s="916"/>
      <c r="V394" s="916"/>
      <c r="W394" s="916"/>
      <c r="X394" s="916"/>
      <c r="Y394" s="916"/>
      <c r="Z394" s="916"/>
      <c r="AA394" s="91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8"/>
      <c r="B395" s="257"/>
      <c r="C395" s="256"/>
      <c r="D395" s="257"/>
      <c r="E395" s="256"/>
      <c r="F395" s="319"/>
      <c r="G395" s="233"/>
      <c r="H395" s="234"/>
      <c r="I395" s="234"/>
      <c r="J395" s="234"/>
      <c r="K395" s="234"/>
      <c r="L395" s="234"/>
      <c r="M395" s="234"/>
      <c r="N395" s="234"/>
      <c r="O395" s="234"/>
      <c r="P395" s="235"/>
      <c r="Q395" s="918"/>
      <c r="R395" s="919"/>
      <c r="S395" s="919"/>
      <c r="T395" s="919"/>
      <c r="U395" s="919"/>
      <c r="V395" s="919"/>
      <c r="W395" s="919"/>
      <c r="X395" s="919"/>
      <c r="Y395" s="919"/>
      <c r="Z395" s="919"/>
      <c r="AA395" s="92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8"/>
      <c r="B396" s="257"/>
      <c r="C396" s="256"/>
      <c r="D396" s="257"/>
      <c r="E396" s="256"/>
      <c r="F396" s="319"/>
      <c r="G396" s="233"/>
      <c r="H396" s="234"/>
      <c r="I396" s="234"/>
      <c r="J396" s="234"/>
      <c r="K396" s="234"/>
      <c r="L396" s="234"/>
      <c r="M396" s="234"/>
      <c r="N396" s="234"/>
      <c r="O396" s="234"/>
      <c r="P396" s="235"/>
      <c r="Q396" s="918"/>
      <c r="R396" s="919"/>
      <c r="S396" s="919"/>
      <c r="T396" s="919"/>
      <c r="U396" s="919"/>
      <c r="V396" s="919"/>
      <c r="W396" s="919"/>
      <c r="X396" s="919"/>
      <c r="Y396" s="919"/>
      <c r="Z396" s="919"/>
      <c r="AA396" s="920"/>
      <c r="AB396" s="262"/>
      <c r="AC396" s="263"/>
      <c r="AD396" s="263"/>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8"/>
      <c r="B397" s="257"/>
      <c r="C397" s="256"/>
      <c r="D397" s="257"/>
      <c r="E397" s="256"/>
      <c r="F397" s="319"/>
      <c r="G397" s="233"/>
      <c r="H397" s="234"/>
      <c r="I397" s="234"/>
      <c r="J397" s="234"/>
      <c r="K397" s="234"/>
      <c r="L397" s="234"/>
      <c r="M397" s="234"/>
      <c r="N397" s="234"/>
      <c r="O397" s="234"/>
      <c r="P397" s="235"/>
      <c r="Q397" s="918"/>
      <c r="R397" s="919"/>
      <c r="S397" s="919"/>
      <c r="T397" s="919"/>
      <c r="U397" s="919"/>
      <c r="V397" s="919"/>
      <c r="W397" s="919"/>
      <c r="X397" s="919"/>
      <c r="Y397" s="919"/>
      <c r="Z397" s="919"/>
      <c r="AA397" s="920"/>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7"/>
      <c r="C398" s="256"/>
      <c r="D398" s="257"/>
      <c r="E398" s="256"/>
      <c r="F398" s="319"/>
      <c r="G398" s="236"/>
      <c r="H398" s="168"/>
      <c r="I398" s="168"/>
      <c r="J398" s="168"/>
      <c r="K398" s="168"/>
      <c r="L398" s="168"/>
      <c r="M398" s="168"/>
      <c r="N398" s="168"/>
      <c r="O398" s="168"/>
      <c r="P398" s="237"/>
      <c r="Q398" s="921"/>
      <c r="R398" s="922"/>
      <c r="S398" s="922"/>
      <c r="T398" s="922"/>
      <c r="U398" s="922"/>
      <c r="V398" s="922"/>
      <c r="W398" s="922"/>
      <c r="X398" s="922"/>
      <c r="Y398" s="922"/>
      <c r="Z398" s="922"/>
      <c r="AA398" s="923"/>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7"/>
      <c r="C399" s="256"/>
      <c r="D399" s="257"/>
      <c r="E399" s="256"/>
      <c r="F399" s="319"/>
      <c r="G399" s="278"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8"/>
      <c r="B401" s="257"/>
      <c r="C401" s="256"/>
      <c r="D401" s="257"/>
      <c r="E401" s="256"/>
      <c r="F401" s="319"/>
      <c r="G401" s="231"/>
      <c r="H401" s="165"/>
      <c r="I401" s="165"/>
      <c r="J401" s="165"/>
      <c r="K401" s="165"/>
      <c r="L401" s="165"/>
      <c r="M401" s="165"/>
      <c r="N401" s="165"/>
      <c r="O401" s="165"/>
      <c r="P401" s="232"/>
      <c r="Q401" s="915"/>
      <c r="R401" s="916"/>
      <c r="S401" s="916"/>
      <c r="T401" s="916"/>
      <c r="U401" s="916"/>
      <c r="V401" s="916"/>
      <c r="W401" s="916"/>
      <c r="X401" s="916"/>
      <c r="Y401" s="916"/>
      <c r="Z401" s="916"/>
      <c r="AA401" s="91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8"/>
      <c r="B402" s="257"/>
      <c r="C402" s="256"/>
      <c r="D402" s="257"/>
      <c r="E402" s="256"/>
      <c r="F402" s="319"/>
      <c r="G402" s="233"/>
      <c r="H402" s="234"/>
      <c r="I402" s="234"/>
      <c r="J402" s="234"/>
      <c r="K402" s="234"/>
      <c r="L402" s="234"/>
      <c r="M402" s="234"/>
      <c r="N402" s="234"/>
      <c r="O402" s="234"/>
      <c r="P402" s="235"/>
      <c r="Q402" s="918"/>
      <c r="R402" s="919"/>
      <c r="S402" s="919"/>
      <c r="T402" s="919"/>
      <c r="U402" s="919"/>
      <c r="V402" s="919"/>
      <c r="W402" s="919"/>
      <c r="X402" s="919"/>
      <c r="Y402" s="919"/>
      <c r="Z402" s="919"/>
      <c r="AA402" s="92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8"/>
      <c r="B403" s="257"/>
      <c r="C403" s="256"/>
      <c r="D403" s="257"/>
      <c r="E403" s="256"/>
      <c r="F403" s="319"/>
      <c r="G403" s="233"/>
      <c r="H403" s="234"/>
      <c r="I403" s="234"/>
      <c r="J403" s="234"/>
      <c r="K403" s="234"/>
      <c r="L403" s="234"/>
      <c r="M403" s="234"/>
      <c r="N403" s="234"/>
      <c r="O403" s="234"/>
      <c r="P403" s="235"/>
      <c r="Q403" s="918"/>
      <c r="R403" s="919"/>
      <c r="S403" s="919"/>
      <c r="T403" s="919"/>
      <c r="U403" s="919"/>
      <c r="V403" s="919"/>
      <c r="W403" s="919"/>
      <c r="X403" s="919"/>
      <c r="Y403" s="919"/>
      <c r="Z403" s="919"/>
      <c r="AA403" s="920"/>
      <c r="AB403" s="262"/>
      <c r="AC403" s="263"/>
      <c r="AD403" s="263"/>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8"/>
      <c r="B404" s="257"/>
      <c r="C404" s="256"/>
      <c r="D404" s="257"/>
      <c r="E404" s="256"/>
      <c r="F404" s="319"/>
      <c r="G404" s="233"/>
      <c r="H404" s="234"/>
      <c r="I404" s="234"/>
      <c r="J404" s="234"/>
      <c r="K404" s="234"/>
      <c r="L404" s="234"/>
      <c r="M404" s="234"/>
      <c r="N404" s="234"/>
      <c r="O404" s="234"/>
      <c r="P404" s="235"/>
      <c r="Q404" s="918"/>
      <c r="R404" s="919"/>
      <c r="S404" s="919"/>
      <c r="T404" s="919"/>
      <c r="U404" s="919"/>
      <c r="V404" s="919"/>
      <c r="W404" s="919"/>
      <c r="X404" s="919"/>
      <c r="Y404" s="919"/>
      <c r="Z404" s="919"/>
      <c r="AA404" s="920"/>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7"/>
      <c r="C405" s="256"/>
      <c r="D405" s="257"/>
      <c r="E405" s="256"/>
      <c r="F405" s="319"/>
      <c r="G405" s="236"/>
      <c r="H405" s="168"/>
      <c r="I405" s="168"/>
      <c r="J405" s="168"/>
      <c r="K405" s="168"/>
      <c r="L405" s="168"/>
      <c r="M405" s="168"/>
      <c r="N405" s="168"/>
      <c r="O405" s="168"/>
      <c r="P405" s="237"/>
      <c r="Q405" s="921"/>
      <c r="R405" s="922"/>
      <c r="S405" s="922"/>
      <c r="T405" s="922"/>
      <c r="U405" s="922"/>
      <c r="V405" s="922"/>
      <c r="W405" s="922"/>
      <c r="X405" s="922"/>
      <c r="Y405" s="922"/>
      <c r="Z405" s="922"/>
      <c r="AA405" s="923"/>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7"/>
      <c r="C406" s="256"/>
      <c r="D406" s="257"/>
      <c r="E406" s="256"/>
      <c r="F406" s="319"/>
      <c r="G406" s="278"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8"/>
      <c r="B408" s="257"/>
      <c r="C408" s="256"/>
      <c r="D408" s="257"/>
      <c r="E408" s="256"/>
      <c r="F408" s="319"/>
      <c r="G408" s="231"/>
      <c r="H408" s="165"/>
      <c r="I408" s="165"/>
      <c r="J408" s="165"/>
      <c r="K408" s="165"/>
      <c r="L408" s="165"/>
      <c r="M408" s="165"/>
      <c r="N408" s="165"/>
      <c r="O408" s="165"/>
      <c r="P408" s="232"/>
      <c r="Q408" s="915"/>
      <c r="R408" s="916"/>
      <c r="S408" s="916"/>
      <c r="T408" s="916"/>
      <c r="U408" s="916"/>
      <c r="V408" s="916"/>
      <c r="W408" s="916"/>
      <c r="X408" s="916"/>
      <c r="Y408" s="916"/>
      <c r="Z408" s="916"/>
      <c r="AA408" s="91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8"/>
      <c r="B409" s="257"/>
      <c r="C409" s="256"/>
      <c r="D409" s="257"/>
      <c r="E409" s="256"/>
      <c r="F409" s="319"/>
      <c r="G409" s="233"/>
      <c r="H409" s="234"/>
      <c r="I409" s="234"/>
      <c r="J409" s="234"/>
      <c r="K409" s="234"/>
      <c r="L409" s="234"/>
      <c r="M409" s="234"/>
      <c r="N409" s="234"/>
      <c r="O409" s="234"/>
      <c r="P409" s="235"/>
      <c r="Q409" s="918"/>
      <c r="R409" s="919"/>
      <c r="S409" s="919"/>
      <c r="T409" s="919"/>
      <c r="U409" s="919"/>
      <c r="V409" s="919"/>
      <c r="W409" s="919"/>
      <c r="X409" s="919"/>
      <c r="Y409" s="919"/>
      <c r="Z409" s="919"/>
      <c r="AA409" s="92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8"/>
      <c r="B410" s="257"/>
      <c r="C410" s="256"/>
      <c r="D410" s="257"/>
      <c r="E410" s="256"/>
      <c r="F410" s="319"/>
      <c r="G410" s="233"/>
      <c r="H410" s="234"/>
      <c r="I410" s="234"/>
      <c r="J410" s="234"/>
      <c r="K410" s="234"/>
      <c r="L410" s="234"/>
      <c r="M410" s="234"/>
      <c r="N410" s="234"/>
      <c r="O410" s="234"/>
      <c r="P410" s="235"/>
      <c r="Q410" s="918"/>
      <c r="R410" s="919"/>
      <c r="S410" s="919"/>
      <c r="T410" s="919"/>
      <c r="U410" s="919"/>
      <c r="V410" s="919"/>
      <c r="W410" s="919"/>
      <c r="X410" s="919"/>
      <c r="Y410" s="919"/>
      <c r="Z410" s="919"/>
      <c r="AA410" s="920"/>
      <c r="AB410" s="262"/>
      <c r="AC410" s="263"/>
      <c r="AD410" s="263"/>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8"/>
      <c r="B411" s="257"/>
      <c r="C411" s="256"/>
      <c r="D411" s="257"/>
      <c r="E411" s="256"/>
      <c r="F411" s="319"/>
      <c r="G411" s="233"/>
      <c r="H411" s="234"/>
      <c r="I411" s="234"/>
      <c r="J411" s="234"/>
      <c r="K411" s="234"/>
      <c r="L411" s="234"/>
      <c r="M411" s="234"/>
      <c r="N411" s="234"/>
      <c r="O411" s="234"/>
      <c r="P411" s="235"/>
      <c r="Q411" s="918"/>
      <c r="R411" s="919"/>
      <c r="S411" s="919"/>
      <c r="T411" s="919"/>
      <c r="U411" s="919"/>
      <c r="V411" s="919"/>
      <c r="W411" s="919"/>
      <c r="X411" s="919"/>
      <c r="Y411" s="919"/>
      <c r="Z411" s="919"/>
      <c r="AA411" s="920"/>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7"/>
      <c r="C412" s="256"/>
      <c r="D412" s="257"/>
      <c r="E412" s="256"/>
      <c r="F412" s="319"/>
      <c r="G412" s="236"/>
      <c r="H412" s="168"/>
      <c r="I412" s="168"/>
      <c r="J412" s="168"/>
      <c r="K412" s="168"/>
      <c r="L412" s="168"/>
      <c r="M412" s="168"/>
      <c r="N412" s="168"/>
      <c r="O412" s="168"/>
      <c r="P412" s="237"/>
      <c r="Q412" s="921"/>
      <c r="R412" s="922"/>
      <c r="S412" s="922"/>
      <c r="T412" s="922"/>
      <c r="U412" s="922"/>
      <c r="V412" s="922"/>
      <c r="W412" s="922"/>
      <c r="X412" s="922"/>
      <c r="Y412" s="922"/>
      <c r="Z412" s="922"/>
      <c r="AA412" s="923"/>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7"/>
      <c r="C413" s="256"/>
      <c r="D413" s="257"/>
      <c r="E413" s="256"/>
      <c r="F413" s="319"/>
      <c r="G413" s="278"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8"/>
      <c r="B415" s="257"/>
      <c r="C415" s="256"/>
      <c r="D415" s="257"/>
      <c r="E415" s="256"/>
      <c r="F415" s="319"/>
      <c r="G415" s="231"/>
      <c r="H415" s="165"/>
      <c r="I415" s="165"/>
      <c r="J415" s="165"/>
      <c r="K415" s="165"/>
      <c r="L415" s="165"/>
      <c r="M415" s="165"/>
      <c r="N415" s="165"/>
      <c r="O415" s="165"/>
      <c r="P415" s="232"/>
      <c r="Q415" s="915"/>
      <c r="R415" s="916"/>
      <c r="S415" s="916"/>
      <c r="T415" s="916"/>
      <c r="U415" s="916"/>
      <c r="V415" s="916"/>
      <c r="W415" s="916"/>
      <c r="X415" s="916"/>
      <c r="Y415" s="916"/>
      <c r="Z415" s="916"/>
      <c r="AA415" s="91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8"/>
      <c r="B416" s="257"/>
      <c r="C416" s="256"/>
      <c r="D416" s="257"/>
      <c r="E416" s="256"/>
      <c r="F416" s="319"/>
      <c r="G416" s="233"/>
      <c r="H416" s="234"/>
      <c r="I416" s="234"/>
      <c r="J416" s="234"/>
      <c r="K416" s="234"/>
      <c r="L416" s="234"/>
      <c r="M416" s="234"/>
      <c r="N416" s="234"/>
      <c r="O416" s="234"/>
      <c r="P416" s="235"/>
      <c r="Q416" s="918"/>
      <c r="R416" s="919"/>
      <c r="S416" s="919"/>
      <c r="T416" s="919"/>
      <c r="U416" s="919"/>
      <c r="V416" s="919"/>
      <c r="W416" s="919"/>
      <c r="X416" s="919"/>
      <c r="Y416" s="919"/>
      <c r="Z416" s="919"/>
      <c r="AA416" s="92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8"/>
      <c r="B417" s="257"/>
      <c r="C417" s="256"/>
      <c r="D417" s="257"/>
      <c r="E417" s="256"/>
      <c r="F417" s="319"/>
      <c r="G417" s="233"/>
      <c r="H417" s="234"/>
      <c r="I417" s="234"/>
      <c r="J417" s="234"/>
      <c r="K417" s="234"/>
      <c r="L417" s="234"/>
      <c r="M417" s="234"/>
      <c r="N417" s="234"/>
      <c r="O417" s="234"/>
      <c r="P417" s="235"/>
      <c r="Q417" s="918"/>
      <c r="R417" s="919"/>
      <c r="S417" s="919"/>
      <c r="T417" s="919"/>
      <c r="U417" s="919"/>
      <c r="V417" s="919"/>
      <c r="W417" s="919"/>
      <c r="X417" s="919"/>
      <c r="Y417" s="919"/>
      <c r="Z417" s="919"/>
      <c r="AA417" s="920"/>
      <c r="AB417" s="262"/>
      <c r="AC417" s="263"/>
      <c r="AD417" s="263"/>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8"/>
      <c r="B418" s="257"/>
      <c r="C418" s="256"/>
      <c r="D418" s="257"/>
      <c r="E418" s="256"/>
      <c r="F418" s="319"/>
      <c r="G418" s="233"/>
      <c r="H418" s="234"/>
      <c r="I418" s="234"/>
      <c r="J418" s="234"/>
      <c r="K418" s="234"/>
      <c r="L418" s="234"/>
      <c r="M418" s="234"/>
      <c r="N418" s="234"/>
      <c r="O418" s="234"/>
      <c r="P418" s="235"/>
      <c r="Q418" s="918"/>
      <c r="R418" s="919"/>
      <c r="S418" s="919"/>
      <c r="T418" s="919"/>
      <c r="U418" s="919"/>
      <c r="V418" s="919"/>
      <c r="W418" s="919"/>
      <c r="X418" s="919"/>
      <c r="Y418" s="919"/>
      <c r="Z418" s="919"/>
      <c r="AA418" s="920"/>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7"/>
      <c r="C419" s="256"/>
      <c r="D419" s="257"/>
      <c r="E419" s="256"/>
      <c r="F419" s="319"/>
      <c r="G419" s="236"/>
      <c r="H419" s="168"/>
      <c r="I419" s="168"/>
      <c r="J419" s="168"/>
      <c r="K419" s="168"/>
      <c r="L419" s="168"/>
      <c r="M419" s="168"/>
      <c r="N419" s="168"/>
      <c r="O419" s="168"/>
      <c r="P419" s="237"/>
      <c r="Q419" s="921"/>
      <c r="R419" s="922"/>
      <c r="S419" s="922"/>
      <c r="T419" s="922"/>
      <c r="U419" s="922"/>
      <c r="V419" s="922"/>
      <c r="W419" s="922"/>
      <c r="X419" s="922"/>
      <c r="Y419" s="922"/>
      <c r="Z419" s="922"/>
      <c r="AA419" s="923"/>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7"/>
      <c r="C420" s="256"/>
      <c r="D420" s="257"/>
      <c r="E420" s="256"/>
      <c r="F420" s="319"/>
      <c r="G420" s="278"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8"/>
      <c r="B422" s="257"/>
      <c r="C422" s="256"/>
      <c r="D422" s="257"/>
      <c r="E422" s="256"/>
      <c r="F422" s="319"/>
      <c r="G422" s="231"/>
      <c r="H422" s="165"/>
      <c r="I422" s="165"/>
      <c r="J422" s="165"/>
      <c r="K422" s="165"/>
      <c r="L422" s="165"/>
      <c r="M422" s="165"/>
      <c r="N422" s="165"/>
      <c r="O422" s="165"/>
      <c r="P422" s="232"/>
      <c r="Q422" s="915"/>
      <c r="R422" s="916"/>
      <c r="S422" s="916"/>
      <c r="T422" s="916"/>
      <c r="U422" s="916"/>
      <c r="V422" s="916"/>
      <c r="W422" s="916"/>
      <c r="X422" s="916"/>
      <c r="Y422" s="916"/>
      <c r="Z422" s="916"/>
      <c r="AA422" s="91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8"/>
      <c r="B423" s="257"/>
      <c r="C423" s="256"/>
      <c r="D423" s="257"/>
      <c r="E423" s="256"/>
      <c r="F423" s="319"/>
      <c r="G423" s="233"/>
      <c r="H423" s="234"/>
      <c r="I423" s="234"/>
      <c r="J423" s="234"/>
      <c r="K423" s="234"/>
      <c r="L423" s="234"/>
      <c r="M423" s="234"/>
      <c r="N423" s="234"/>
      <c r="O423" s="234"/>
      <c r="P423" s="235"/>
      <c r="Q423" s="918"/>
      <c r="R423" s="919"/>
      <c r="S423" s="919"/>
      <c r="T423" s="919"/>
      <c r="U423" s="919"/>
      <c r="V423" s="919"/>
      <c r="W423" s="919"/>
      <c r="X423" s="919"/>
      <c r="Y423" s="919"/>
      <c r="Z423" s="919"/>
      <c r="AA423" s="92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8"/>
      <c r="B424" s="257"/>
      <c r="C424" s="256"/>
      <c r="D424" s="257"/>
      <c r="E424" s="256"/>
      <c r="F424" s="319"/>
      <c r="G424" s="233"/>
      <c r="H424" s="234"/>
      <c r="I424" s="234"/>
      <c r="J424" s="234"/>
      <c r="K424" s="234"/>
      <c r="L424" s="234"/>
      <c r="M424" s="234"/>
      <c r="N424" s="234"/>
      <c r="O424" s="234"/>
      <c r="P424" s="235"/>
      <c r="Q424" s="918"/>
      <c r="R424" s="919"/>
      <c r="S424" s="919"/>
      <c r="T424" s="919"/>
      <c r="U424" s="919"/>
      <c r="V424" s="919"/>
      <c r="W424" s="919"/>
      <c r="X424" s="919"/>
      <c r="Y424" s="919"/>
      <c r="Z424" s="919"/>
      <c r="AA424" s="920"/>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8"/>
      <c r="B425" s="257"/>
      <c r="C425" s="256"/>
      <c r="D425" s="257"/>
      <c r="E425" s="256"/>
      <c r="F425" s="319"/>
      <c r="G425" s="233"/>
      <c r="H425" s="234"/>
      <c r="I425" s="234"/>
      <c r="J425" s="234"/>
      <c r="K425" s="234"/>
      <c r="L425" s="234"/>
      <c r="M425" s="234"/>
      <c r="N425" s="234"/>
      <c r="O425" s="234"/>
      <c r="P425" s="235"/>
      <c r="Q425" s="918"/>
      <c r="R425" s="919"/>
      <c r="S425" s="919"/>
      <c r="T425" s="919"/>
      <c r="U425" s="919"/>
      <c r="V425" s="919"/>
      <c r="W425" s="919"/>
      <c r="X425" s="919"/>
      <c r="Y425" s="919"/>
      <c r="Z425" s="919"/>
      <c r="AA425" s="920"/>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7"/>
      <c r="C426" s="256"/>
      <c r="D426" s="257"/>
      <c r="E426" s="320"/>
      <c r="F426" s="321"/>
      <c r="G426" s="236"/>
      <c r="H426" s="168"/>
      <c r="I426" s="168"/>
      <c r="J426" s="168"/>
      <c r="K426" s="168"/>
      <c r="L426" s="168"/>
      <c r="M426" s="168"/>
      <c r="N426" s="168"/>
      <c r="O426" s="168"/>
      <c r="P426" s="237"/>
      <c r="Q426" s="921"/>
      <c r="R426" s="922"/>
      <c r="S426" s="922"/>
      <c r="T426" s="922"/>
      <c r="U426" s="922"/>
      <c r="V426" s="922"/>
      <c r="W426" s="922"/>
      <c r="X426" s="922"/>
      <c r="Y426" s="922"/>
      <c r="Z426" s="922"/>
      <c r="AA426" s="923"/>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7"/>
      <c r="C429" s="320"/>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7"/>
      <c r="C430" s="254" t="s">
        <v>368</v>
      </c>
      <c r="D430" s="255"/>
      <c r="E430" s="243" t="s">
        <v>388</v>
      </c>
      <c r="F430" s="244"/>
      <c r="G430" s="245" t="s">
        <v>384</v>
      </c>
      <c r="H430" s="162"/>
      <c r="I430" s="162"/>
      <c r="J430" s="246" t="s">
        <v>557</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98"/>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998"/>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589</v>
      </c>
      <c r="AF432" s="140"/>
      <c r="AG432" s="141" t="s">
        <v>356</v>
      </c>
      <c r="AH432" s="176"/>
      <c r="AI432" s="186"/>
      <c r="AJ432" s="186"/>
      <c r="AK432" s="186"/>
      <c r="AL432" s="181"/>
      <c r="AM432" s="186"/>
      <c r="AN432" s="186"/>
      <c r="AO432" s="186"/>
      <c r="AP432" s="181"/>
      <c r="AQ432" s="222" t="s">
        <v>572</v>
      </c>
      <c r="AR432" s="140"/>
      <c r="AS432" s="141" t="s">
        <v>356</v>
      </c>
      <c r="AT432" s="176"/>
      <c r="AU432" s="140" t="s">
        <v>589</v>
      </c>
      <c r="AV432" s="140"/>
      <c r="AW432" s="141" t="s">
        <v>300</v>
      </c>
      <c r="AX432" s="142"/>
    </row>
    <row r="433" spans="1:50" ht="23.25" customHeight="1" x14ac:dyDescent="0.15">
      <c r="A433" s="998"/>
      <c r="B433" s="257"/>
      <c r="C433" s="256"/>
      <c r="D433" s="257"/>
      <c r="E433" s="170"/>
      <c r="F433" s="171"/>
      <c r="G433" s="231" t="s">
        <v>572</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572</v>
      </c>
      <c r="AC433" s="137"/>
      <c r="AD433" s="137"/>
      <c r="AE433" s="107" t="s">
        <v>572</v>
      </c>
      <c r="AF433" s="108"/>
      <c r="AG433" s="108"/>
      <c r="AH433" s="108"/>
      <c r="AI433" s="107" t="s">
        <v>557</v>
      </c>
      <c r="AJ433" s="108"/>
      <c r="AK433" s="108"/>
      <c r="AL433" s="108"/>
      <c r="AM433" s="107" t="s">
        <v>557</v>
      </c>
      <c r="AN433" s="108"/>
      <c r="AO433" s="108"/>
      <c r="AP433" s="109"/>
      <c r="AQ433" s="107" t="s">
        <v>557</v>
      </c>
      <c r="AR433" s="108"/>
      <c r="AS433" s="108"/>
      <c r="AT433" s="109"/>
      <c r="AU433" s="108" t="s">
        <v>557</v>
      </c>
      <c r="AV433" s="108"/>
      <c r="AW433" s="108"/>
      <c r="AX433" s="230"/>
    </row>
    <row r="434" spans="1:50" ht="23.25" customHeight="1" x14ac:dyDescent="0.15">
      <c r="A434" s="998"/>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588</v>
      </c>
      <c r="AC434" s="226"/>
      <c r="AD434" s="226"/>
      <c r="AE434" s="107" t="s">
        <v>572</v>
      </c>
      <c r="AF434" s="108"/>
      <c r="AG434" s="108"/>
      <c r="AH434" s="109"/>
      <c r="AI434" s="107" t="s">
        <v>557</v>
      </c>
      <c r="AJ434" s="108"/>
      <c r="AK434" s="108"/>
      <c r="AL434" s="108"/>
      <c r="AM434" s="107" t="s">
        <v>557</v>
      </c>
      <c r="AN434" s="108"/>
      <c r="AO434" s="108"/>
      <c r="AP434" s="109"/>
      <c r="AQ434" s="107" t="s">
        <v>557</v>
      </c>
      <c r="AR434" s="108"/>
      <c r="AS434" s="108"/>
      <c r="AT434" s="109"/>
      <c r="AU434" s="108" t="s">
        <v>557</v>
      </c>
      <c r="AV434" s="108"/>
      <c r="AW434" s="108"/>
      <c r="AX434" s="230"/>
    </row>
    <row r="435" spans="1:50" ht="23.25" customHeight="1" x14ac:dyDescent="0.15">
      <c r="A435" s="998"/>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572</v>
      </c>
      <c r="AF435" s="108"/>
      <c r="AG435" s="108"/>
      <c r="AH435" s="109"/>
      <c r="AI435" s="107" t="s">
        <v>557</v>
      </c>
      <c r="AJ435" s="108"/>
      <c r="AK435" s="108"/>
      <c r="AL435" s="108"/>
      <c r="AM435" s="107" t="s">
        <v>557</v>
      </c>
      <c r="AN435" s="108"/>
      <c r="AO435" s="108"/>
      <c r="AP435" s="109"/>
      <c r="AQ435" s="107" t="s">
        <v>557</v>
      </c>
      <c r="AR435" s="108"/>
      <c r="AS435" s="108"/>
      <c r="AT435" s="109"/>
      <c r="AU435" s="108" t="s">
        <v>557</v>
      </c>
      <c r="AV435" s="108"/>
      <c r="AW435" s="108"/>
      <c r="AX435" s="230"/>
    </row>
    <row r="436" spans="1:50" ht="18.75" hidden="1" customHeight="1" x14ac:dyDescent="0.15">
      <c r="A436" s="998"/>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998"/>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998"/>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998"/>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998"/>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998"/>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998"/>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998"/>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998"/>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998"/>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998"/>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998"/>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998"/>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998"/>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998"/>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998"/>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998"/>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998"/>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998"/>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998"/>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998"/>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998"/>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586</v>
      </c>
      <c r="AF457" s="140"/>
      <c r="AG457" s="141" t="s">
        <v>356</v>
      </c>
      <c r="AH457" s="176"/>
      <c r="AI457" s="186"/>
      <c r="AJ457" s="186"/>
      <c r="AK457" s="186"/>
      <c r="AL457" s="181"/>
      <c r="AM457" s="186"/>
      <c r="AN457" s="186"/>
      <c r="AO457" s="186"/>
      <c r="AP457" s="181"/>
      <c r="AQ457" s="222" t="s">
        <v>578</v>
      </c>
      <c r="AR457" s="140"/>
      <c r="AS457" s="141" t="s">
        <v>356</v>
      </c>
      <c r="AT457" s="176"/>
      <c r="AU457" s="140" t="s">
        <v>586</v>
      </c>
      <c r="AV457" s="140"/>
      <c r="AW457" s="141" t="s">
        <v>300</v>
      </c>
      <c r="AX457" s="142"/>
    </row>
    <row r="458" spans="1:50" ht="23.25" customHeight="1" x14ac:dyDescent="0.15">
      <c r="A458" s="998"/>
      <c r="B458" s="257"/>
      <c r="C458" s="256"/>
      <c r="D458" s="257"/>
      <c r="E458" s="170"/>
      <c r="F458" s="171"/>
      <c r="G458" s="231" t="s">
        <v>586</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578</v>
      </c>
      <c r="AC458" s="137"/>
      <c r="AD458" s="137"/>
      <c r="AE458" s="107" t="s">
        <v>557</v>
      </c>
      <c r="AF458" s="108"/>
      <c r="AG458" s="108"/>
      <c r="AH458" s="108"/>
      <c r="AI458" s="107" t="s">
        <v>557</v>
      </c>
      <c r="AJ458" s="108"/>
      <c r="AK458" s="108"/>
      <c r="AL458" s="108"/>
      <c r="AM458" s="107" t="s">
        <v>557</v>
      </c>
      <c r="AN458" s="108"/>
      <c r="AO458" s="108"/>
      <c r="AP458" s="109"/>
      <c r="AQ458" s="107" t="s">
        <v>557</v>
      </c>
      <c r="AR458" s="108"/>
      <c r="AS458" s="108"/>
      <c r="AT458" s="109"/>
      <c r="AU458" s="108" t="s">
        <v>557</v>
      </c>
      <c r="AV458" s="108"/>
      <c r="AW458" s="108"/>
      <c r="AX458" s="230"/>
    </row>
    <row r="459" spans="1:50" ht="23.25" customHeight="1" x14ac:dyDescent="0.15">
      <c r="A459" s="998"/>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578</v>
      </c>
      <c r="AC459" s="226"/>
      <c r="AD459" s="226"/>
      <c r="AE459" s="107" t="s">
        <v>557</v>
      </c>
      <c r="AF459" s="108"/>
      <c r="AG459" s="108"/>
      <c r="AH459" s="109"/>
      <c r="AI459" s="107" t="s">
        <v>557</v>
      </c>
      <c r="AJ459" s="108"/>
      <c r="AK459" s="108"/>
      <c r="AL459" s="108"/>
      <c r="AM459" s="107" t="s">
        <v>557</v>
      </c>
      <c r="AN459" s="108"/>
      <c r="AO459" s="108"/>
      <c r="AP459" s="109"/>
      <c r="AQ459" s="107" t="s">
        <v>557</v>
      </c>
      <c r="AR459" s="108"/>
      <c r="AS459" s="108"/>
      <c r="AT459" s="109"/>
      <c r="AU459" s="108" t="s">
        <v>557</v>
      </c>
      <c r="AV459" s="108"/>
      <c r="AW459" s="108"/>
      <c r="AX459" s="230"/>
    </row>
    <row r="460" spans="1:50" ht="23.25" customHeight="1" thickBot="1" x14ac:dyDescent="0.2">
      <c r="A460" s="998"/>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557</v>
      </c>
      <c r="AF460" s="108"/>
      <c r="AG460" s="108"/>
      <c r="AH460" s="109"/>
      <c r="AI460" s="107" t="s">
        <v>557</v>
      </c>
      <c r="AJ460" s="108"/>
      <c r="AK460" s="108"/>
      <c r="AL460" s="108"/>
      <c r="AM460" s="107" t="s">
        <v>557</v>
      </c>
      <c r="AN460" s="108"/>
      <c r="AO460" s="108"/>
      <c r="AP460" s="109"/>
      <c r="AQ460" s="107" t="s">
        <v>557</v>
      </c>
      <c r="AR460" s="108"/>
      <c r="AS460" s="108"/>
      <c r="AT460" s="109"/>
      <c r="AU460" s="108" t="s">
        <v>557</v>
      </c>
      <c r="AV460" s="108"/>
      <c r="AW460" s="108"/>
      <c r="AX460" s="230"/>
    </row>
    <row r="461" spans="1:50" ht="18.75" hidden="1" customHeight="1" x14ac:dyDescent="0.15">
      <c r="A461" s="998"/>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998"/>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998"/>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998"/>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998"/>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998"/>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998"/>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998"/>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998"/>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998"/>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998"/>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998"/>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998"/>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998"/>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998"/>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998"/>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998"/>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998"/>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998"/>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998"/>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hidden="1" customHeight="1" x14ac:dyDescent="0.15">
      <c r="A481" s="998"/>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8"/>
      <c r="B482" s="257"/>
      <c r="C482" s="256"/>
      <c r="D482" s="257"/>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8"/>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8"/>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998"/>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998"/>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998"/>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998"/>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998"/>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998"/>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998"/>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998"/>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998"/>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998"/>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998"/>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998"/>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998"/>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998"/>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998"/>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998"/>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998"/>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998"/>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998"/>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998"/>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998"/>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998"/>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998"/>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998"/>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998"/>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998"/>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998"/>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998"/>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998"/>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998"/>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998"/>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998"/>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998"/>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998"/>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998"/>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998"/>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998"/>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998"/>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998"/>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998"/>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998"/>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998"/>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998"/>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998"/>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998"/>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998"/>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998"/>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998"/>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998"/>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998"/>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8"/>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998"/>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998"/>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998"/>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998"/>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998"/>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998"/>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998"/>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998"/>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998"/>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998"/>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998"/>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998"/>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998"/>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998"/>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998"/>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998"/>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998"/>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998"/>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998"/>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998"/>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998"/>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998"/>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998"/>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998"/>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998"/>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998"/>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998"/>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998"/>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998"/>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998"/>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998"/>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998"/>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998"/>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998"/>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998"/>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998"/>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998"/>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998"/>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998"/>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998"/>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998"/>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998"/>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998"/>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998"/>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998"/>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998"/>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998"/>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998"/>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998"/>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998"/>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8"/>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998"/>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998"/>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998"/>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998"/>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998"/>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998"/>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998"/>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998"/>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998"/>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998"/>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998"/>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998"/>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998"/>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998"/>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998"/>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998"/>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998"/>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998"/>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998"/>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998"/>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998"/>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998"/>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998"/>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998"/>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998"/>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998"/>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998"/>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998"/>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998"/>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998"/>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998"/>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998"/>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998"/>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998"/>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998"/>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998"/>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998"/>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998"/>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998"/>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998"/>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998"/>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998"/>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998"/>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998"/>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998"/>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998"/>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998"/>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998"/>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998"/>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998"/>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8"/>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998"/>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998"/>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998"/>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998"/>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998"/>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998"/>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998"/>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998"/>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998"/>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998"/>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998"/>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998"/>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998"/>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998"/>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998"/>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998"/>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998"/>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998"/>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998"/>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998"/>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998"/>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998"/>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998"/>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998"/>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998"/>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998"/>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998"/>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998"/>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998"/>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998"/>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998"/>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998"/>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998"/>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998"/>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998"/>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998"/>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998"/>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998"/>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998"/>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998"/>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998"/>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998"/>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998"/>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998"/>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998"/>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998"/>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998"/>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998"/>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998"/>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998"/>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7" t="s">
        <v>259</v>
      </c>
      <c r="B702" s="53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3" t="s">
        <v>556</v>
      </c>
      <c r="AE702" s="914"/>
      <c r="AF702" s="914"/>
      <c r="AG702" s="903" t="s">
        <v>590</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556</v>
      </c>
      <c r="AE703" s="159"/>
      <c r="AF703" s="159"/>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556</v>
      </c>
      <c r="AE704" s="594"/>
      <c r="AF704" s="594"/>
      <c r="AG704" s="436" t="s">
        <v>592</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26" t="s">
        <v>39</v>
      </c>
      <c r="B705" s="775"/>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9" t="s">
        <v>593</v>
      </c>
      <c r="AE705" s="740"/>
      <c r="AF705" s="740"/>
      <c r="AG705" s="164" t="s">
        <v>572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6"/>
      <c r="C706" s="622"/>
      <c r="D706" s="623"/>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594</v>
      </c>
      <c r="AE706" s="159"/>
      <c r="AF706" s="160"/>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0"/>
      <c r="B707" s="776"/>
      <c r="C707" s="624"/>
      <c r="D707" s="625"/>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91" t="s">
        <v>594</v>
      </c>
      <c r="AE707" s="592"/>
      <c r="AF707" s="592"/>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0"/>
      <c r="B708" s="661"/>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2" t="s">
        <v>593</v>
      </c>
      <c r="AE708" s="673"/>
      <c r="AF708" s="673"/>
      <c r="AG708" s="534" t="s">
        <v>586</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0"/>
      <c r="B709" s="661"/>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611</v>
      </c>
      <c r="AE709" s="159"/>
      <c r="AF709" s="159"/>
      <c r="AG709" s="669" t="s">
        <v>617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593</v>
      </c>
      <c r="AE710" s="159"/>
      <c r="AF710" s="159"/>
      <c r="AG710" s="669" t="s">
        <v>610</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556</v>
      </c>
      <c r="AE711" s="159"/>
      <c r="AF711" s="159"/>
      <c r="AG711" s="669" t="s">
        <v>597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593</v>
      </c>
      <c r="AE712" s="594"/>
      <c r="AF712" s="594"/>
      <c r="AG712" s="602" t="s">
        <v>610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0"/>
      <c r="B713" s="661"/>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69" t="s">
        <v>612</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9" t="s">
        <v>556</v>
      </c>
      <c r="AE714" s="600"/>
      <c r="AF714" s="601"/>
      <c r="AG714" s="691" t="s">
        <v>598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556</v>
      </c>
      <c r="AE715" s="673"/>
      <c r="AF715" s="694"/>
      <c r="AG715" s="534" t="s">
        <v>613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5" t="s">
        <v>593</v>
      </c>
      <c r="AE716" s="766"/>
      <c r="AF716" s="766"/>
      <c r="AG716" s="669" t="s">
        <v>614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556</v>
      </c>
      <c r="AE717" s="159"/>
      <c r="AF717" s="159"/>
      <c r="AG717" s="669" t="s">
        <v>615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593</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4"/>
      <c r="AD719" s="672" t="s">
        <v>556</v>
      </c>
      <c r="AE719" s="673"/>
      <c r="AF719" s="673"/>
      <c r="AG719" s="164" t="s">
        <v>596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5"/>
      <c r="B721" s="656"/>
      <c r="C721" s="946" t="s">
        <v>550</v>
      </c>
      <c r="D721" s="947"/>
      <c r="E721" s="947"/>
      <c r="F721" s="948"/>
      <c r="G721" s="964"/>
      <c r="H721" s="965"/>
      <c r="I721" s="83" t="str">
        <f>IF(OR(G721="　", G721=""), "", "-")</f>
        <v/>
      </c>
      <c r="J721" s="945">
        <v>72</v>
      </c>
      <c r="K721" s="945"/>
      <c r="L721" s="83" t="str">
        <f>IF(M721="","","-")</f>
        <v/>
      </c>
      <c r="M721" s="84"/>
      <c r="N721" s="942" t="s">
        <v>595</v>
      </c>
      <c r="O721" s="943"/>
      <c r="P721" s="943"/>
      <c r="Q721" s="943"/>
      <c r="R721" s="943"/>
      <c r="S721" s="943"/>
      <c r="T721" s="943"/>
      <c r="U721" s="943"/>
      <c r="V721" s="943"/>
      <c r="W721" s="943"/>
      <c r="X721" s="943"/>
      <c r="Y721" s="943"/>
      <c r="Z721" s="943"/>
      <c r="AA721" s="943"/>
      <c r="AB721" s="943"/>
      <c r="AC721" s="943"/>
      <c r="AD721" s="943"/>
      <c r="AE721" s="943"/>
      <c r="AF721" s="944"/>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hidden="1" customHeight="1" x14ac:dyDescent="0.15">
      <c r="A722" s="655"/>
      <c r="B722" s="656"/>
      <c r="C722" s="946"/>
      <c r="D722" s="947"/>
      <c r="E722" s="947"/>
      <c r="F722" s="948"/>
      <c r="G722" s="964"/>
      <c r="H722" s="965"/>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hidden="1" customHeight="1" x14ac:dyDescent="0.15">
      <c r="A723" s="655"/>
      <c r="B723" s="656"/>
      <c r="C723" s="946"/>
      <c r="D723" s="947"/>
      <c r="E723" s="947"/>
      <c r="F723" s="948"/>
      <c r="G723" s="964"/>
      <c r="H723" s="965"/>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55"/>
      <c r="B724" s="656"/>
      <c r="C724" s="946"/>
      <c r="D724" s="947"/>
      <c r="E724" s="947"/>
      <c r="F724" s="948"/>
      <c r="G724" s="964"/>
      <c r="H724" s="965"/>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hidden="1" customHeight="1" x14ac:dyDescent="0.15">
      <c r="A725" s="657"/>
      <c r="B725" s="658"/>
      <c r="C725" s="949"/>
      <c r="D725" s="950"/>
      <c r="E725" s="950"/>
      <c r="F725" s="951"/>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51" t="s">
        <v>53</v>
      </c>
      <c r="D726" s="589"/>
      <c r="E726" s="589"/>
      <c r="F726" s="590"/>
      <c r="G726" s="697" t="s">
        <v>619</v>
      </c>
      <c r="H726" s="697"/>
      <c r="I726" s="697"/>
      <c r="J726" s="697"/>
      <c r="K726" s="697"/>
      <c r="L726" s="697"/>
      <c r="M726" s="697"/>
      <c r="N726" s="697"/>
      <c r="O726" s="697"/>
      <c r="P726" s="697"/>
      <c r="Q726" s="697"/>
      <c r="R726" s="697"/>
      <c r="S726" s="697"/>
      <c r="T726" s="697"/>
      <c r="U726" s="697"/>
      <c r="V726" s="697"/>
      <c r="W726" s="697"/>
      <c r="X726" s="697"/>
      <c r="Y726" s="697"/>
      <c r="Z726" s="697"/>
      <c r="AA726" s="697"/>
      <c r="AB726" s="697"/>
      <c r="AC726" s="697"/>
      <c r="AD726" s="697"/>
      <c r="AE726" s="697"/>
      <c r="AF726" s="697"/>
      <c r="AG726" s="697"/>
      <c r="AH726" s="697"/>
      <c r="AI726" s="697"/>
      <c r="AJ726" s="697"/>
      <c r="AK726" s="697"/>
      <c r="AL726" s="697"/>
      <c r="AM726" s="697"/>
      <c r="AN726" s="697"/>
      <c r="AO726" s="697"/>
      <c r="AP726" s="697"/>
      <c r="AQ726" s="697"/>
      <c r="AR726" s="697"/>
      <c r="AS726" s="697"/>
      <c r="AT726" s="697"/>
      <c r="AU726" s="697"/>
      <c r="AV726" s="697"/>
      <c r="AW726" s="697"/>
      <c r="AX726" s="698"/>
    </row>
    <row r="727" spans="1:50" ht="67.5" customHeight="1" thickBot="1" x14ac:dyDescent="0.2">
      <c r="A727" s="628"/>
      <c r="B727" s="629"/>
      <c r="C727" s="702" t="s">
        <v>57</v>
      </c>
      <c r="D727" s="703"/>
      <c r="E727" s="703"/>
      <c r="F727" s="704"/>
      <c r="G727" s="695" t="s">
        <v>620</v>
      </c>
      <c r="H727" s="695"/>
      <c r="I727" s="695"/>
      <c r="J727" s="695"/>
      <c r="K727" s="695"/>
      <c r="L727" s="695"/>
      <c r="M727" s="695"/>
      <c r="N727" s="695"/>
      <c r="O727" s="695"/>
      <c r="P727" s="695"/>
      <c r="Q727" s="695"/>
      <c r="R727" s="695"/>
      <c r="S727" s="695"/>
      <c r="T727" s="695"/>
      <c r="U727" s="695"/>
      <c r="V727" s="695"/>
      <c r="W727" s="695"/>
      <c r="X727" s="695"/>
      <c r="Y727" s="695"/>
      <c r="Z727" s="695"/>
      <c r="AA727" s="695"/>
      <c r="AB727" s="695"/>
      <c r="AC727" s="695"/>
      <c r="AD727" s="695"/>
      <c r="AE727" s="695"/>
      <c r="AF727" s="695"/>
      <c r="AG727" s="695"/>
      <c r="AH727" s="695"/>
      <c r="AI727" s="695"/>
      <c r="AJ727" s="695"/>
      <c r="AK727" s="695"/>
      <c r="AL727" s="695"/>
      <c r="AM727" s="695"/>
      <c r="AN727" s="695"/>
      <c r="AO727" s="695"/>
      <c r="AP727" s="695"/>
      <c r="AQ727" s="695"/>
      <c r="AR727" s="695"/>
      <c r="AS727" s="695"/>
      <c r="AT727" s="695"/>
      <c r="AU727" s="695"/>
      <c r="AV727" s="695"/>
      <c r="AW727" s="695"/>
      <c r="AX727" s="696"/>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0.5" customHeight="1" thickBot="1" x14ac:dyDescent="0.2">
      <c r="A729" s="94" t="s">
        <v>631</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0.5" customHeight="1" thickBot="1" x14ac:dyDescent="0.2">
      <c r="A731" s="97" t="s">
        <v>257</v>
      </c>
      <c r="B731" s="98"/>
      <c r="C731" s="98"/>
      <c r="D731" s="98"/>
      <c r="E731" s="99"/>
      <c r="F731" s="100" t="s">
        <v>632</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0.5" customHeight="1" thickBot="1" x14ac:dyDescent="0.2">
      <c r="A733" s="756" t="s">
        <v>257</v>
      </c>
      <c r="B733" s="757"/>
      <c r="C733" s="757"/>
      <c r="D733" s="757"/>
      <c r="E733" s="758"/>
      <c r="F733" s="772" t="s">
        <v>633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0.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431</v>
      </c>
      <c r="B737" s="124"/>
      <c r="C737" s="124"/>
      <c r="D737" s="125"/>
      <c r="E737" s="118" t="s">
        <v>561</v>
      </c>
      <c r="F737" s="118"/>
      <c r="G737" s="118"/>
      <c r="H737" s="118"/>
      <c r="I737" s="118"/>
      <c r="J737" s="118"/>
      <c r="K737" s="118"/>
      <c r="L737" s="118"/>
      <c r="M737" s="118"/>
      <c r="N737" s="119" t="s">
        <v>358</v>
      </c>
      <c r="O737" s="119"/>
      <c r="P737" s="119"/>
      <c r="Q737" s="119"/>
      <c r="R737" s="118" t="s">
        <v>562</v>
      </c>
      <c r="S737" s="118"/>
      <c r="T737" s="118"/>
      <c r="U737" s="118"/>
      <c r="V737" s="118"/>
      <c r="W737" s="118"/>
      <c r="X737" s="118"/>
      <c r="Y737" s="118"/>
      <c r="Z737" s="118"/>
      <c r="AA737" s="119" t="s">
        <v>359</v>
      </c>
      <c r="AB737" s="119"/>
      <c r="AC737" s="119"/>
      <c r="AD737" s="119"/>
      <c r="AE737" s="118" t="s">
        <v>563</v>
      </c>
      <c r="AF737" s="118"/>
      <c r="AG737" s="118"/>
      <c r="AH737" s="118"/>
      <c r="AI737" s="118"/>
      <c r="AJ737" s="118"/>
      <c r="AK737" s="118"/>
      <c r="AL737" s="118"/>
      <c r="AM737" s="118"/>
      <c r="AN737" s="119" t="s">
        <v>360</v>
      </c>
      <c r="AO737" s="119"/>
      <c r="AP737" s="119"/>
      <c r="AQ737" s="119"/>
      <c r="AR737" s="120" t="s">
        <v>564</v>
      </c>
      <c r="AS737" s="121"/>
      <c r="AT737" s="121"/>
      <c r="AU737" s="121"/>
      <c r="AV737" s="121"/>
      <c r="AW737" s="121"/>
      <c r="AX737" s="122"/>
      <c r="AY737" s="89"/>
      <c r="AZ737" s="89"/>
    </row>
    <row r="738" spans="1:52" ht="24.75" customHeight="1" x14ac:dyDescent="0.15">
      <c r="A738" s="123" t="s">
        <v>361</v>
      </c>
      <c r="B738" s="124"/>
      <c r="C738" s="124"/>
      <c r="D738" s="125"/>
      <c r="E738" s="118" t="s">
        <v>565</v>
      </c>
      <c r="F738" s="118"/>
      <c r="G738" s="118"/>
      <c r="H738" s="118"/>
      <c r="I738" s="118"/>
      <c r="J738" s="118"/>
      <c r="K738" s="118"/>
      <c r="L738" s="118"/>
      <c r="M738" s="118"/>
      <c r="N738" s="119" t="s">
        <v>362</v>
      </c>
      <c r="O738" s="119"/>
      <c r="P738" s="119"/>
      <c r="Q738" s="119"/>
      <c r="R738" s="118" t="s">
        <v>566</v>
      </c>
      <c r="S738" s="118"/>
      <c r="T738" s="118"/>
      <c r="U738" s="118"/>
      <c r="V738" s="118"/>
      <c r="W738" s="118"/>
      <c r="X738" s="118"/>
      <c r="Y738" s="118"/>
      <c r="Z738" s="118"/>
      <c r="AA738" s="119" t="s">
        <v>482</v>
      </c>
      <c r="AB738" s="119"/>
      <c r="AC738" s="119"/>
      <c r="AD738" s="119"/>
      <c r="AE738" s="118" t="s">
        <v>567</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550</v>
      </c>
      <c r="F739" s="133"/>
      <c r="G739" s="133"/>
      <c r="H739" s="91" t="str">
        <f>IF(E739="", "", "(")</f>
        <v>(</v>
      </c>
      <c r="I739" s="113"/>
      <c r="J739" s="113"/>
      <c r="K739" s="91" t="str">
        <f>IF(OR(I739="　", I739=""), "", "-")</f>
        <v/>
      </c>
      <c r="L739" s="114">
        <v>63</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7" t="s">
        <v>627</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0"/>
      <c r="C781" s="770"/>
      <c r="D781" s="770"/>
      <c r="E781" s="770"/>
      <c r="F781" s="771"/>
      <c r="G781" s="456" t="s">
        <v>626</v>
      </c>
      <c r="H781" s="457"/>
      <c r="I781" s="457"/>
      <c r="J781" s="457"/>
      <c r="K781" s="458"/>
      <c r="L781" s="459" t="s">
        <v>630</v>
      </c>
      <c r="M781" s="460"/>
      <c r="N781" s="460"/>
      <c r="O781" s="460"/>
      <c r="P781" s="460"/>
      <c r="Q781" s="460"/>
      <c r="R781" s="460"/>
      <c r="S781" s="460"/>
      <c r="T781" s="460"/>
      <c r="U781" s="460"/>
      <c r="V781" s="460"/>
      <c r="W781" s="460"/>
      <c r="X781" s="461"/>
      <c r="Y781" s="462">
        <v>0.5</v>
      </c>
      <c r="Z781" s="463"/>
      <c r="AA781" s="463"/>
      <c r="AB781" s="565"/>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4"/>
      <c r="B782" s="770"/>
      <c r="C782" s="770"/>
      <c r="D782" s="770"/>
      <c r="E782" s="770"/>
      <c r="F782" s="771"/>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4"/>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4"/>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4"/>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4"/>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4"/>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4"/>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4"/>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4"/>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4"/>
      <c r="B791" s="770"/>
      <c r="C791" s="770"/>
      <c r="D791" s="770"/>
      <c r="E791" s="770"/>
      <c r="F791" s="771"/>
      <c r="G791" s="415" t="s">
        <v>20</v>
      </c>
      <c r="H791" s="416"/>
      <c r="I791" s="416"/>
      <c r="J791" s="416"/>
      <c r="K791" s="416"/>
      <c r="L791" s="417"/>
      <c r="M791" s="418"/>
      <c r="N791" s="418"/>
      <c r="O791" s="418"/>
      <c r="P791" s="418"/>
      <c r="Q791" s="418"/>
      <c r="R791" s="418"/>
      <c r="S791" s="418"/>
      <c r="T791" s="418"/>
      <c r="U791" s="418"/>
      <c r="V791" s="418"/>
      <c r="W791" s="418"/>
      <c r="X791" s="419"/>
      <c r="Y791" s="420">
        <f>SUM(Y781:AB790)</f>
        <v>0.5</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4"/>
      <c r="B792" s="770"/>
      <c r="C792" s="770"/>
      <c r="D792" s="770"/>
      <c r="E792" s="770"/>
      <c r="F792" s="771"/>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5"/>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4"/>
      <c r="B795" s="770"/>
      <c r="C795" s="770"/>
      <c r="D795" s="770"/>
      <c r="E795" s="770"/>
      <c r="F795" s="771"/>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4"/>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4"/>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4"/>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4"/>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4"/>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4"/>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4"/>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4"/>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4"/>
      <c r="B804" s="770"/>
      <c r="C804" s="770"/>
      <c r="D804" s="770"/>
      <c r="E804" s="770"/>
      <c r="F804" s="771"/>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4"/>
      <c r="B805" s="770"/>
      <c r="C805" s="770"/>
      <c r="D805" s="770"/>
      <c r="E805" s="770"/>
      <c r="F805" s="771"/>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5"/>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4"/>
      <c r="B808" s="770"/>
      <c r="C808" s="770"/>
      <c r="D808" s="770"/>
      <c r="E808" s="770"/>
      <c r="F808" s="771"/>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4"/>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4"/>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4"/>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4"/>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4"/>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4"/>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4"/>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4"/>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4"/>
      <c r="B817" s="770"/>
      <c r="C817" s="770"/>
      <c r="D817" s="770"/>
      <c r="E817" s="770"/>
      <c r="F817" s="771"/>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4"/>
      <c r="B818" s="770"/>
      <c r="C818" s="770"/>
      <c r="D818" s="770"/>
      <c r="E818" s="770"/>
      <c r="F818" s="771"/>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4"/>
      <c r="B821" s="770"/>
      <c r="C821" s="770"/>
      <c r="D821" s="770"/>
      <c r="E821" s="770"/>
      <c r="F821" s="771"/>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4"/>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4"/>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4"/>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4"/>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4"/>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4"/>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4"/>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4"/>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4"/>
      <c r="B830" s="770"/>
      <c r="C830" s="770"/>
      <c r="D830" s="770"/>
      <c r="E830" s="770"/>
      <c r="F830" s="77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0" t="s">
        <v>486</v>
      </c>
      <c r="AM831" s="981"/>
      <c r="AN831" s="9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432</v>
      </c>
      <c r="K836" s="119"/>
      <c r="L836" s="119"/>
      <c r="M836" s="119"/>
      <c r="N836" s="119"/>
      <c r="O836" s="119"/>
      <c r="P836" s="353" t="s">
        <v>376</v>
      </c>
      <c r="Q836" s="353"/>
      <c r="R836" s="353"/>
      <c r="S836" s="353"/>
      <c r="T836" s="353"/>
      <c r="U836" s="353"/>
      <c r="V836" s="353"/>
      <c r="W836" s="353"/>
      <c r="X836" s="353"/>
      <c r="Y836" s="350" t="s">
        <v>429</v>
      </c>
      <c r="Z836" s="351"/>
      <c r="AA836" s="351"/>
      <c r="AB836" s="351"/>
      <c r="AC836" s="283" t="s">
        <v>479</v>
      </c>
      <c r="AD836" s="283"/>
      <c r="AE836" s="283"/>
      <c r="AF836" s="283"/>
      <c r="AG836" s="283"/>
      <c r="AH836" s="350" t="s">
        <v>515</v>
      </c>
      <c r="AI836" s="352"/>
      <c r="AJ836" s="352"/>
      <c r="AK836" s="352"/>
      <c r="AL836" s="352" t="s">
        <v>21</v>
      </c>
      <c r="AM836" s="352"/>
      <c r="AN836" s="352"/>
      <c r="AO836" s="434"/>
      <c r="AP836" s="435" t="s">
        <v>433</v>
      </c>
      <c r="AQ836" s="435"/>
      <c r="AR836" s="435"/>
      <c r="AS836" s="435"/>
      <c r="AT836" s="435"/>
      <c r="AU836" s="435"/>
      <c r="AV836" s="435"/>
      <c r="AW836" s="435"/>
      <c r="AX836" s="435"/>
    </row>
    <row r="837" spans="1:50" ht="30" customHeight="1" x14ac:dyDescent="0.15">
      <c r="A837" s="410">
        <v>1</v>
      </c>
      <c r="B837" s="410">
        <v>1</v>
      </c>
      <c r="C837" s="432" t="s">
        <v>628</v>
      </c>
      <c r="D837" s="424"/>
      <c r="E837" s="424"/>
      <c r="F837" s="424"/>
      <c r="G837" s="424"/>
      <c r="H837" s="424"/>
      <c r="I837" s="424"/>
      <c r="J837" s="425" t="s">
        <v>625</v>
      </c>
      <c r="K837" s="426"/>
      <c r="L837" s="426"/>
      <c r="M837" s="426"/>
      <c r="N837" s="426"/>
      <c r="O837" s="426"/>
      <c r="P837" s="433" t="s">
        <v>629</v>
      </c>
      <c r="Q837" s="322"/>
      <c r="R837" s="322"/>
      <c r="S837" s="322"/>
      <c r="T837" s="322"/>
      <c r="U837" s="322"/>
      <c r="V837" s="322"/>
      <c r="W837" s="322"/>
      <c r="X837" s="322"/>
      <c r="Y837" s="323">
        <v>0.5</v>
      </c>
      <c r="Z837" s="324"/>
      <c r="AA837" s="324"/>
      <c r="AB837" s="325"/>
      <c r="AC837" s="333" t="s">
        <v>196</v>
      </c>
      <c r="AD837" s="334"/>
      <c r="AE837" s="334"/>
      <c r="AF837" s="334"/>
      <c r="AG837" s="334"/>
      <c r="AH837" s="427" t="s">
        <v>603</v>
      </c>
      <c r="AI837" s="428"/>
      <c r="AJ837" s="428"/>
      <c r="AK837" s="428"/>
      <c r="AL837" s="330" t="s">
        <v>603</v>
      </c>
      <c r="AM837" s="331"/>
      <c r="AN837" s="331"/>
      <c r="AO837" s="332"/>
      <c r="AP837" s="326" t="s">
        <v>605</v>
      </c>
      <c r="AQ837" s="326"/>
      <c r="AR837" s="326"/>
      <c r="AS837" s="326"/>
      <c r="AT837" s="326"/>
      <c r="AU837" s="326"/>
      <c r="AV837" s="326"/>
      <c r="AW837" s="326"/>
      <c r="AX837" s="326"/>
    </row>
    <row r="838" spans="1:50" ht="30" customHeight="1" x14ac:dyDescent="0.15">
      <c r="A838" s="410">
        <v>2</v>
      </c>
      <c r="B838" s="410">
        <v>1</v>
      </c>
      <c r="C838" s="432" t="s">
        <v>602</v>
      </c>
      <c r="D838" s="424"/>
      <c r="E838" s="424"/>
      <c r="F838" s="424"/>
      <c r="G838" s="424"/>
      <c r="H838" s="424"/>
      <c r="I838" s="424"/>
      <c r="J838" s="425" t="s">
        <v>558</v>
      </c>
      <c r="K838" s="426"/>
      <c r="L838" s="426"/>
      <c r="M838" s="426"/>
      <c r="N838" s="426"/>
      <c r="O838" s="426"/>
      <c r="P838" s="433" t="s">
        <v>604</v>
      </c>
      <c r="Q838" s="322"/>
      <c r="R838" s="322"/>
      <c r="S838" s="322"/>
      <c r="T838" s="322"/>
      <c r="U838" s="322"/>
      <c r="V838" s="322"/>
      <c r="W838" s="322"/>
      <c r="X838" s="322"/>
      <c r="Y838" s="323">
        <v>0.4</v>
      </c>
      <c r="Z838" s="324"/>
      <c r="AA838" s="324"/>
      <c r="AB838" s="325"/>
      <c r="AC838" s="333" t="s">
        <v>196</v>
      </c>
      <c r="AD838" s="334"/>
      <c r="AE838" s="334"/>
      <c r="AF838" s="334"/>
      <c r="AG838" s="334"/>
      <c r="AH838" s="427" t="s">
        <v>558</v>
      </c>
      <c r="AI838" s="428"/>
      <c r="AJ838" s="428"/>
      <c r="AK838" s="428"/>
      <c r="AL838" s="330" t="s">
        <v>558</v>
      </c>
      <c r="AM838" s="331"/>
      <c r="AN838" s="331"/>
      <c r="AO838" s="332"/>
      <c r="AP838" s="326" t="s">
        <v>605</v>
      </c>
      <c r="AQ838" s="326"/>
      <c r="AR838" s="326"/>
      <c r="AS838" s="326"/>
      <c r="AT838" s="326"/>
      <c r="AU838" s="326"/>
      <c r="AV838" s="326"/>
      <c r="AW838" s="326"/>
      <c r="AX838" s="326"/>
    </row>
    <row r="839" spans="1:50" ht="30" hidden="1" customHeight="1" x14ac:dyDescent="0.15">
      <c r="A839" s="410">
        <v>3</v>
      </c>
      <c r="B839" s="410">
        <v>1</v>
      </c>
      <c r="C839" s="432"/>
      <c r="D839" s="424"/>
      <c r="E839" s="424"/>
      <c r="F839" s="424"/>
      <c r="G839" s="424"/>
      <c r="H839" s="424"/>
      <c r="I839" s="424"/>
      <c r="J839" s="425"/>
      <c r="K839" s="426"/>
      <c r="L839" s="426"/>
      <c r="M839" s="426"/>
      <c r="N839" s="426"/>
      <c r="O839" s="426"/>
      <c r="P839" s="433"/>
      <c r="Q839" s="322"/>
      <c r="R839" s="322"/>
      <c r="S839" s="322"/>
      <c r="T839" s="322"/>
      <c r="U839" s="322"/>
      <c r="V839" s="322"/>
      <c r="W839" s="322"/>
      <c r="X839" s="322"/>
      <c r="Y839" s="323"/>
      <c r="Z839" s="324"/>
      <c r="AA839" s="324"/>
      <c r="AB839" s="325"/>
      <c r="AC839" s="333"/>
      <c r="AD839" s="334"/>
      <c r="AE839" s="334"/>
      <c r="AF839" s="334"/>
      <c r="AG839" s="334"/>
      <c r="AH839" s="427"/>
      <c r="AI839" s="428"/>
      <c r="AJ839" s="428"/>
      <c r="AK839" s="428"/>
      <c r="AL839" s="330"/>
      <c r="AM839" s="331"/>
      <c r="AN839" s="331"/>
      <c r="AO839" s="332"/>
      <c r="AP839" s="326"/>
      <c r="AQ839" s="326"/>
      <c r="AR839" s="326"/>
      <c r="AS839" s="326"/>
      <c r="AT839" s="326"/>
      <c r="AU839" s="326"/>
      <c r="AV839" s="326"/>
      <c r="AW839" s="326"/>
      <c r="AX839" s="326"/>
    </row>
    <row r="840" spans="1:50" ht="30" hidden="1" customHeight="1" x14ac:dyDescent="0.15">
      <c r="A840" s="410">
        <v>4</v>
      </c>
      <c r="B840" s="410">
        <v>1</v>
      </c>
      <c r="C840" s="432"/>
      <c r="D840" s="424"/>
      <c r="E840" s="424"/>
      <c r="F840" s="424"/>
      <c r="G840" s="424"/>
      <c r="H840" s="424"/>
      <c r="I840" s="424"/>
      <c r="J840" s="425"/>
      <c r="K840" s="426"/>
      <c r="L840" s="426"/>
      <c r="M840" s="426"/>
      <c r="N840" s="426"/>
      <c r="O840" s="426"/>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3" t="s">
        <v>432</v>
      </c>
      <c r="K869" s="119"/>
      <c r="L869" s="119"/>
      <c r="M869" s="119"/>
      <c r="N869" s="119"/>
      <c r="O869" s="119"/>
      <c r="P869" s="353" t="s">
        <v>376</v>
      </c>
      <c r="Q869" s="353"/>
      <c r="R869" s="353"/>
      <c r="S869" s="353"/>
      <c r="T869" s="353"/>
      <c r="U869" s="353"/>
      <c r="V869" s="353"/>
      <c r="W869" s="353"/>
      <c r="X869" s="353"/>
      <c r="Y869" s="350" t="s">
        <v>429</v>
      </c>
      <c r="Z869" s="351"/>
      <c r="AA869" s="351"/>
      <c r="AB869" s="351"/>
      <c r="AC869" s="283" t="s">
        <v>479</v>
      </c>
      <c r="AD869" s="283"/>
      <c r="AE869" s="283"/>
      <c r="AF869" s="283"/>
      <c r="AG869" s="283"/>
      <c r="AH869" s="350" t="s">
        <v>515</v>
      </c>
      <c r="AI869" s="352"/>
      <c r="AJ869" s="352"/>
      <c r="AK869" s="352"/>
      <c r="AL869" s="352" t="s">
        <v>21</v>
      </c>
      <c r="AM869" s="352"/>
      <c r="AN869" s="352"/>
      <c r="AO869" s="434"/>
      <c r="AP869" s="435" t="s">
        <v>433</v>
      </c>
      <c r="AQ869" s="435"/>
      <c r="AR869" s="435"/>
      <c r="AS869" s="435"/>
      <c r="AT869" s="435"/>
      <c r="AU869" s="435"/>
      <c r="AV869" s="435"/>
      <c r="AW869" s="435"/>
      <c r="AX869" s="435"/>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33"/>
      <c r="AD870" s="334"/>
      <c r="AE870" s="334"/>
      <c r="AF870" s="334"/>
      <c r="AG870" s="334"/>
      <c r="AH870" s="427"/>
      <c r="AI870" s="428"/>
      <c r="AJ870" s="428"/>
      <c r="AK870" s="428"/>
      <c r="AL870" s="330"/>
      <c r="AM870" s="331"/>
      <c r="AN870" s="331"/>
      <c r="AO870" s="332"/>
      <c r="AP870" s="326"/>
      <c r="AQ870" s="326"/>
      <c r="AR870" s="326"/>
      <c r="AS870" s="326"/>
      <c r="AT870" s="326"/>
      <c r="AU870" s="326"/>
      <c r="AV870" s="326"/>
      <c r="AW870" s="326"/>
      <c r="AX870" s="326"/>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33"/>
      <c r="AD871" s="333"/>
      <c r="AE871" s="333"/>
      <c r="AF871" s="333"/>
      <c r="AG871" s="333"/>
      <c r="AH871" s="427"/>
      <c r="AI871" s="428"/>
      <c r="AJ871" s="428"/>
      <c r="AK871" s="428"/>
      <c r="AL871" s="429"/>
      <c r="AM871" s="430"/>
      <c r="AN871" s="430"/>
      <c r="AO871" s="431"/>
      <c r="AP871" s="326"/>
      <c r="AQ871" s="326"/>
      <c r="AR871" s="326"/>
      <c r="AS871" s="326"/>
      <c r="AT871" s="326"/>
      <c r="AU871" s="326"/>
      <c r="AV871" s="326"/>
      <c r="AW871" s="326"/>
      <c r="AX871" s="326"/>
    </row>
    <row r="872" spans="1:50" ht="30" hidden="1" customHeight="1" x14ac:dyDescent="0.15">
      <c r="A872" s="410">
        <v>3</v>
      </c>
      <c r="B872" s="410">
        <v>1</v>
      </c>
      <c r="C872" s="432"/>
      <c r="D872" s="424"/>
      <c r="E872" s="424"/>
      <c r="F872" s="424"/>
      <c r="G872" s="424"/>
      <c r="H872" s="424"/>
      <c r="I872" s="424"/>
      <c r="J872" s="425"/>
      <c r="K872" s="426"/>
      <c r="L872" s="426"/>
      <c r="M872" s="426"/>
      <c r="N872" s="426"/>
      <c r="O872" s="426"/>
      <c r="P872" s="433"/>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10">
        <v>4</v>
      </c>
      <c r="B873" s="410">
        <v>1</v>
      </c>
      <c r="C873" s="432"/>
      <c r="D873" s="424"/>
      <c r="E873" s="424"/>
      <c r="F873" s="424"/>
      <c r="G873" s="424"/>
      <c r="H873" s="424"/>
      <c r="I873" s="424"/>
      <c r="J873" s="425"/>
      <c r="K873" s="426"/>
      <c r="L873" s="426"/>
      <c r="M873" s="426"/>
      <c r="N873" s="426"/>
      <c r="O873" s="426"/>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3" t="s">
        <v>432</v>
      </c>
      <c r="K902" s="119"/>
      <c r="L902" s="119"/>
      <c r="M902" s="119"/>
      <c r="N902" s="119"/>
      <c r="O902" s="119"/>
      <c r="P902" s="353" t="s">
        <v>376</v>
      </c>
      <c r="Q902" s="353"/>
      <c r="R902" s="353"/>
      <c r="S902" s="353"/>
      <c r="T902" s="353"/>
      <c r="U902" s="353"/>
      <c r="V902" s="353"/>
      <c r="W902" s="353"/>
      <c r="X902" s="353"/>
      <c r="Y902" s="350" t="s">
        <v>429</v>
      </c>
      <c r="Z902" s="351"/>
      <c r="AA902" s="351"/>
      <c r="AB902" s="351"/>
      <c r="AC902" s="283" t="s">
        <v>479</v>
      </c>
      <c r="AD902" s="283"/>
      <c r="AE902" s="283"/>
      <c r="AF902" s="283"/>
      <c r="AG902" s="283"/>
      <c r="AH902" s="350" t="s">
        <v>515</v>
      </c>
      <c r="AI902" s="352"/>
      <c r="AJ902" s="352"/>
      <c r="AK902" s="352"/>
      <c r="AL902" s="352" t="s">
        <v>21</v>
      </c>
      <c r="AM902" s="352"/>
      <c r="AN902" s="352"/>
      <c r="AO902" s="434"/>
      <c r="AP902" s="435" t="s">
        <v>433</v>
      </c>
      <c r="AQ902" s="435"/>
      <c r="AR902" s="435"/>
      <c r="AS902" s="435"/>
      <c r="AT902" s="435"/>
      <c r="AU902" s="435"/>
      <c r="AV902" s="435"/>
      <c r="AW902" s="435"/>
      <c r="AX902" s="435"/>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33"/>
      <c r="AD903" s="334"/>
      <c r="AE903" s="334"/>
      <c r="AF903" s="334"/>
      <c r="AG903" s="334"/>
      <c r="AH903" s="427"/>
      <c r="AI903" s="428"/>
      <c r="AJ903" s="428"/>
      <c r="AK903" s="428"/>
      <c r="AL903" s="330"/>
      <c r="AM903" s="331"/>
      <c r="AN903" s="331"/>
      <c r="AO903" s="332"/>
      <c r="AP903" s="326"/>
      <c r="AQ903" s="326"/>
      <c r="AR903" s="326"/>
      <c r="AS903" s="326"/>
      <c r="AT903" s="326"/>
      <c r="AU903" s="326"/>
      <c r="AV903" s="326"/>
      <c r="AW903" s="326"/>
      <c r="AX903" s="326"/>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3"/>
      <c r="AE904" s="333"/>
      <c r="AF904" s="333"/>
      <c r="AG904" s="333"/>
      <c r="AH904" s="427"/>
      <c r="AI904" s="428"/>
      <c r="AJ904" s="428"/>
      <c r="AK904" s="428"/>
      <c r="AL904" s="429"/>
      <c r="AM904" s="430"/>
      <c r="AN904" s="430"/>
      <c r="AO904" s="431"/>
      <c r="AP904" s="326"/>
      <c r="AQ904" s="326"/>
      <c r="AR904" s="326"/>
      <c r="AS904" s="326"/>
      <c r="AT904" s="326"/>
      <c r="AU904" s="326"/>
      <c r="AV904" s="326"/>
      <c r="AW904" s="326"/>
      <c r="AX904" s="326"/>
    </row>
    <row r="905" spans="1:50" ht="30" hidden="1" customHeight="1" x14ac:dyDescent="0.15">
      <c r="A905" s="410">
        <v>3</v>
      </c>
      <c r="B905" s="410">
        <v>1</v>
      </c>
      <c r="C905" s="432"/>
      <c r="D905" s="424"/>
      <c r="E905" s="424"/>
      <c r="F905" s="424"/>
      <c r="G905" s="424"/>
      <c r="H905" s="424"/>
      <c r="I905" s="424"/>
      <c r="J905" s="425"/>
      <c r="K905" s="426"/>
      <c r="L905" s="426"/>
      <c r="M905" s="426"/>
      <c r="N905" s="426"/>
      <c r="O905" s="426"/>
      <c r="P905" s="433"/>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0">
        <v>4</v>
      </c>
      <c r="B906" s="410">
        <v>1</v>
      </c>
      <c r="C906" s="432"/>
      <c r="D906" s="424"/>
      <c r="E906" s="424"/>
      <c r="F906" s="424"/>
      <c r="G906" s="424"/>
      <c r="H906" s="424"/>
      <c r="I906" s="424"/>
      <c r="J906" s="425"/>
      <c r="K906" s="426"/>
      <c r="L906" s="426"/>
      <c r="M906" s="426"/>
      <c r="N906" s="426"/>
      <c r="O906" s="426"/>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3" t="s">
        <v>432</v>
      </c>
      <c r="K935" s="119"/>
      <c r="L935" s="119"/>
      <c r="M935" s="119"/>
      <c r="N935" s="119"/>
      <c r="O935" s="119"/>
      <c r="P935" s="353" t="s">
        <v>376</v>
      </c>
      <c r="Q935" s="353"/>
      <c r="R935" s="353"/>
      <c r="S935" s="353"/>
      <c r="T935" s="353"/>
      <c r="U935" s="353"/>
      <c r="V935" s="353"/>
      <c r="W935" s="353"/>
      <c r="X935" s="353"/>
      <c r="Y935" s="350" t="s">
        <v>429</v>
      </c>
      <c r="Z935" s="351"/>
      <c r="AA935" s="351"/>
      <c r="AB935" s="351"/>
      <c r="AC935" s="283" t="s">
        <v>479</v>
      </c>
      <c r="AD935" s="283"/>
      <c r="AE935" s="283"/>
      <c r="AF935" s="283"/>
      <c r="AG935" s="283"/>
      <c r="AH935" s="350" t="s">
        <v>515</v>
      </c>
      <c r="AI935" s="352"/>
      <c r="AJ935" s="352"/>
      <c r="AK935" s="352"/>
      <c r="AL935" s="352" t="s">
        <v>21</v>
      </c>
      <c r="AM935" s="352"/>
      <c r="AN935" s="352"/>
      <c r="AO935" s="434"/>
      <c r="AP935" s="435" t="s">
        <v>433</v>
      </c>
      <c r="AQ935" s="435"/>
      <c r="AR935" s="435"/>
      <c r="AS935" s="435"/>
      <c r="AT935" s="435"/>
      <c r="AU935" s="435"/>
      <c r="AV935" s="435"/>
      <c r="AW935" s="435"/>
      <c r="AX935" s="435"/>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33"/>
      <c r="AD936" s="334"/>
      <c r="AE936" s="334"/>
      <c r="AF936" s="334"/>
      <c r="AG936" s="334"/>
      <c r="AH936" s="427"/>
      <c r="AI936" s="428"/>
      <c r="AJ936" s="428"/>
      <c r="AK936" s="428"/>
      <c r="AL936" s="330"/>
      <c r="AM936" s="331"/>
      <c r="AN936" s="331"/>
      <c r="AO936" s="332"/>
      <c r="AP936" s="326"/>
      <c r="AQ936" s="326"/>
      <c r="AR936" s="326"/>
      <c r="AS936" s="326"/>
      <c r="AT936" s="326"/>
      <c r="AU936" s="326"/>
      <c r="AV936" s="326"/>
      <c r="AW936" s="326"/>
      <c r="AX936" s="326"/>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3"/>
      <c r="AE937" s="333"/>
      <c r="AF937" s="333"/>
      <c r="AG937" s="333"/>
      <c r="AH937" s="427"/>
      <c r="AI937" s="428"/>
      <c r="AJ937" s="428"/>
      <c r="AK937" s="428"/>
      <c r="AL937" s="429"/>
      <c r="AM937" s="430"/>
      <c r="AN937" s="430"/>
      <c r="AO937" s="431"/>
      <c r="AP937" s="326"/>
      <c r="AQ937" s="326"/>
      <c r="AR937" s="326"/>
      <c r="AS937" s="326"/>
      <c r="AT937" s="326"/>
      <c r="AU937" s="326"/>
      <c r="AV937" s="326"/>
      <c r="AW937" s="326"/>
      <c r="AX937" s="326"/>
    </row>
    <row r="938" spans="1:50" ht="30" hidden="1" customHeight="1" x14ac:dyDescent="0.15">
      <c r="A938" s="410">
        <v>3</v>
      </c>
      <c r="B938" s="410">
        <v>1</v>
      </c>
      <c r="C938" s="432"/>
      <c r="D938" s="424"/>
      <c r="E938" s="424"/>
      <c r="F938" s="424"/>
      <c r="G938" s="424"/>
      <c r="H938" s="424"/>
      <c r="I938" s="424"/>
      <c r="J938" s="425"/>
      <c r="K938" s="426"/>
      <c r="L938" s="426"/>
      <c r="M938" s="426"/>
      <c r="N938" s="426"/>
      <c r="O938" s="426"/>
      <c r="P938" s="433"/>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0">
        <v>4</v>
      </c>
      <c r="B939" s="410">
        <v>1</v>
      </c>
      <c r="C939" s="432"/>
      <c r="D939" s="424"/>
      <c r="E939" s="424"/>
      <c r="F939" s="424"/>
      <c r="G939" s="424"/>
      <c r="H939" s="424"/>
      <c r="I939" s="424"/>
      <c r="J939" s="425"/>
      <c r="K939" s="426"/>
      <c r="L939" s="426"/>
      <c r="M939" s="426"/>
      <c r="N939" s="426"/>
      <c r="O939" s="426"/>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432</v>
      </c>
      <c r="K968" s="119"/>
      <c r="L968" s="119"/>
      <c r="M968" s="119"/>
      <c r="N968" s="119"/>
      <c r="O968" s="119"/>
      <c r="P968" s="353" t="s">
        <v>376</v>
      </c>
      <c r="Q968" s="353"/>
      <c r="R968" s="353"/>
      <c r="S968" s="353"/>
      <c r="T968" s="353"/>
      <c r="U968" s="353"/>
      <c r="V968" s="353"/>
      <c r="W968" s="353"/>
      <c r="X968" s="353"/>
      <c r="Y968" s="350" t="s">
        <v>429</v>
      </c>
      <c r="Z968" s="351"/>
      <c r="AA968" s="351"/>
      <c r="AB968" s="351"/>
      <c r="AC968" s="283" t="s">
        <v>479</v>
      </c>
      <c r="AD968" s="283"/>
      <c r="AE968" s="283"/>
      <c r="AF968" s="283"/>
      <c r="AG968" s="283"/>
      <c r="AH968" s="350" t="s">
        <v>515</v>
      </c>
      <c r="AI968" s="352"/>
      <c r="AJ968" s="352"/>
      <c r="AK968" s="352"/>
      <c r="AL968" s="352" t="s">
        <v>21</v>
      </c>
      <c r="AM968" s="352"/>
      <c r="AN968" s="352"/>
      <c r="AO968" s="434"/>
      <c r="AP968" s="435" t="s">
        <v>433</v>
      </c>
      <c r="AQ968" s="435"/>
      <c r="AR968" s="435"/>
      <c r="AS968" s="435"/>
      <c r="AT968" s="435"/>
      <c r="AU968" s="435"/>
      <c r="AV968" s="435"/>
      <c r="AW968" s="435"/>
      <c r="AX968" s="435"/>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33"/>
      <c r="AD969" s="334"/>
      <c r="AE969" s="334"/>
      <c r="AF969" s="334"/>
      <c r="AG969" s="334"/>
      <c r="AH969" s="427"/>
      <c r="AI969" s="428"/>
      <c r="AJ969" s="428"/>
      <c r="AK969" s="428"/>
      <c r="AL969" s="330"/>
      <c r="AM969" s="331"/>
      <c r="AN969" s="331"/>
      <c r="AO969" s="332"/>
      <c r="AP969" s="326"/>
      <c r="AQ969" s="326"/>
      <c r="AR969" s="326"/>
      <c r="AS969" s="326"/>
      <c r="AT969" s="326"/>
      <c r="AU969" s="326"/>
      <c r="AV969" s="326"/>
      <c r="AW969" s="326"/>
      <c r="AX969" s="326"/>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3"/>
      <c r="AE970" s="333"/>
      <c r="AF970" s="333"/>
      <c r="AG970" s="333"/>
      <c r="AH970" s="427"/>
      <c r="AI970" s="428"/>
      <c r="AJ970" s="428"/>
      <c r="AK970" s="428"/>
      <c r="AL970" s="429"/>
      <c r="AM970" s="430"/>
      <c r="AN970" s="430"/>
      <c r="AO970" s="431"/>
      <c r="AP970" s="326"/>
      <c r="AQ970" s="326"/>
      <c r="AR970" s="326"/>
      <c r="AS970" s="326"/>
      <c r="AT970" s="326"/>
      <c r="AU970" s="326"/>
      <c r="AV970" s="326"/>
      <c r="AW970" s="326"/>
      <c r="AX970" s="326"/>
    </row>
    <row r="971" spans="1:50" ht="30" hidden="1" customHeight="1" x14ac:dyDescent="0.15">
      <c r="A971" s="410">
        <v>3</v>
      </c>
      <c r="B971" s="410">
        <v>1</v>
      </c>
      <c r="C971" s="432"/>
      <c r="D971" s="424"/>
      <c r="E971" s="424"/>
      <c r="F971" s="424"/>
      <c r="G971" s="424"/>
      <c r="H971" s="424"/>
      <c r="I971" s="424"/>
      <c r="J971" s="425"/>
      <c r="K971" s="426"/>
      <c r="L971" s="426"/>
      <c r="M971" s="426"/>
      <c r="N971" s="426"/>
      <c r="O971" s="426"/>
      <c r="P971" s="433"/>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0">
        <v>4</v>
      </c>
      <c r="B972" s="410">
        <v>1</v>
      </c>
      <c r="C972" s="432"/>
      <c r="D972" s="424"/>
      <c r="E972" s="424"/>
      <c r="F972" s="424"/>
      <c r="G972" s="424"/>
      <c r="H972" s="424"/>
      <c r="I972" s="424"/>
      <c r="J972" s="425"/>
      <c r="K972" s="426"/>
      <c r="L972" s="426"/>
      <c r="M972" s="426"/>
      <c r="N972" s="426"/>
      <c r="O972" s="426"/>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432</v>
      </c>
      <c r="K1001" s="119"/>
      <c r="L1001" s="119"/>
      <c r="M1001" s="119"/>
      <c r="N1001" s="119"/>
      <c r="O1001" s="119"/>
      <c r="P1001" s="353" t="s">
        <v>376</v>
      </c>
      <c r="Q1001" s="353"/>
      <c r="R1001" s="353"/>
      <c r="S1001" s="353"/>
      <c r="T1001" s="353"/>
      <c r="U1001" s="353"/>
      <c r="V1001" s="353"/>
      <c r="W1001" s="353"/>
      <c r="X1001" s="353"/>
      <c r="Y1001" s="350" t="s">
        <v>429</v>
      </c>
      <c r="Z1001" s="351"/>
      <c r="AA1001" s="351"/>
      <c r="AB1001" s="351"/>
      <c r="AC1001" s="283" t="s">
        <v>479</v>
      </c>
      <c r="AD1001" s="283"/>
      <c r="AE1001" s="283"/>
      <c r="AF1001" s="283"/>
      <c r="AG1001" s="283"/>
      <c r="AH1001" s="350" t="s">
        <v>515</v>
      </c>
      <c r="AI1001" s="352"/>
      <c r="AJ1001" s="352"/>
      <c r="AK1001" s="352"/>
      <c r="AL1001" s="352" t="s">
        <v>21</v>
      </c>
      <c r="AM1001" s="352"/>
      <c r="AN1001" s="352"/>
      <c r="AO1001" s="434"/>
      <c r="AP1001" s="435" t="s">
        <v>433</v>
      </c>
      <c r="AQ1001" s="435"/>
      <c r="AR1001" s="435"/>
      <c r="AS1001" s="435"/>
      <c r="AT1001" s="435"/>
      <c r="AU1001" s="435"/>
      <c r="AV1001" s="435"/>
      <c r="AW1001" s="435"/>
      <c r="AX1001" s="435"/>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33"/>
      <c r="AD1002" s="334"/>
      <c r="AE1002" s="334"/>
      <c r="AF1002" s="334"/>
      <c r="AG1002" s="334"/>
      <c r="AH1002" s="427"/>
      <c r="AI1002" s="428"/>
      <c r="AJ1002" s="428"/>
      <c r="AK1002" s="428"/>
      <c r="AL1002" s="330"/>
      <c r="AM1002" s="331"/>
      <c r="AN1002" s="331"/>
      <c r="AO1002" s="332"/>
      <c r="AP1002" s="326"/>
      <c r="AQ1002" s="326"/>
      <c r="AR1002" s="326"/>
      <c r="AS1002" s="326"/>
      <c r="AT1002" s="326"/>
      <c r="AU1002" s="326"/>
      <c r="AV1002" s="326"/>
      <c r="AW1002" s="326"/>
      <c r="AX1002" s="326"/>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3"/>
      <c r="AE1003" s="333"/>
      <c r="AF1003" s="333"/>
      <c r="AG1003" s="333"/>
      <c r="AH1003" s="427"/>
      <c r="AI1003" s="428"/>
      <c r="AJ1003" s="428"/>
      <c r="AK1003" s="428"/>
      <c r="AL1003" s="429"/>
      <c r="AM1003" s="430"/>
      <c r="AN1003" s="430"/>
      <c r="AO1003" s="431"/>
      <c r="AP1003" s="326"/>
      <c r="AQ1003" s="326"/>
      <c r="AR1003" s="326"/>
      <c r="AS1003" s="326"/>
      <c r="AT1003" s="326"/>
      <c r="AU1003" s="326"/>
      <c r="AV1003" s="326"/>
      <c r="AW1003" s="326"/>
      <c r="AX1003" s="326"/>
    </row>
    <row r="1004" spans="1:50" ht="30" hidden="1" customHeight="1" x14ac:dyDescent="0.15">
      <c r="A1004" s="410">
        <v>3</v>
      </c>
      <c r="B1004" s="410">
        <v>1</v>
      </c>
      <c r="C1004" s="432"/>
      <c r="D1004" s="424"/>
      <c r="E1004" s="424"/>
      <c r="F1004" s="424"/>
      <c r="G1004" s="424"/>
      <c r="H1004" s="424"/>
      <c r="I1004" s="424"/>
      <c r="J1004" s="425"/>
      <c r="K1004" s="426"/>
      <c r="L1004" s="426"/>
      <c r="M1004" s="426"/>
      <c r="N1004" s="426"/>
      <c r="O1004" s="426"/>
      <c r="P1004" s="433"/>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0">
        <v>4</v>
      </c>
      <c r="B1005" s="410">
        <v>1</v>
      </c>
      <c r="C1005" s="432"/>
      <c r="D1005" s="424"/>
      <c r="E1005" s="424"/>
      <c r="F1005" s="424"/>
      <c r="G1005" s="424"/>
      <c r="H1005" s="424"/>
      <c r="I1005" s="424"/>
      <c r="J1005" s="425"/>
      <c r="K1005" s="426"/>
      <c r="L1005" s="426"/>
      <c r="M1005" s="426"/>
      <c r="N1005" s="426"/>
      <c r="O1005" s="426"/>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432</v>
      </c>
      <c r="K1034" s="119"/>
      <c r="L1034" s="119"/>
      <c r="M1034" s="119"/>
      <c r="N1034" s="119"/>
      <c r="O1034" s="119"/>
      <c r="P1034" s="353" t="s">
        <v>376</v>
      </c>
      <c r="Q1034" s="353"/>
      <c r="R1034" s="353"/>
      <c r="S1034" s="353"/>
      <c r="T1034" s="353"/>
      <c r="U1034" s="353"/>
      <c r="V1034" s="353"/>
      <c r="W1034" s="353"/>
      <c r="X1034" s="353"/>
      <c r="Y1034" s="350" t="s">
        <v>429</v>
      </c>
      <c r="Z1034" s="351"/>
      <c r="AA1034" s="351"/>
      <c r="AB1034" s="351"/>
      <c r="AC1034" s="283" t="s">
        <v>479</v>
      </c>
      <c r="AD1034" s="283"/>
      <c r="AE1034" s="283"/>
      <c r="AF1034" s="283"/>
      <c r="AG1034" s="283"/>
      <c r="AH1034" s="350" t="s">
        <v>515</v>
      </c>
      <c r="AI1034" s="352"/>
      <c r="AJ1034" s="352"/>
      <c r="AK1034" s="352"/>
      <c r="AL1034" s="352" t="s">
        <v>21</v>
      </c>
      <c r="AM1034" s="352"/>
      <c r="AN1034" s="352"/>
      <c r="AO1034" s="434"/>
      <c r="AP1034" s="435" t="s">
        <v>433</v>
      </c>
      <c r="AQ1034" s="435"/>
      <c r="AR1034" s="435"/>
      <c r="AS1034" s="435"/>
      <c r="AT1034" s="435"/>
      <c r="AU1034" s="435"/>
      <c r="AV1034" s="435"/>
      <c r="AW1034" s="435"/>
      <c r="AX1034" s="435"/>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33"/>
      <c r="AD1035" s="334"/>
      <c r="AE1035" s="334"/>
      <c r="AF1035" s="334"/>
      <c r="AG1035" s="334"/>
      <c r="AH1035" s="427"/>
      <c r="AI1035" s="428"/>
      <c r="AJ1035" s="428"/>
      <c r="AK1035" s="428"/>
      <c r="AL1035" s="330"/>
      <c r="AM1035" s="331"/>
      <c r="AN1035" s="331"/>
      <c r="AO1035" s="332"/>
      <c r="AP1035" s="326"/>
      <c r="AQ1035" s="326"/>
      <c r="AR1035" s="326"/>
      <c r="AS1035" s="326"/>
      <c r="AT1035" s="326"/>
      <c r="AU1035" s="326"/>
      <c r="AV1035" s="326"/>
      <c r="AW1035" s="326"/>
      <c r="AX1035" s="326"/>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3"/>
      <c r="AE1036" s="333"/>
      <c r="AF1036" s="333"/>
      <c r="AG1036" s="333"/>
      <c r="AH1036" s="427"/>
      <c r="AI1036" s="428"/>
      <c r="AJ1036" s="428"/>
      <c r="AK1036" s="428"/>
      <c r="AL1036" s="429"/>
      <c r="AM1036" s="430"/>
      <c r="AN1036" s="430"/>
      <c r="AO1036" s="431"/>
      <c r="AP1036" s="326"/>
      <c r="AQ1036" s="326"/>
      <c r="AR1036" s="326"/>
      <c r="AS1036" s="326"/>
      <c r="AT1036" s="326"/>
      <c r="AU1036" s="326"/>
      <c r="AV1036" s="326"/>
      <c r="AW1036" s="326"/>
      <c r="AX1036" s="326"/>
    </row>
    <row r="1037" spans="1:50" ht="30" hidden="1" customHeight="1" x14ac:dyDescent="0.15">
      <c r="A1037" s="410">
        <v>3</v>
      </c>
      <c r="B1037" s="410">
        <v>1</v>
      </c>
      <c r="C1037" s="432"/>
      <c r="D1037" s="424"/>
      <c r="E1037" s="424"/>
      <c r="F1037" s="424"/>
      <c r="G1037" s="424"/>
      <c r="H1037" s="424"/>
      <c r="I1037" s="424"/>
      <c r="J1037" s="425"/>
      <c r="K1037" s="426"/>
      <c r="L1037" s="426"/>
      <c r="M1037" s="426"/>
      <c r="N1037" s="426"/>
      <c r="O1037" s="426"/>
      <c r="P1037" s="433"/>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0">
        <v>4</v>
      </c>
      <c r="B1038" s="410">
        <v>1</v>
      </c>
      <c r="C1038" s="432"/>
      <c r="D1038" s="424"/>
      <c r="E1038" s="424"/>
      <c r="F1038" s="424"/>
      <c r="G1038" s="424"/>
      <c r="H1038" s="424"/>
      <c r="I1038" s="424"/>
      <c r="J1038" s="425"/>
      <c r="K1038" s="426"/>
      <c r="L1038" s="426"/>
      <c r="M1038" s="426"/>
      <c r="N1038" s="426"/>
      <c r="O1038" s="426"/>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432</v>
      </c>
      <c r="K1067" s="119"/>
      <c r="L1067" s="119"/>
      <c r="M1067" s="119"/>
      <c r="N1067" s="119"/>
      <c r="O1067" s="119"/>
      <c r="P1067" s="353" t="s">
        <v>376</v>
      </c>
      <c r="Q1067" s="353"/>
      <c r="R1067" s="353"/>
      <c r="S1067" s="353"/>
      <c r="T1067" s="353"/>
      <c r="U1067" s="353"/>
      <c r="V1067" s="353"/>
      <c r="W1067" s="353"/>
      <c r="X1067" s="353"/>
      <c r="Y1067" s="350" t="s">
        <v>429</v>
      </c>
      <c r="Z1067" s="351"/>
      <c r="AA1067" s="351"/>
      <c r="AB1067" s="351"/>
      <c r="AC1067" s="283" t="s">
        <v>479</v>
      </c>
      <c r="AD1067" s="283"/>
      <c r="AE1067" s="283"/>
      <c r="AF1067" s="283"/>
      <c r="AG1067" s="283"/>
      <c r="AH1067" s="350" t="s">
        <v>515</v>
      </c>
      <c r="AI1067" s="352"/>
      <c r="AJ1067" s="352"/>
      <c r="AK1067" s="352"/>
      <c r="AL1067" s="352" t="s">
        <v>21</v>
      </c>
      <c r="AM1067" s="352"/>
      <c r="AN1067" s="352"/>
      <c r="AO1067" s="434"/>
      <c r="AP1067" s="435" t="s">
        <v>433</v>
      </c>
      <c r="AQ1067" s="435"/>
      <c r="AR1067" s="435"/>
      <c r="AS1067" s="435"/>
      <c r="AT1067" s="435"/>
      <c r="AU1067" s="435"/>
      <c r="AV1067" s="435"/>
      <c r="AW1067" s="435"/>
      <c r="AX1067" s="435"/>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33"/>
      <c r="AD1068" s="334"/>
      <c r="AE1068" s="334"/>
      <c r="AF1068" s="334"/>
      <c r="AG1068" s="334"/>
      <c r="AH1068" s="427"/>
      <c r="AI1068" s="428"/>
      <c r="AJ1068" s="428"/>
      <c r="AK1068" s="428"/>
      <c r="AL1068" s="330"/>
      <c r="AM1068" s="331"/>
      <c r="AN1068" s="331"/>
      <c r="AO1068" s="332"/>
      <c r="AP1068" s="326"/>
      <c r="AQ1068" s="326"/>
      <c r="AR1068" s="326"/>
      <c r="AS1068" s="326"/>
      <c r="AT1068" s="326"/>
      <c r="AU1068" s="326"/>
      <c r="AV1068" s="326"/>
      <c r="AW1068" s="326"/>
      <c r="AX1068" s="326"/>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3"/>
      <c r="AE1069" s="333"/>
      <c r="AF1069" s="333"/>
      <c r="AG1069" s="333"/>
      <c r="AH1069" s="427"/>
      <c r="AI1069" s="428"/>
      <c r="AJ1069" s="428"/>
      <c r="AK1069" s="428"/>
      <c r="AL1069" s="429"/>
      <c r="AM1069" s="430"/>
      <c r="AN1069" s="430"/>
      <c r="AO1069" s="431"/>
      <c r="AP1069" s="326"/>
      <c r="AQ1069" s="326"/>
      <c r="AR1069" s="326"/>
      <c r="AS1069" s="326"/>
      <c r="AT1069" s="326"/>
      <c r="AU1069" s="326"/>
      <c r="AV1069" s="326"/>
      <c r="AW1069" s="326"/>
      <c r="AX1069" s="326"/>
    </row>
    <row r="1070" spans="1:50" ht="30" hidden="1" customHeight="1" x14ac:dyDescent="0.15">
      <c r="A1070" s="410">
        <v>3</v>
      </c>
      <c r="B1070" s="410">
        <v>1</v>
      </c>
      <c r="C1070" s="432"/>
      <c r="D1070" s="424"/>
      <c r="E1070" s="424"/>
      <c r="F1070" s="424"/>
      <c r="G1070" s="424"/>
      <c r="H1070" s="424"/>
      <c r="I1070" s="424"/>
      <c r="J1070" s="425"/>
      <c r="K1070" s="426"/>
      <c r="L1070" s="426"/>
      <c r="M1070" s="426"/>
      <c r="N1070" s="426"/>
      <c r="O1070" s="426"/>
      <c r="P1070" s="433"/>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0">
        <v>4</v>
      </c>
      <c r="B1071" s="410">
        <v>1</v>
      </c>
      <c r="C1071" s="432"/>
      <c r="D1071" s="424"/>
      <c r="E1071" s="424"/>
      <c r="F1071" s="424"/>
      <c r="G1071" s="424"/>
      <c r="H1071" s="424"/>
      <c r="I1071" s="424"/>
      <c r="J1071" s="425"/>
      <c r="K1071" s="426"/>
      <c r="L1071" s="426"/>
      <c r="M1071" s="426"/>
      <c r="N1071" s="426"/>
      <c r="O1071" s="426"/>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82" t="s">
        <v>486</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397</v>
      </c>
      <c r="D1101" s="909"/>
      <c r="E1101" s="283" t="s">
        <v>396</v>
      </c>
      <c r="F1101" s="909"/>
      <c r="G1101" s="909"/>
      <c r="H1101" s="909"/>
      <c r="I1101" s="909"/>
      <c r="J1101" s="283" t="s">
        <v>432</v>
      </c>
      <c r="K1101" s="283"/>
      <c r="L1101" s="283"/>
      <c r="M1101" s="283"/>
      <c r="N1101" s="283"/>
      <c r="O1101" s="283"/>
      <c r="P1101" s="350" t="s">
        <v>27</v>
      </c>
      <c r="Q1101" s="350"/>
      <c r="R1101" s="350"/>
      <c r="S1101" s="350"/>
      <c r="T1101" s="350"/>
      <c r="U1101" s="350"/>
      <c r="V1101" s="350"/>
      <c r="W1101" s="350"/>
      <c r="X1101" s="350"/>
      <c r="Y1101" s="283" t="s">
        <v>434</v>
      </c>
      <c r="Z1101" s="909"/>
      <c r="AA1101" s="909"/>
      <c r="AB1101" s="909"/>
      <c r="AC1101" s="283" t="s">
        <v>377</v>
      </c>
      <c r="AD1101" s="283"/>
      <c r="AE1101" s="283"/>
      <c r="AF1101" s="283"/>
      <c r="AG1101" s="283"/>
      <c r="AH1101" s="350" t="s">
        <v>391</v>
      </c>
      <c r="AI1101" s="351"/>
      <c r="AJ1101" s="351"/>
      <c r="AK1101" s="351"/>
      <c r="AL1101" s="351" t="s">
        <v>21</v>
      </c>
      <c r="AM1101" s="351"/>
      <c r="AN1101" s="351"/>
      <c r="AO1101" s="912"/>
      <c r="AP1101" s="435" t="s">
        <v>468</v>
      </c>
      <c r="AQ1101" s="435"/>
      <c r="AR1101" s="435"/>
      <c r="AS1101" s="435"/>
      <c r="AT1101" s="435"/>
      <c r="AU1101" s="435"/>
      <c r="AV1101" s="435"/>
      <c r="AW1101" s="435"/>
      <c r="AX1101" s="435"/>
    </row>
    <row r="1102" spans="1:50" ht="30" customHeight="1" x14ac:dyDescent="0.15">
      <c r="A1102" s="410">
        <v>1</v>
      </c>
      <c r="B1102" s="410">
        <v>1</v>
      </c>
      <c r="C1102" s="911"/>
      <c r="D1102" s="911"/>
      <c r="E1102" s="266" t="s">
        <v>621</v>
      </c>
      <c r="F1102" s="910"/>
      <c r="G1102" s="910"/>
      <c r="H1102" s="910"/>
      <c r="I1102" s="910"/>
      <c r="J1102" s="425" t="s">
        <v>622</v>
      </c>
      <c r="K1102" s="426"/>
      <c r="L1102" s="426"/>
      <c r="M1102" s="426"/>
      <c r="N1102" s="426"/>
      <c r="O1102" s="426"/>
      <c r="P1102" s="433" t="s">
        <v>621</v>
      </c>
      <c r="Q1102" s="322"/>
      <c r="R1102" s="322"/>
      <c r="S1102" s="322"/>
      <c r="T1102" s="322"/>
      <c r="U1102" s="322"/>
      <c r="V1102" s="322"/>
      <c r="W1102" s="322"/>
      <c r="X1102" s="322"/>
      <c r="Y1102" s="323" t="s">
        <v>621</v>
      </c>
      <c r="Z1102" s="324"/>
      <c r="AA1102" s="324"/>
      <c r="AB1102" s="325"/>
      <c r="AC1102" s="327"/>
      <c r="AD1102" s="327"/>
      <c r="AE1102" s="327"/>
      <c r="AF1102" s="327"/>
      <c r="AG1102" s="327"/>
      <c r="AH1102" s="328" t="s">
        <v>623</v>
      </c>
      <c r="AI1102" s="329"/>
      <c r="AJ1102" s="329"/>
      <c r="AK1102" s="329"/>
      <c r="AL1102" s="330" t="s">
        <v>624</v>
      </c>
      <c r="AM1102" s="331"/>
      <c r="AN1102" s="331"/>
      <c r="AO1102" s="332"/>
      <c r="AP1102" s="326" t="s">
        <v>623</v>
      </c>
      <c r="AQ1102" s="326"/>
      <c r="AR1102" s="326"/>
      <c r="AS1102" s="326"/>
      <c r="AT1102" s="326"/>
      <c r="AU1102" s="326"/>
      <c r="AV1102" s="326"/>
      <c r="AW1102" s="326"/>
      <c r="AX1102" s="326"/>
    </row>
    <row r="1103" spans="1:50" ht="30" hidden="1" customHeight="1" x14ac:dyDescent="0.15">
      <c r="A1103" s="410">
        <v>2</v>
      </c>
      <c r="B1103" s="410">
        <v>1</v>
      </c>
      <c r="C1103" s="911"/>
      <c r="D1103" s="911"/>
      <c r="E1103" s="910"/>
      <c r="F1103" s="910"/>
      <c r="G1103" s="910"/>
      <c r="H1103" s="910"/>
      <c r="I1103" s="910"/>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911"/>
      <c r="D1104" s="911"/>
      <c r="E1104" s="910"/>
      <c r="F1104" s="910"/>
      <c r="G1104" s="910"/>
      <c r="H1104" s="910"/>
      <c r="I1104" s="910"/>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911"/>
      <c r="D1105" s="911"/>
      <c r="E1105" s="910"/>
      <c r="F1105" s="910"/>
      <c r="G1105" s="910"/>
      <c r="H1105" s="910"/>
      <c r="I1105" s="910"/>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911"/>
      <c r="D1106" s="911"/>
      <c r="E1106" s="910"/>
      <c r="F1106" s="910"/>
      <c r="G1106" s="910"/>
      <c r="H1106" s="910"/>
      <c r="I1106" s="910"/>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911"/>
      <c r="D1107" s="911"/>
      <c r="E1107" s="910"/>
      <c r="F1107" s="910"/>
      <c r="G1107" s="910"/>
      <c r="H1107" s="910"/>
      <c r="I1107" s="910"/>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911"/>
      <c r="D1108" s="911"/>
      <c r="E1108" s="910"/>
      <c r="F1108" s="910"/>
      <c r="G1108" s="910"/>
      <c r="H1108" s="910"/>
      <c r="I1108" s="910"/>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911"/>
      <c r="D1109" s="911"/>
      <c r="E1109" s="910"/>
      <c r="F1109" s="910"/>
      <c r="G1109" s="910"/>
      <c r="H1109" s="910"/>
      <c r="I1109" s="910"/>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911"/>
      <c r="D1110" s="911"/>
      <c r="E1110" s="910"/>
      <c r="F1110" s="910"/>
      <c r="G1110" s="910"/>
      <c r="H1110" s="910"/>
      <c r="I1110" s="910"/>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911"/>
      <c r="D1111" s="911"/>
      <c r="E1111" s="910"/>
      <c r="F1111" s="910"/>
      <c r="G1111" s="910"/>
      <c r="H1111" s="910"/>
      <c r="I1111" s="910"/>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911"/>
      <c r="D1112" s="911"/>
      <c r="E1112" s="910"/>
      <c r="F1112" s="910"/>
      <c r="G1112" s="910"/>
      <c r="H1112" s="910"/>
      <c r="I1112" s="910"/>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911"/>
      <c r="D1113" s="911"/>
      <c r="E1113" s="910"/>
      <c r="F1113" s="910"/>
      <c r="G1113" s="910"/>
      <c r="H1113" s="910"/>
      <c r="I1113" s="910"/>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911"/>
      <c r="D1114" s="911"/>
      <c r="E1114" s="910"/>
      <c r="F1114" s="910"/>
      <c r="G1114" s="910"/>
      <c r="H1114" s="910"/>
      <c r="I1114" s="910"/>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911"/>
      <c r="D1115" s="911"/>
      <c r="E1115" s="910"/>
      <c r="F1115" s="910"/>
      <c r="G1115" s="910"/>
      <c r="H1115" s="910"/>
      <c r="I1115" s="910"/>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911"/>
      <c r="D1116" s="911"/>
      <c r="E1116" s="910"/>
      <c r="F1116" s="910"/>
      <c r="G1116" s="910"/>
      <c r="H1116" s="910"/>
      <c r="I1116" s="910"/>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911"/>
      <c r="D1117" s="911"/>
      <c r="E1117" s="910"/>
      <c r="F1117" s="910"/>
      <c r="G1117" s="910"/>
      <c r="H1117" s="910"/>
      <c r="I1117" s="910"/>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911"/>
      <c r="D1118" s="911"/>
      <c r="E1118" s="910"/>
      <c r="F1118" s="910"/>
      <c r="G1118" s="910"/>
      <c r="H1118" s="910"/>
      <c r="I1118" s="910"/>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911"/>
      <c r="D1119" s="911"/>
      <c r="E1119" s="266"/>
      <c r="F1119" s="910"/>
      <c r="G1119" s="910"/>
      <c r="H1119" s="910"/>
      <c r="I1119" s="910"/>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911"/>
      <c r="D1120" s="911"/>
      <c r="E1120" s="910"/>
      <c r="F1120" s="910"/>
      <c r="G1120" s="910"/>
      <c r="H1120" s="910"/>
      <c r="I1120" s="910"/>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911"/>
      <c r="D1121" s="911"/>
      <c r="E1121" s="910"/>
      <c r="F1121" s="910"/>
      <c r="G1121" s="910"/>
      <c r="H1121" s="910"/>
      <c r="I1121" s="910"/>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911"/>
      <c r="D1122" s="911"/>
      <c r="E1122" s="910"/>
      <c r="F1122" s="910"/>
      <c r="G1122" s="910"/>
      <c r="H1122" s="910"/>
      <c r="I1122" s="910"/>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911"/>
      <c r="D1123" s="911"/>
      <c r="E1123" s="910"/>
      <c r="F1123" s="910"/>
      <c r="G1123" s="910"/>
      <c r="H1123" s="910"/>
      <c r="I1123" s="910"/>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911"/>
      <c r="D1124" s="911"/>
      <c r="E1124" s="910"/>
      <c r="F1124" s="910"/>
      <c r="G1124" s="910"/>
      <c r="H1124" s="910"/>
      <c r="I1124" s="910"/>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911"/>
      <c r="D1125" s="911"/>
      <c r="E1125" s="910"/>
      <c r="F1125" s="910"/>
      <c r="G1125" s="910"/>
      <c r="H1125" s="910"/>
      <c r="I1125" s="910"/>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911"/>
      <c r="D1126" s="911"/>
      <c r="E1126" s="910"/>
      <c r="F1126" s="910"/>
      <c r="G1126" s="910"/>
      <c r="H1126" s="910"/>
      <c r="I1126" s="910"/>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911"/>
      <c r="D1127" s="911"/>
      <c r="E1127" s="910"/>
      <c r="F1127" s="910"/>
      <c r="G1127" s="910"/>
      <c r="H1127" s="910"/>
      <c r="I1127" s="910"/>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911"/>
      <c r="D1128" s="911"/>
      <c r="E1128" s="910"/>
      <c r="F1128" s="910"/>
      <c r="G1128" s="910"/>
      <c r="H1128" s="910"/>
      <c r="I1128" s="910"/>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911"/>
      <c r="D1129" s="911"/>
      <c r="E1129" s="910"/>
      <c r="F1129" s="910"/>
      <c r="G1129" s="910"/>
      <c r="H1129" s="910"/>
      <c r="I1129" s="910"/>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911"/>
      <c r="D1130" s="911"/>
      <c r="E1130" s="910"/>
      <c r="F1130" s="910"/>
      <c r="G1130" s="910"/>
      <c r="H1130" s="910"/>
      <c r="I1130" s="910"/>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911"/>
      <c r="D1131" s="911"/>
      <c r="E1131" s="910"/>
      <c r="F1131" s="910"/>
      <c r="G1131" s="910"/>
      <c r="H1131" s="910"/>
      <c r="I1131" s="910"/>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A731:E731"/>
    <mergeCell ref="F731:AX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AR15:AX15 AK13:AX13">
    <cfRule type="expression" dxfId="2797" priority="13717">
      <formula>IF(RIGHT(TEXT(AK13,"0.#"),1)=".",FALSE,TRUE)</formula>
    </cfRule>
    <cfRule type="expression" dxfId="2796" priority="13718">
      <formula>IF(RIGHT(TEXT(AK13,"0.#"),1)=".",TRUE,FALSE)</formula>
    </cfRule>
  </conditionalFormatting>
  <conditionalFormatting sqref="AD19:AJ19">
    <cfRule type="expression" dxfId="2795" priority="13715">
      <formula>IF(RIGHT(TEXT(AD19,"0.#"),1)=".",FALSE,TRUE)</formula>
    </cfRule>
    <cfRule type="expression" dxfId="2794" priority="13716">
      <formula>IF(RIGHT(TEXT(AD19,"0.#"),1)=".",TRUE,FALSE)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Y781">
    <cfRule type="expression" dxfId="2791" priority="13693">
      <formula>IF(RIGHT(TEXT(Y781,"0.#"),1)=".",FALSE,TRUE)</formula>
    </cfRule>
    <cfRule type="expression" dxfId="2790" priority="13694">
      <formula>IF(RIGHT(TEXT(Y781,"0.#"),1)=".",TRUE,FALSE)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0:AO866">
    <cfRule type="expression" dxfId="2509" priority="6641">
      <formula>IF(AND(AL840&gt;=0, RIGHT(TEXT(AL840,"0.#"),1)&lt;&gt;"."),TRUE,FALSE)</formula>
    </cfRule>
    <cfRule type="expression" dxfId="2508" priority="6642">
      <formula>IF(AND(AL840&gt;=0, RIGHT(TEXT(AL840,"0.#"),1)="."),TRUE,FALSE)</formula>
    </cfRule>
    <cfRule type="expression" dxfId="2507" priority="6643">
      <formula>IF(AND(AL840&lt;0, RIGHT(TEXT(AL840,"0.#"),1)&lt;&gt;"."),TRUE,FALSE)</formula>
    </cfRule>
    <cfRule type="expression" dxfId="2506" priority="6644">
      <formula>IF(AND(AL840&lt;0, RIGHT(TEXT(AL840,"0.#"),1)="."),TRUE,FALSE)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7">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14:AJ14">
    <cfRule type="expression" dxfId="713" priority="17">
      <formula>IF(RIGHT(TEXT(P14,"0.#"),1)=".",FALSE,TRUE)</formula>
    </cfRule>
    <cfRule type="expression" dxfId="712" priority="18">
      <formula>IF(RIGHT(TEXT(P14,"0.#"),1)=".",TRUE,FALSE)</formula>
    </cfRule>
  </conditionalFormatting>
  <conditionalFormatting sqref="P15:AJ17 P13:AJ13">
    <cfRule type="expression" dxfId="711" priority="15">
      <formula>IF(RIGHT(TEXT(P13,"0.#"),1)=".",FALSE,TRUE)</formula>
    </cfRule>
    <cfRule type="expression" dxfId="710" priority="16">
      <formula>IF(RIGHT(TEXT(P13,"0.#"),1)=".",TRUE,FALSE)</formula>
    </cfRule>
  </conditionalFormatting>
  <conditionalFormatting sqref="P19:AC19">
    <cfRule type="expression" dxfId="709" priority="13">
      <formula>IF(RIGHT(TEXT(P19,"0.#"),1)=".",FALSE,TRUE)</formula>
    </cfRule>
    <cfRule type="expression" dxfId="708" priority="14">
      <formula>IF(RIGHT(TEXT(P19,"0.#"),1)=".",TRUE,FALSE)</formula>
    </cfRule>
  </conditionalFormatting>
  <conditionalFormatting sqref="AK14:AQ14">
    <cfRule type="expression" dxfId="707" priority="11">
      <formula>IF(RIGHT(TEXT(AK14,"0.#"),1)=".",FALSE,TRUE)</formula>
    </cfRule>
    <cfRule type="expression" dxfId="706" priority="12">
      <formula>IF(RIGHT(TEXT(AK14,"0.#"),1)=".",TRUE,FALSE)</formula>
    </cfRule>
  </conditionalFormatting>
  <conditionalFormatting sqref="AK15:AQ17">
    <cfRule type="expression" dxfId="705" priority="9">
      <formula>IF(RIGHT(TEXT(AK15,"0.#"),1)=".",FALSE,TRUE)</formula>
    </cfRule>
    <cfRule type="expression" dxfId="704" priority="10">
      <formula>IF(RIGHT(TEXT(AK15,"0.#"),1)=".",TRUE,FALSE)</formula>
    </cfRule>
  </conditionalFormatting>
  <conditionalFormatting sqref="AL838:AO839">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799" t="s">
        <v>265</v>
      </c>
      <c r="H2" s="784"/>
      <c r="I2" s="784"/>
      <c r="J2" s="784"/>
      <c r="K2" s="784"/>
      <c r="L2" s="784"/>
      <c r="M2" s="784"/>
      <c r="N2" s="784"/>
      <c r="O2" s="785"/>
      <c r="P2" s="783" t="s">
        <v>59</v>
      </c>
      <c r="Q2" s="784"/>
      <c r="R2" s="784"/>
      <c r="S2" s="784"/>
      <c r="T2" s="784"/>
      <c r="U2" s="784"/>
      <c r="V2" s="784"/>
      <c r="W2" s="784"/>
      <c r="X2" s="785"/>
      <c r="Y2" s="1008"/>
      <c r="Z2" s="418"/>
      <c r="AA2" s="419"/>
      <c r="AB2" s="1012" t="s">
        <v>11</v>
      </c>
      <c r="AC2" s="1013"/>
      <c r="AD2" s="1014"/>
      <c r="AE2" s="1000" t="s">
        <v>357</v>
      </c>
      <c r="AF2" s="1000"/>
      <c r="AG2" s="1000"/>
      <c r="AH2" s="1000"/>
      <c r="AI2" s="1000" t="s">
        <v>363</v>
      </c>
      <c r="AJ2" s="1000"/>
      <c r="AK2" s="1000"/>
      <c r="AL2" s="1000"/>
      <c r="AM2" s="1000" t="s">
        <v>472</v>
      </c>
      <c r="AN2" s="1000"/>
      <c r="AO2" s="1000"/>
      <c r="AP2" s="466"/>
      <c r="AQ2" s="180" t="s">
        <v>355</v>
      </c>
      <c r="AR2" s="173"/>
      <c r="AS2" s="173"/>
      <c r="AT2" s="174"/>
      <c r="AU2" s="379" t="s">
        <v>253</v>
      </c>
      <c r="AV2" s="379"/>
      <c r="AW2" s="379"/>
      <c r="AX2" s="380"/>
    </row>
    <row r="3" spans="1:50" ht="18.75" customHeight="1" x14ac:dyDescent="0.15">
      <c r="A3" s="520"/>
      <c r="B3" s="521"/>
      <c r="C3" s="521"/>
      <c r="D3" s="521"/>
      <c r="E3" s="521"/>
      <c r="F3" s="522"/>
      <c r="G3" s="575"/>
      <c r="H3" s="385"/>
      <c r="I3" s="385"/>
      <c r="J3" s="385"/>
      <c r="K3" s="385"/>
      <c r="L3" s="385"/>
      <c r="M3" s="385"/>
      <c r="N3" s="385"/>
      <c r="O3" s="576"/>
      <c r="P3" s="588"/>
      <c r="Q3" s="385"/>
      <c r="R3" s="385"/>
      <c r="S3" s="385"/>
      <c r="T3" s="385"/>
      <c r="U3" s="385"/>
      <c r="V3" s="385"/>
      <c r="W3" s="385"/>
      <c r="X3" s="576"/>
      <c r="Y3" s="1009"/>
      <c r="Z3" s="1010"/>
      <c r="AA3" s="1011"/>
      <c r="AB3" s="1015"/>
      <c r="AC3" s="1016"/>
      <c r="AD3" s="1017"/>
      <c r="AE3" s="382"/>
      <c r="AF3" s="382"/>
      <c r="AG3" s="382"/>
      <c r="AH3" s="382"/>
      <c r="AI3" s="382"/>
      <c r="AJ3" s="382"/>
      <c r="AK3" s="382"/>
      <c r="AL3" s="382"/>
      <c r="AM3" s="382"/>
      <c r="AN3" s="382"/>
      <c r="AO3" s="382"/>
      <c r="AP3" s="338"/>
      <c r="AQ3" s="275"/>
      <c r="AR3" s="276"/>
      <c r="AS3" s="141" t="s">
        <v>356</v>
      </c>
      <c r="AT3" s="176"/>
      <c r="AU3" s="276"/>
      <c r="AV3" s="276"/>
      <c r="AW3" s="385" t="s">
        <v>300</v>
      </c>
      <c r="AX3" s="386"/>
    </row>
    <row r="4" spans="1:50" ht="22.5" customHeight="1" x14ac:dyDescent="0.15">
      <c r="A4" s="523"/>
      <c r="B4" s="521"/>
      <c r="C4" s="521"/>
      <c r="D4" s="521"/>
      <c r="E4" s="521"/>
      <c r="F4" s="522"/>
      <c r="G4" s="548"/>
      <c r="H4" s="1018"/>
      <c r="I4" s="1018"/>
      <c r="J4" s="1018"/>
      <c r="K4" s="1018"/>
      <c r="L4" s="1018"/>
      <c r="M4" s="1018"/>
      <c r="N4" s="1018"/>
      <c r="O4" s="1019"/>
      <c r="P4" s="165"/>
      <c r="Q4" s="1026"/>
      <c r="R4" s="1026"/>
      <c r="S4" s="1026"/>
      <c r="T4" s="1026"/>
      <c r="U4" s="1026"/>
      <c r="V4" s="1026"/>
      <c r="W4" s="1026"/>
      <c r="X4" s="1027"/>
      <c r="Y4" s="1004" t="s">
        <v>12</v>
      </c>
      <c r="Z4" s="1005"/>
      <c r="AA4" s="1006"/>
      <c r="AB4" s="559"/>
      <c r="AC4" s="1007"/>
      <c r="AD4" s="1007"/>
      <c r="AE4" s="370"/>
      <c r="AF4" s="371"/>
      <c r="AG4" s="371"/>
      <c r="AH4" s="371"/>
      <c r="AI4" s="370"/>
      <c r="AJ4" s="371"/>
      <c r="AK4" s="371"/>
      <c r="AL4" s="371"/>
      <c r="AM4" s="370"/>
      <c r="AN4" s="371"/>
      <c r="AO4" s="371"/>
      <c r="AP4" s="371"/>
      <c r="AQ4" s="107"/>
      <c r="AR4" s="108"/>
      <c r="AS4" s="108"/>
      <c r="AT4" s="109"/>
      <c r="AU4" s="371"/>
      <c r="AV4" s="371"/>
      <c r="AW4" s="371"/>
      <c r="AX4" s="373"/>
    </row>
    <row r="5" spans="1:50" ht="22.5" customHeight="1" x14ac:dyDescent="0.15">
      <c r="A5" s="524"/>
      <c r="B5" s="525"/>
      <c r="C5" s="525"/>
      <c r="D5" s="525"/>
      <c r="E5" s="525"/>
      <c r="F5" s="526"/>
      <c r="G5" s="1020"/>
      <c r="H5" s="1021"/>
      <c r="I5" s="1021"/>
      <c r="J5" s="1021"/>
      <c r="K5" s="1021"/>
      <c r="L5" s="1021"/>
      <c r="M5" s="1021"/>
      <c r="N5" s="1021"/>
      <c r="O5" s="1022"/>
      <c r="P5" s="1028"/>
      <c r="Q5" s="1028"/>
      <c r="R5" s="1028"/>
      <c r="S5" s="1028"/>
      <c r="T5" s="1028"/>
      <c r="U5" s="1028"/>
      <c r="V5" s="1028"/>
      <c r="W5" s="1028"/>
      <c r="X5" s="1029"/>
      <c r="Y5" s="308" t="s">
        <v>54</v>
      </c>
      <c r="Z5" s="1001"/>
      <c r="AA5" s="1002"/>
      <c r="AB5" s="530"/>
      <c r="AC5" s="1003"/>
      <c r="AD5" s="1003"/>
      <c r="AE5" s="370"/>
      <c r="AF5" s="371"/>
      <c r="AG5" s="371"/>
      <c r="AH5" s="371"/>
      <c r="AI5" s="370"/>
      <c r="AJ5" s="371"/>
      <c r="AK5" s="371"/>
      <c r="AL5" s="371"/>
      <c r="AM5" s="370"/>
      <c r="AN5" s="371"/>
      <c r="AO5" s="371"/>
      <c r="AP5" s="371"/>
      <c r="AQ5" s="107"/>
      <c r="AR5" s="108"/>
      <c r="AS5" s="108"/>
      <c r="AT5" s="109"/>
      <c r="AU5" s="371"/>
      <c r="AV5" s="371"/>
      <c r="AW5" s="371"/>
      <c r="AX5" s="373"/>
    </row>
    <row r="6" spans="1:50" ht="22.5" customHeight="1" x14ac:dyDescent="0.15">
      <c r="A6" s="524"/>
      <c r="B6" s="525"/>
      <c r="C6" s="525"/>
      <c r="D6" s="525"/>
      <c r="E6" s="525"/>
      <c r="F6" s="526"/>
      <c r="G6" s="1023"/>
      <c r="H6" s="1024"/>
      <c r="I6" s="1024"/>
      <c r="J6" s="1024"/>
      <c r="K6" s="1024"/>
      <c r="L6" s="1024"/>
      <c r="M6" s="1024"/>
      <c r="N6" s="1024"/>
      <c r="O6" s="1025"/>
      <c r="P6" s="1030"/>
      <c r="Q6" s="1030"/>
      <c r="R6" s="1030"/>
      <c r="S6" s="1030"/>
      <c r="T6" s="1030"/>
      <c r="U6" s="1030"/>
      <c r="V6" s="1030"/>
      <c r="W6" s="1030"/>
      <c r="X6" s="1031"/>
      <c r="Y6" s="1032" t="s">
        <v>13</v>
      </c>
      <c r="Z6" s="1001"/>
      <c r="AA6" s="1002"/>
      <c r="AB6" s="469" t="s">
        <v>301</v>
      </c>
      <c r="AC6" s="1033"/>
      <c r="AD6" s="1033"/>
      <c r="AE6" s="370"/>
      <c r="AF6" s="371"/>
      <c r="AG6" s="371"/>
      <c r="AH6" s="371"/>
      <c r="AI6" s="370"/>
      <c r="AJ6" s="371"/>
      <c r="AK6" s="371"/>
      <c r="AL6" s="371"/>
      <c r="AM6" s="370"/>
      <c r="AN6" s="371"/>
      <c r="AO6" s="371"/>
      <c r="AP6" s="371"/>
      <c r="AQ6" s="107"/>
      <c r="AR6" s="108"/>
      <c r="AS6" s="108"/>
      <c r="AT6" s="109"/>
      <c r="AU6" s="371"/>
      <c r="AV6" s="371"/>
      <c r="AW6" s="371"/>
      <c r="AX6" s="373"/>
    </row>
    <row r="7" spans="1:50" customFormat="1" ht="23.25" customHeight="1" x14ac:dyDescent="0.15">
      <c r="A7" s="924" t="s">
        <v>528</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0" t="s">
        <v>491</v>
      </c>
      <c r="B9" s="521"/>
      <c r="C9" s="521"/>
      <c r="D9" s="521"/>
      <c r="E9" s="521"/>
      <c r="F9" s="522"/>
      <c r="G9" s="799" t="s">
        <v>265</v>
      </c>
      <c r="H9" s="784"/>
      <c r="I9" s="784"/>
      <c r="J9" s="784"/>
      <c r="K9" s="784"/>
      <c r="L9" s="784"/>
      <c r="M9" s="784"/>
      <c r="N9" s="784"/>
      <c r="O9" s="785"/>
      <c r="P9" s="783" t="s">
        <v>59</v>
      </c>
      <c r="Q9" s="784"/>
      <c r="R9" s="784"/>
      <c r="S9" s="784"/>
      <c r="T9" s="784"/>
      <c r="U9" s="784"/>
      <c r="V9" s="784"/>
      <c r="W9" s="784"/>
      <c r="X9" s="785"/>
      <c r="Y9" s="1008"/>
      <c r="Z9" s="418"/>
      <c r="AA9" s="419"/>
      <c r="AB9" s="1012" t="s">
        <v>11</v>
      </c>
      <c r="AC9" s="1013"/>
      <c r="AD9" s="1014"/>
      <c r="AE9" s="1000" t="s">
        <v>357</v>
      </c>
      <c r="AF9" s="1000"/>
      <c r="AG9" s="1000"/>
      <c r="AH9" s="1000"/>
      <c r="AI9" s="1000" t="s">
        <v>363</v>
      </c>
      <c r="AJ9" s="1000"/>
      <c r="AK9" s="1000"/>
      <c r="AL9" s="1000"/>
      <c r="AM9" s="1000" t="s">
        <v>472</v>
      </c>
      <c r="AN9" s="1000"/>
      <c r="AO9" s="1000"/>
      <c r="AP9" s="466"/>
      <c r="AQ9" s="180" t="s">
        <v>355</v>
      </c>
      <c r="AR9" s="173"/>
      <c r="AS9" s="173"/>
      <c r="AT9" s="174"/>
      <c r="AU9" s="379" t="s">
        <v>253</v>
      </c>
      <c r="AV9" s="379"/>
      <c r="AW9" s="379"/>
      <c r="AX9" s="380"/>
    </row>
    <row r="10" spans="1:50" ht="18.75" customHeight="1" x14ac:dyDescent="0.15">
      <c r="A10" s="520"/>
      <c r="B10" s="521"/>
      <c r="C10" s="521"/>
      <c r="D10" s="521"/>
      <c r="E10" s="521"/>
      <c r="F10" s="522"/>
      <c r="G10" s="575"/>
      <c r="H10" s="385"/>
      <c r="I10" s="385"/>
      <c r="J10" s="385"/>
      <c r="K10" s="385"/>
      <c r="L10" s="385"/>
      <c r="M10" s="385"/>
      <c r="N10" s="385"/>
      <c r="O10" s="576"/>
      <c r="P10" s="588"/>
      <c r="Q10" s="385"/>
      <c r="R10" s="385"/>
      <c r="S10" s="385"/>
      <c r="T10" s="385"/>
      <c r="U10" s="385"/>
      <c r="V10" s="385"/>
      <c r="W10" s="385"/>
      <c r="X10" s="576"/>
      <c r="Y10" s="1009"/>
      <c r="Z10" s="1010"/>
      <c r="AA10" s="1011"/>
      <c r="AB10" s="1015"/>
      <c r="AC10" s="1016"/>
      <c r="AD10" s="1017"/>
      <c r="AE10" s="382"/>
      <c r="AF10" s="382"/>
      <c r="AG10" s="382"/>
      <c r="AH10" s="382"/>
      <c r="AI10" s="382"/>
      <c r="AJ10" s="382"/>
      <c r="AK10" s="382"/>
      <c r="AL10" s="382"/>
      <c r="AM10" s="382"/>
      <c r="AN10" s="382"/>
      <c r="AO10" s="382"/>
      <c r="AP10" s="338"/>
      <c r="AQ10" s="275"/>
      <c r="AR10" s="276"/>
      <c r="AS10" s="141" t="s">
        <v>356</v>
      </c>
      <c r="AT10" s="176"/>
      <c r="AU10" s="276"/>
      <c r="AV10" s="276"/>
      <c r="AW10" s="385" t="s">
        <v>300</v>
      </c>
      <c r="AX10" s="386"/>
    </row>
    <row r="11" spans="1:50" ht="22.5" customHeight="1" x14ac:dyDescent="0.15">
      <c r="A11" s="523"/>
      <c r="B11" s="521"/>
      <c r="C11" s="521"/>
      <c r="D11" s="521"/>
      <c r="E11" s="521"/>
      <c r="F11" s="522"/>
      <c r="G11" s="548"/>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9"/>
      <c r="AC11" s="1007"/>
      <c r="AD11" s="1007"/>
      <c r="AE11" s="370"/>
      <c r="AF11" s="371"/>
      <c r="AG11" s="371"/>
      <c r="AH11" s="371"/>
      <c r="AI11" s="370"/>
      <c r="AJ11" s="371"/>
      <c r="AK11" s="371"/>
      <c r="AL11" s="371"/>
      <c r="AM11" s="370"/>
      <c r="AN11" s="371"/>
      <c r="AO11" s="371"/>
      <c r="AP11" s="371"/>
      <c r="AQ11" s="107"/>
      <c r="AR11" s="108"/>
      <c r="AS11" s="108"/>
      <c r="AT11" s="109"/>
      <c r="AU11" s="371"/>
      <c r="AV11" s="371"/>
      <c r="AW11" s="371"/>
      <c r="AX11" s="373"/>
    </row>
    <row r="12" spans="1:50" ht="22.5" customHeight="1" x14ac:dyDescent="0.15">
      <c r="A12" s="524"/>
      <c r="B12" s="525"/>
      <c r="C12" s="525"/>
      <c r="D12" s="525"/>
      <c r="E12" s="525"/>
      <c r="F12" s="526"/>
      <c r="G12" s="1020"/>
      <c r="H12" s="1021"/>
      <c r="I12" s="1021"/>
      <c r="J12" s="1021"/>
      <c r="K12" s="1021"/>
      <c r="L12" s="1021"/>
      <c r="M12" s="1021"/>
      <c r="N12" s="1021"/>
      <c r="O12" s="1022"/>
      <c r="P12" s="1028"/>
      <c r="Q12" s="1028"/>
      <c r="R12" s="1028"/>
      <c r="S12" s="1028"/>
      <c r="T12" s="1028"/>
      <c r="U12" s="1028"/>
      <c r="V12" s="1028"/>
      <c r="W12" s="1028"/>
      <c r="X12" s="1029"/>
      <c r="Y12" s="308" t="s">
        <v>54</v>
      </c>
      <c r="Z12" s="1001"/>
      <c r="AA12" s="1002"/>
      <c r="AB12" s="530"/>
      <c r="AC12" s="1003"/>
      <c r="AD12" s="1003"/>
      <c r="AE12" s="370"/>
      <c r="AF12" s="371"/>
      <c r="AG12" s="371"/>
      <c r="AH12" s="371"/>
      <c r="AI12" s="370"/>
      <c r="AJ12" s="371"/>
      <c r="AK12" s="371"/>
      <c r="AL12" s="371"/>
      <c r="AM12" s="370"/>
      <c r="AN12" s="371"/>
      <c r="AO12" s="371"/>
      <c r="AP12" s="371"/>
      <c r="AQ12" s="107"/>
      <c r="AR12" s="108"/>
      <c r="AS12" s="108"/>
      <c r="AT12" s="109"/>
      <c r="AU12" s="371"/>
      <c r="AV12" s="371"/>
      <c r="AW12" s="371"/>
      <c r="AX12" s="373"/>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9" t="s">
        <v>301</v>
      </c>
      <c r="AC13" s="1033"/>
      <c r="AD13" s="1033"/>
      <c r="AE13" s="370"/>
      <c r="AF13" s="371"/>
      <c r="AG13" s="371"/>
      <c r="AH13" s="371"/>
      <c r="AI13" s="370"/>
      <c r="AJ13" s="371"/>
      <c r="AK13" s="371"/>
      <c r="AL13" s="371"/>
      <c r="AM13" s="370"/>
      <c r="AN13" s="371"/>
      <c r="AO13" s="371"/>
      <c r="AP13" s="371"/>
      <c r="AQ13" s="107"/>
      <c r="AR13" s="108"/>
      <c r="AS13" s="108"/>
      <c r="AT13" s="109"/>
      <c r="AU13" s="371"/>
      <c r="AV13" s="371"/>
      <c r="AW13" s="371"/>
      <c r="AX13" s="373"/>
    </row>
    <row r="14" spans="1:50" customFormat="1" ht="23.25" customHeight="1" x14ac:dyDescent="0.15">
      <c r="A14" s="924" t="s">
        <v>528</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0" t="s">
        <v>491</v>
      </c>
      <c r="B16" s="521"/>
      <c r="C16" s="521"/>
      <c r="D16" s="521"/>
      <c r="E16" s="521"/>
      <c r="F16" s="522"/>
      <c r="G16" s="799" t="s">
        <v>265</v>
      </c>
      <c r="H16" s="784"/>
      <c r="I16" s="784"/>
      <c r="J16" s="784"/>
      <c r="K16" s="784"/>
      <c r="L16" s="784"/>
      <c r="M16" s="784"/>
      <c r="N16" s="784"/>
      <c r="O16" s="785"/>
      <c r="P16" s="783" t="s">
        <v>59</v>
      </c>
      <c r="Q16" s="784"/>
      <c r="R16" s="784"/>
      <c r="S16" s="784"/>
      <c r="T16" s="784"/>
      <c r="U16" s="784"/>
      <c r="V16" s="784"/>
      <c r="W16" s="784"/>
      <c r="X16" s="785"/>
      <c r="Y16" s="1008"/>
      <c r="Z16" s="418"/>
      <c r="AA16" s="419"/>
      <c r="AB16" s="1012" t="s">
        <v>11</v>
      </c>
      <c r="AC16" s="1013"/>
      <c r="AD16" s="1014"/>
      <c r="AE16" s="1000" t="s">
        <v>357</v>
      </c>
      <c r="AF16" s="1000"/>
      <c r="AG16" s="1000"/>
      <c r="AH16" s="1000"/>
      <c r="AI16" s="1000" t="s">
        <v>363</v>
      </c>
      <c r="AJ16" s="1000"/>
      <c r="AK16" s="1000"/>
      <c r="AL16" s="1000"/>
      <c r="AM16" s="1000" t="s">
        <v>472</v>
      </c>
      <c r="AN16" s="1000"/>
      <c r="AO16" s="1000"/>
      <c r="AP16" s="466"/>
      <c r="AQ16" s="180" t="s">
        <v>355</v>
      </c>
      <c r="AR16" s="173"/>
      <c r="AS16" s="173"/>
      <c r="AT16" s="174"/>
      <c r="AU16" s="379" t="s">
        <v>253</v>
      </c>
      <c r="AV16" s="379"/>
      <c r="AW16" s="379"/>
      <c r="AX16" s="380"/>
    </row>
    <row r="17" spans="1:50" ht="18.75" customHeight="1" x14ac:dyDescent="0.15">
      <c r="A17" s="520"/>
      <c r="B17" s="521"/>
      <c r="C17" s="521"/>
      <c r="D17" s="521"/>
      <c r="E17" s="521"/>
      <c r="F17" s="522"/>
      <c r="G17" s="575"/>
      <c r="H17" s="385"/>
      <c r="I17" s="385"/>
      <c r="J17" s="385"/>
      <c r="K17" s="385"/>
      <c r="L17" s="385"/>
      <c r="M17" s="385"/>
      <c r="N17" s="385"/>
      <c r="O17" s="576"/>
      <c r="P17" s="588"/>
      <c r="Q17" s="385"/>
      <c r="R17" s="385"/>
      <c r="S17" s="385"/>
      <c r="T17" s="385"/>
      <c r="U17" s="385"/>
      <c r="V17" s="385"/>
      <c r="W17" s="385"/>
      <c r="X17" s="576"/>
      <c r="Y17" s="1009"/>
      <c r="Z17" s="1010"/>
      <c r="AA17" s="1011"/>
      <c r="AB17" s="1015"/>
      <c r="AC17" s="1016"/>
      <c r="AD17" s="1017"/>
      <c r="AE17" s="382"/>
      <c r="AF17" s="382"/>
      <c r="AG17" s="382"/>
      <c r="AH17" s="382"/>
      <c r="AI17" s="382"/>
      <c r="AJ17" s="382"/>
      <c r="AK17" s="382"/>
      <c r="AL17" s="382"/>
      <c r="AM17" s="382"/>
      <c r="AN17" s="382"/>
      <c r="AO17" s="382"/>
      <c r="AP17" s="338"/>
      <c r="AQ17" s="275"/>
      <c r="AR17" s="276"/>
      <c r="AS17" s="141" t="s">
        <v>356</v>
      </c>
      <c r="AT17" s="176"/>
      <c r="AU17" s="276"/>
      <c r="AV17" s="276"/>
      <c r="AW17" s="385" t="s">
        <v>300</v>
      </c>
      <c r="AX17" s="386"/>
    </row>
    <row r="18" spans="1:50" ht="22.5" customHeight="1" x14ac:dyDescent="0.15">
      <c r="A18" s="523"/>
      <c r="B18" s="521"/>
      <c r="C18" s="521"/>
      <c r="D18" s="521"/>
      <c r="E18" s="521"/>
      <c r="F18" s="522"/>
      <c r="G18" s="548"/>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9"/>
      <c r="AC18" s="1007"/>
      <c r="AD18" s="1007"/>
      <c r="AE18" s="370"/>
      <c r="AF18" s="371"/>
      <c r="AG18" s="371"/>
      <c r="AH18" s="371"/>
      <c r="AI18" s="370"/>
      <c r="AJ18" s="371"/>
      <c r="AK18" s="371"/>
      <c r="AL18" s="371"/>
      <c r="AM18" s="370"/>
      <c r="AN18" s="371"/>
      <c r="AO18" s="371"/>
      <c r="AP18" s="371"/>
      <c r="AQ18" s="107"/>
      <c r="AR18" s="108"/>
      <c r="AS18" s="108"/>
      <c r="AT18" s="109"/>
      <c r="AU18" s="371"/>
      <c r="AV18" s="371"/>
      <c r="AW18" s="371"/>
      <c r="AX18" s="373"/>
    </row>
    <row r="19" spans="1:50" ht="22.5" customHeight="1" x14ac:dyDescent="0.15">
      <c r="A19" s="524"/>
      <c r="B19" s="525"/>
      <c r="C19" s="525"/>
      <c r="D19" s="525"/>
      <c r="E19" s="525"/>
      <c r="F19" s="526"/>
      <c r="G19" s="1020"/>
      <c r="H19" s="1021"/>
      <c r="I19" s="1021"/>
      <c r="J19" s="1021"/>
      <c r="K19" s="1021"/>
      <c r="L19" s="1021"/>
      <c r="M19" s="1021"/>
      <c r="N19" s="1021"/>
      <c r="O19" s="1022"/>
      <c r="P19" s="1028"/>
      <c r="Q19" s="1028"/>
      <c r="R19" s="1028"/>
      <c r="S19" s="1028"/>
      <c r="T19" s="1028"/>
      <c r="U19" s="1028"/>
      <c r="V19" s="1028"/>
      <c r="W19" s="1028"/>
      <c r="X19" s="1029"/>
      <c r="Y19" s="308" t="s">
        <v>54</v>
      </c>
      <c r="Z19" s="1001"/>
      <c r="AA19" s="1002"/>
      <c r="AB19" s="530"/>
      <c r="AC19" s="1003"/>
      <c r="AD19" s="1003"/>
      <c r="AE19" s="370"/>
      <c r="AF19" s="371"/>
      <c r="AG19" s="371"/>
      <c r="AH19" s="371"/>
      <c r="AI19" s="370"/>
      <c r="AJ19" s="371"/>
      <c r="AK19" s="371"/>
      <c r="AL19" s="371"/>
      <c r="AM19" s="370"/>
      <c r="AN19" s="371"/>
      <c r="AO19" s="371"/>
      <c r="AP19" s="371"/>
      <c r="AQ19" s="107"/>
      <c r="AR19" s="108"/>
      <c r="AS19" s="108"/>
      <c r="AT19" s="109"/>
      <c r="AU19" s="371"/>
      <c r="AV19" s="371"/>
      <c r="AW19" s="371"/>
      <c r="AX19" s="373"/>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9" t="s">
        <v>301</v>
      </c>
      <c r="AC20" s="1033"/>
      <c r="AD20" s="1033"/>
      <c r="AE20" s="370"/>
      <c r="AF20" s="371"/>
      <c r="AG20" s="371"/>
      <c r="AH20" s="371"/>
      <c r="AI20" s="370"/>
      <c r="AJ20" s="371"/>
      <c r="AK20" s="371"/>
      <c r="AL20" s="371"/>
      <c r="AM20" s="370"/>
      <c r="AN20" s="371"/>
      <c r="AO20" s="371"/>
      <c r="AP20" s="371"/>
      <c r="AQ20" s="107"/>
      <c r="AR20" s="108"/>
      <c r="AS20" s="108"/>
      <c r="AT20" s="109"/>
      <c r="AU20" s="371"/>
      <c r="AV20" s="371"/>
      <c r="AW20" s="371"/>
      <c r="AX20" s="373"/>
    </row>
    <row r="21" spans="1:50" customFormat="1" ht="23.25" customHeight="1" x14ac:dyDescent="0.15">
      <c r="A21" s="924" t="s">
        <v>528</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0" t="s">
        <v>491</v>
      </c>
      <c r="B23" s="521"/>
      <c r="C23" s="521"/>
      <c r="D23" s="521"/>
      <c r="E23" s="521"/>
      <c r="F23" s="522"/>
      <c r="G23" s="799" t="s">
        <v>265</v>
      </c>
      <c r="H23" s="784"/>
      <c r="I23" s="784"/>
      <c r="J23" s="784"/>
      <c r="K23" s="784"/>
      <c r="L23" s="784"/>
      <c r="M23" s="784"/>
      <c r="N23" s="784"/>
      <c r="O23" s="785"/>
      <c r="P23" s="783" t="s">
        <v>59</v>
      </c>
      <c r="Q23" s="784"/>
      <c r="R23" s="784"/>
      <c r="S23" s="784"/>
      <c r="T23" s="784"/>
      <c r="U23" s="784"/>
      <c r="V23" s="784"/>
      <c r="W23" s="784"/>
      <c r="X23" s="785"/>
      <c r="Y23" s="1008"/>
      <c r="Z23" s="418"/>
      <c r="AA23" s="419"/>
      <c r="AB23" s="1012" t="s">
        <v>11</v>
      </c>
      <c r="AC23" s="1013"/>
      <c r="AD23" s="1014"/>
      <c r="AE23" s="1000" t="s">
        <v>357</v>
      </c>
      <c r="AF23" s="1000"/>
      <c r="AG23" s="1000"/>
      <c r="AH23" s="1000"/>
      <c r="AI23" s="1000" t="s">
        <v>363</v>
      </c>
      <c r="AJ23" s="1000"/>
      <c r="AK23" s="1000"/>
      <c r="AL23" s="1000"/>
      <c r="AM23" s="1000" t="s">
        <v>472</v>
      </c>
      <c r="AN23" s="1000"/>
      <c r="AO23" s="1000"/>
      <c r="AP23" s="466"/>
      <c r="AQ23" s="180" t="s">
        <v>355</v>
      </c>
      <c r="AR23" s="173"/>
      <c r="AS23" s="173"/>
      <c r="AT23" s="174"/>
      <c r="AU23" s="379" t="s">
        <v>253</v>
      </c>
      <c r="AV23" s="379"/>
      <c r="AW23" s="379"/>
      <c r="AX23" s="380"/>
    </row>
    <row r="24" spans="1:50" ht="18.75" customHeight="1" x14ac:dyDescent="0.15">
      <c r="A24" s="520"/>
      <c r="B24" s="521"/>
      <c r="C24" s="521"/>
      <c r="D24" s="521"/>
      <c r="E24" s="521"/>
      <c r="F24" s="522"/>
      <c r="G24" s="575"/>
      <c r="H24" s="385"/>
      <c r="I24" s="385"/>
      <c r="J24" s="385"/>
      <c r="K24" s="385"/>
      <c r="L24" s="385"/>
      <c r="M24" s="385"/>
      <c r="N24" s="385"/>
      <c r="O24" s="576"/>
      <c r="P24" s="588"/>
      <c r="Q24" s="385"/>
      <c r="R24" s="385"/>
      <c r="S24" s="385"/>
      <c r="T24" s="385"/>
      <c r="U24" s="385"/>
      <c r="V24" s="385"/>
      <c r="W24" s="385"/>
      <c r="X24" s="576"/>
      <c r="Y24" s="1009"/>
      <c r="Z24" s="1010"/>
      <c r="AA24" s="1011"/>
      <c r="AB24" s="1015"/>
      <c r="AC24" s="1016"/>
      <c r="AD24" s="1017"/>
      <c r="AE24" s="382"/>
      <c r="AF24" s="382"/>
      <c r="AG24" s="382"/>
      <c r="AH24" s="382"/>
      <c r="AI24" s="382"/>
      <c r="AJ24" s="382"/>
      <c r="AK24" s="382"/>
      <c r="AL24" s="382"/>
      <c r="AM24" s="382"/>
      <c r="AN24" s="382"/>
      <c r="AO24" s="382"/>
      <c r="AP24" s="338"/>
      <c r="AQ24" s="275"/>
      <c r="AR24" s="276"/>
      <c r="AS24" s="141" t="s">
        <v>356</v>
      </c>
      <c r="AT24" s="176"/>
      <c r="AU24" s="276"/>
      <c r="AV24" s="276"/>
      <c r="AW24" s="385" t="s">
        <v>300</v>
      </c>
      <c r="AX24" s="386"/>
    </row>
    <row r="25" spans="1:50" ht="22.5" customHeight="1" x14ac:dyDescent="0.15">
      <c r="A25" s="523"/>
      <c r="B25" s="521"/>
      <c r="C25" s="521"/>
      <c r="D25" s="521"/>
      <c r="E25" s="521"/>
      <c r="F25" s="522"/>
      <c r="G25" s="548"/>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9"/>
      <c r="AC25" s="1007"/>
      <c r="AD25" s="1007"/>
      <c r="AE25" s="370"/>
      <c r="AF25" s="371"/>
      <c r="AG25" s="371"/>
      <c r="AH25" s="371"/>
      <c r="AI25" s="370"/>
      <c r="AJ25" s="371"/>
      <c r="AK25" s="371"/>
      <c r="AL25" s="371"/>
      <c r="AM25" s="370"/>
      <c r="AN25" s="371"/>
      <c r="AO25" s="371"/>
      <c r="AP25" s="371"/>
      <c r="AQ25" s="107"/>
      <c r="AR25" s="108"/>
      <c r="AS25" s="108"/>
      <c r="AT25" s="109"/>
      <c r="AU25" s="371"/>
      <c r="AV25" s="371"/>
      <c r="AW25" s="371"/>
      <c r="AX25" s="373"/>
    </row>
    <row r="26" spans="1:50" ht="22.5" customHeight="1" x14ac:dyDescent="0.15">
      <c r="A26" s="524"/>
      <c r="B26" s="525"/>
      <c r="C26" s="525"/>
      <c r="D26" s="525"/>
      <c r="E26" s="525"/>
      <c r="F26" s="526"/>
      <c r="G26" s="1020"/>
      <c r="H26" s="1021"/>
      <c r="I26" s="1021"/>
      <c r="J26" s="1021"/>
      <c r="K26" s="1021"/>
      <c r="L26" s="1021"/>
      <c r="M26" s="1021"/>
      <c r="N26" s="1021"/>
      <c r="O26" s="1022"/>
      <c r="P26" s="1028"/>
      <c r="Q26" s="1028"/>
      <c r="R26" s="1028"/>
      <c r="S26" s="1028"/>
      <c r="T26" s="1028"/>
      <c r="U26" s="1028"/>
      <c r="V26" s="1028"/>
      <c r="W26" s="1028"/>
      <c r="X26" s="1029"/>
      <c r="Y26" s="308" t="s">
        <v>54</v>
      </c>
      <c r="Z26" s="1001"/>
      <c r="AA26" s="1002"/>
      <c r="AB26" s="530"/>
      <c r="AC26" s="1003"/>
      <c r="AD26" s="1003"/>
      <c r="AE26" s="370"/>
      <c r="AF26" s="371"/>
      <c r="AG26" s="371"/>
      <c r="AH26" s="371"/>
      <c r="AI26" s="370"/>
      <c r="AJ26" s="371"/>
      <c r="AK26" s="371"/>
      <c r="AL26" s="371"/>
      <c r="AM26" s="370"/>
      <c r="AN26" s="371"/>
      <c r="AO26" s="371"/>
      <c r="AP26" s="371"/>
      <c r="AQ26" s="107"/>
      <c r="AR26" s="108"/>
      <c r="AS26" s="108"/>
      <c r="AT26" s="109"/>
      <c r="AU26" s="371"/>
      <c r="AV26" s="371"/>
      <c r="AW26" s="371"/>
      <c r="AX26" s="373"/>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9" t="s">
        <v>301</v>
      </c>
      <c r="AC27" s="1033"/>
      <c r="AD27" s="1033"/>
      <c r="AE27" s="370"/>
      <c r="AF27" s="371"/>
      <c r="AG27" s="371"/>
      <c r="AH27" s="371"/>
      <c r="AI27" s="370"/>
      <c r="AJ27" s="371"/>
      <c r="AK27" s="371"/>
      <c r="AL27" s="371"/>
      <c r="AM27" s="370"/>
      <c r="AN27" s="371"/>
      <c r="AO27" s="371"/>
      <c r="AP27" s="371"/>
      <c r="AQ27" s="107"/>
      <c r="AR27" s="108"/>
      <c r="AS27" s="108"/>
      <c r="AT27" s="109"/>
      <c r="AU27" s="371"/>
      <c r="AV27" s="371"/>
      <c r="AW27" s="371"/>
      <c r="AX27" s="373"/>
    </row>
    <row r="28" spans="1:50" customFormat="1" ht="23.25" customHeight="1" x14ac:dyDescent="0.15">
      <c r="A28" s="924" t="s">
        <v>528</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0" t="s">
        <v>491</v>
      </c>
      <c r="B30" s="521"/>
      <c r="C30" s="521"/>
      <c r="D30" s="521"/>
      <c r="E30" s="521"/>
      <c r="F30" s="522"/>
      <c r="G30" s="799" t="s">
        <v>265</v>
      </c>
      <c r="H30" s="784"/>
      <c r="I30" s="784"/>
      <c r="J30" s="784"/>
      <c r="K30" s="784"/>
      <c r="L30" s="784"/>
      <c r="M30" s="784"/>
      <c r="N30" s="784"/>
      <c r="O30" s="785"/>
      <c r="P30" s="783" t="s">
        <v>59</v>
      </c>
      <c r="Q30" s="784"/>
      <c r="R30" s="784"/>
      <c r="S30" s="784"/>
      <c r="T30" s="784"/>
      <c r="U30" s="784"/>
      <c r="V30" s="784"/>
      <c r="W30" s="784"/>
      <c r="X30" s="785"/>
      <c r="Y30" s="1008"/>
      <c r="Z30" s="418"/>
      <c r="AA30" s="419"/>
      <c r="AB30" s="1012" t="s">
        <v>11</v>
      </c>
      <c r="AC30" s="1013"/>
      <c r="AD30" s="1014"/>
      <c r="AE30" s="1000" t="s">
        <v>357</v>
      </c>
      <c r="AF30" s="1000"/>
      <c r="AG30" s="1000"/>
      <c r="AH30" s="1000"/>
      <c r="AI30" s="1000" t="s">
        <v>363</v>
      </c>
      <c r="AJ30" s="1000"/>
      <c r="AK30" s="1000"/>
      <c r="AL30" s="1000"/>
      <c r="AM30" s="1000" t="s">
        <v>472</v>
      </c>
      <c r="AN30" s="1000"/>
      <c r="AO30" s="1000"/>
      <c r="AP30" s="466"/>
      <c r="AQ30" s="180" t="s">
        <v>355</v>
      </c>
      <c r="AR30" s="173"/>
      <c r="AS30" s="173"/>
      <c r="AT30" s="174"/>
      <c r="AU30" s="379" t="s">
        <v>253</v>
      </c>
      <c r="AV30" s="379"/>
      <c r="AW30" s="379"/>
      <c r="AX30" s="380"/>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1009"/>
      <c r="Z31" s="1010"/>
      <c r="AA31" s="1011"/>
      <c r="AB31" s="1015"/>
      <c r="AC31" s="1016"/>
      <c r="AD31" s="1017"/>
      <c r="AE31" s="382"/>
      <c r="AF31" s="382"/>
      <c r="AG31" s="382"/>
      <c r="AH31" s="382"/>
      <c r="AI31" s="382"/>
      <c r="AJ31" s="382"/>
      <c r="AK31" s="382"/>
      <c r="AL31" s="382"/>
      <c r="AM31" s="382"/>
      <c r="AN31" s="382"/>
      <c r="AO31" s="382"/>
      <c r="AP31" s="338"/>
      <c r="AQ31" s="275"/>
      <c r="AR31" s="276"/>
      <c r="AS31" s="141" t="s">
        <v>356</v>
      </c>
      <c r="AT31" s="176"/>
      <c r="AU31" s="276"/>
      <c r="AV31" s="276"/>
      <c r="AW31" s="385" t="s">
        <v>300</v>
      </c>
      <c r="AX31" s="386"/>
    </row>
    <row r="32" spans="1:50" ht="22.5" customHeight="1" x14ac:dyDescent="0.15">
      <c r="A32" s="523"/>
      <c r="B32" s="521"/>
      <c r="C32" s="521"/>
      <c r="D32" s="521"/>
      <c r="E32" s="521"/>
      <c r="F32" s="522"/>
      <c r="G32" s="548"/>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9"/>
      <c r="AC32" s="1007"/>
      <c r="AD32" s="1007"/>
      <c r="AE32" s="370"/>
      <c r="AF32" s="371"/>
      <c r="AG32" s="371"/>
      <c r="AH32" s="371"/>
      <c r="AI32" s="370"/>
      <c r="AJ32" s="371"/>
      <c r="AK32" s="371"/>
      <c r="AL32" s="371"/>
      <c r="AM32" s="370"/>
      <c r="AN32" s="371"/>
      <c r="AO32" s="371"/>
      <c r="AP32" s="371"/>
      <c r="AQ32" s="107"/>
      <c r="AR32" s="108"/>
      <c r="AS32" s="108"/>
      <c r="AT32" s="109"/>
      <c r="AU32" s="371"/>
      <c r="AV32" s="371"/>
      <c r="AW32" s="371"/>
      <c r="AX32" s="373"/>
    </row>
    <row r="33" spans="1:50" ht="22.5" customHeight="1" x14ac:dyDescent="0.15">
      <c r="A33" s="524"/>
      <c r="B33" s="525"/>
      <c r="C33" s="525"/>
      <c r="D33" s="525"/>
      <c r="E33" s="525"/>
      <c r="F33" s="526"/>
      <c r="G33" s="1020"/>
      <c r="H33" s="1021"/>
      <c r="I33" s="1021"/>
      <c r="J33" s="1021"/>
      <c r="K33" s="1021"/>
      <c r="L33" s="1021"/>
      <c r="M33" s="1021"/>
      <c r="N33" s="1021"/>
      <c r="O33" s="1022"/>
      <c r="P33" s="1028"/>
      <c r="Q33" s="1028"/>
      <c r="R33" s="1028"/>
      <c r="S33" s="1028"/>
      <c r="T33" s="1028"/>
      <c r="U33" s="1028"/>
      <c r="V33" s="1028"/>
      <c r="W33" s="1028"/>
      <c r="X33" s="1029"/>
      <c r="Y33" s="308" t="s">
        <v>54</v>
      </c>
      <c r="Z33" s="1001"/>
      <c r="AA33" s="1002"/>
      <c r="AB33" s="530"/>
      <c r="AC33" s="1003"/>
      <c r="AD33" s="1003"/>
      <c r="AE33" s="370"/>
      <c r="AF33" s="371"/>
      <c r="AG33" s="371"/>
      <c r="AH33" s="371"/>
      <c r="AI33" s="370"/>
      <c r="AJ33" s="371"/>
      <c r="AK33" s="371"/>
      <c r="AL33" s="371"/>
      <c r="AM33" s="370"/>
      <c r="AN33" s="371"/>
      <c r="AO33" s="371"/>
      <c r="AP33" s="371"/>
      <c r="AQ33" s="107"/>
      <c r="AR33" s="108"/>
      <c r="AS33" s="108"/>
      <c r="AT33" s="109"/>
      <c r="AU33" s="371"/>
      <c r="AV33" s="371"/>
      <c r="AW33" s="371"/>
      <c r="AX33" s="373"/>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9" t="s">
        <v>301</v>
      </c>
      <c r="AC34" s="1033"/>
      <c r="AD34" s="1033"/>
      <c r="AE34" s="370"/>
      <c r="AF34" s="371"/>
      <c r="AG34" s="371"/>
      <c r="AH34" s="371"/>
      <c r="AI34" s="370"/>
      <c r="AJ34" s="371"/>
      <c r="AK34" s="371"/>
      <c r="AL34" s="371"/>
      <c r="AM34" s="370"/>
      <c r="AN34" s="371"/>
      <c r="AO34" s="371"/>
      <c r="AP34" s="371"/>
      <c r="AQ34" s="107"/>
      <c r="AR34" s="108"/>
      <c r="AS34" s="108"/>
      <c r="AT34" s="109"/>
      <c r="AU34" s="371"/>
      <c r="AV34" s="371"/>
      <c r="AW34" s="371"/>
      <c r="AX34" s="373"/>
    </row>
    <row r="35" spans="1:50" customFormat="1" ht="23.25" customHeight="1" x14ac:dyDescent="0.15">
      <c r="A35" s="924" t="s">
        <v>528</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0" t="s">
        <v>491</v>
      </c>
      <c r="B37" s="521"/>
      <c r="C37" s="521"/>
      <c r="D37" s="521"/>
      <c r="E37" s="521"/>
      <c r="F37" s="522"/>
      <c r="G37" s="799" t="s">
        <v>265</v>
      </c>
      <c r="H37" s="784"/>
      <c r="I37" s="784"/>
      <c r="J37" s="784"/>
      <c r="K37" s="784"/>
      <c r="L37" s="784"/>
      <c r="M37" s="784"/>
      <c r="N37" s="784"/>
      <c r="O37" s="785"/>
      <c r="P37" s="783" t="s">
        <v>59</v>
      </c>
      <c r="Q37" s="784"/>
      <c r="R37" s="784"/>
      <c r="S37" s="784"/>
      <c r="T37" s="784"/>
      <c r="U37" s="784"/>
      <c r="V37" s="784"/>
      <c r="W37" s="784"/>
      <c r="X37" s="785"/>
      <c r="Y37" s="1008"/>
      <c r="Z37" s="418"/>
      <c r="AA37" s="419"/>
      <c r="AB37" s="1012" t="s">
        <v>11</v>
      </c>
      <c r="AC37" s="1013"/>
      <c r="AD37" s="1014"/>
      <c r="AE37" s="1000" t="s">
        <v>357</v>
      </c>
      <c r="AF37" s="1000"/>
      <c r="AG37" s="1000"/>
      <c r="AH37" s="1000"/>
      <c r="AI37" s="1000" t="s">
        <v>363</v>
      </c>
      <c r="AJ37" s="1000"/>
      <c r="AK37" s="1000"/>
      <c r="AL37" s="1000"/>
      <c r="AM37" s="1000" t="s">
        <v>472</v>
      </c>
      <c r="AN37" s="1000"/>
      <c r="AO37" s="1000"/>
      <c r="AP37" s="466"/>
      <c r="AQ37" s="180" t="s">
        <v>355</v>
      </c>
      <c r="AR37" s="173"/>
      <c r="AS37" s="173"/>
      <c r="AT37" s="174"/>
      <c r="AU37" s="379" t="s">
        <v>253</v>
      </c>
      <c r="AV37" s="379"/>
      <c r="AW37" s="379"/>
      <c r="AX37" s="380"/>
    </row>
    <row r="38" spans="1:50" ht="18.75"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1009"/>
      <c r="Z38" s="1010"/>
      <c r="AA38" s="1011"/>
      <c r="AB38" s="1015"/>
      <c r="AC38" s="1016"/>
      <c r="AD38" s="1017"/>
      <c r="AE38" s="382"/>
      <c r="AF38" s="382"/>
      <c r="AG38" s="382"/>
      <c r="AH38" s="382"/>
      <c r="AI38" s="382"/>
      <c r="AJ38" s="382"/>
      <c r="AK38" s="382"/>
      <c r="AL38" s="382"/>
      <c r="AM38" s="382"/>
      <c r="AN38" s="382"/>
      <c r="AO38" s="382"/>
      <c r="AP38" s="338"/>
      <c r="AQ38" s="275"/>
      <c r="AR38" s="276"/>
      <c r="AS38" s="141" t="s">
        <v>356</v>
      </c>
      <c r="AT38" s="176"/>
      <c r="AU38" s="276"/>
      <c r="AV38" s="276"/>
      <c r="AW38" s="385" t="s">
        <v>300</v>
      </c>
      <c r="AX38" s="386"/>
    </row>
    <row r="39" spans="1:50" ht="22.5" customHeight="1" x14ac:dyDescent="0.15">
      <c r="A39" s="523"/>
      <c r="B39" s="521"/>
      <c r="C39" s="521"/>
      <c r="D39" s="521"/>
      <c r="E39" s="521"/>
      <c r="F39" s="522"/>
      <c r="G39" s="548"/>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9"/>
      <c r="AC39" s="1007"/>
      <c r="AD39" s="1007"/>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2.5" customHeight="1" x14ac:dyDescent="0.15">
      <c r="A40" s="524"/>
      <c r="B40" s="525"/>
      <c r="C40" s="525"/>
      <c r="D40" s="525"/>
      <c r="E40" s="525"/>
      <c r="F40" s="526"/>
      <c r="G40" s="1020"/>
      <c r="H40" s="1021"/>
      <c r="I40" s="1021"/>
      <c r="J40" s="1021"/>
      <c r="K40" s="1021"/>
      <c r="L40" s="1021"/>
      <c r="M40" s="1021"/>
      <c r="N40" s="1021"/>
      <c r="O40" s="1022"/>
      <c r="P40" s="1028"/>
      <c r="Q40" s="1028"/>
      <c r="R40" s="1028"/>
      <c r="S40" s="1028"/>
      <c r="T40" s="1028"/>
      <c r="U40" s="1028"/>
      <c r="V40" s="1028"/>
      <c r="W40" s="1028"/>
      <c r="X40" s="1029"/>
      <c r="Y40" s="308" t="s">
        <v>54</v>
      </c>
      <c r="Z40" s="1001"/>
      <c r="AA40" s="1002"/>
      <c r="AB40" s="530"/>
      <c r="AC40" s="1003"/>
      <c r="AD40" s="1003"/>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9" t="s">
        <v>301</v>
      </c>
      <c r="AC41" s="1033"/>
      <c r="AD41" s="1033"/>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customFormat="1" ht="23.25"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0" t="s">
        <v>491</v>
      </c>
      <c r="B44" s="521"/>
      <c r="C44" s="521"/>
      <c r="D44" s="521"/>
      <c r="E44" s="521"/>
      <c r="F44" s="522"/>
      <c r="G44" s="799" t="s">
        <v>265</v>
      </c>
      <c r="H44" s="784"/>
      <c r="I44" s="784"/>
      <c r="J44" s="784"/>
      <c r="K44" s="784"/>
      <c r="L44" s="784"/>
      <c r="M44" s="784"/>
      <c r="N44" s="784"/>
      <c r="O44" s="785"/>
      <c r="P44" s="783" t="s">
        <v>59</v>
      </c>
      <c r="Q44" s="784"/>
      <c r="R44" s="784"/>
      <c r="S44" s="784"/>
      <c r="T44" s="784"/>
      <c r="U44" s="784"/>
      <c r="V44" s="784"/>
      <c r="W44" s="784"/>
      <c r="X44" s="785"/>
      <c r="Y44" s="1008"/>
      <c r="Z44" s="418"/>
      <c r="AA44" s="419"/>
      <c r="AB44" s="1012" t="s">
        <v>11</v>
      </c>
      <c r="AC44" s="1013"/>
      <c r="AD44" s="1014"/>
      <c r="AE44" s="1000" t="s">
        <v>357</v>
      </c>
      <c r="AF44" s="1000"/>
      <c r="AG44" s="1000"/>
      <c r="AH44" s="1000"/>
      <c r="AI44" s="1000" t="s">
        <v>363</v>
      </c>
      <c r="AJ44" s="1000"/>
      <c r="AK44" s="1000"/>
      <c r="AL44" s="1000"/>
      <c r="AM44" s="1000" t="s">
        <v>472</v>
      </c>
      <c r="AN44" s="1000"/>
      <c r="AO44" s="1000"/>
      <c r="AP44" s="466"/>
      <c r="AQ44" s="180" t="s">
        <v>355</v>
      </c>
      <c r="AR44" s="173"/>
      <c r="AS44" s="173"/>
      <c r="AT44" s="174"/>
      <c r="AU44" s="379" t="s">
        <v>253</v>
      </c>
      <c r="AV44" s="379"/>
      <c r="AW44" s="379"/>
      <c r="AX44" s="380"/>
    </row>
    <row r="45" spans="1:50" ht="18.75"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1009"/>
      <c r="Z45" s="1010"/>
      <c r="AA45" s="1011"/>
      <c r="AB45" s="1015"/>
      <c r="AC45" s="1016"/>
      <c r="AD45" s="1017"/>
      <c r="AE45" s="382"/>
      <c r="AF45" s="382"/>
      <c r="AG45" s="382"/>
      <c r="AH45" s="382"/>
      <c r="AI45" s="382"/>
      <c r="AJ45" s="382"/>
      <c r="AK45" s="382"/>
      <c r="AL45" s="382"/>
      <c r="AM45" s="382"/>
      <c r="AN45" s="382"/>
      <c r="AO45" s="382"/>
      <c r="AP45" s="338"/>
      <c r="AQ45" s="275"/>
      <c r="AR45" s="276"/>
      <c r="AS45" s="141" t="s">
        <v>356</v>
      </c>
      <c r="AT45" s="176"/>
      <c r="AU45" s="276"/>
      <c r="AV45" s="276"/>
      <c r="AW45" s="385" t="s">
        <v>300</v>
      </c>
      <c r="AX45" s="386"/>
    </row>
    <row r="46" spans="1:50" ht="22.5" customHeight="1" x14ac:dyDescent="0.15">
      <c r="A46" s="523"/>
      <c r="B46" s="521"/>
      <c r="C46" s="521"/>
      <c r="D46" s="521"/>
      <c r="E46" s="521"/>
      <c r="F46" s="522"/>
      <c r="G46" s="548"/>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9"/>
      <c r="AC46" s="1007"/>
      <c r="AD46" s="1007"/>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2.5" customHeight="1" x14ac:dyDescent="0.15">
      <c r="A47" s="524"/>
      <c r="B47" s="525"/>
      <c r="C47" s="525"/>
      <c r="D47" s="525"/>
      <c r="E47" s="525"/>
      <c r="F47" s="526"/>
      <c r="G47" s="1020"/>
      <c r="H47" s="1021"/>
      <c r="I47" s="1021"/>
      <c r="J47" s="1021"/>
      <c r="K47" s="1021"/>
      <c r="L47" s="1021"/>
      <c r="M47" s="1021"/>
      <c r="N47" s="1021"/>
      <c r="O47" s="1022"/>
      <c r="P47" s="1028"/>
      <c r="Q47" s="1028"/>
      <c r="R47" s="1028"/>
      <c r="S47" s="1028"/>
      <c r="T47" s="1028"/>
      <c r="U47" s="1028"/>
      <c r="V47" s="1028"/>
      <c r="W47" s="1028"/>
      <c r="X47" s="1029"/>
      <c r="Y47" s="308" t="s">
        <v>54</v>
      </c>
      <c r="Z47" s="1001"/>
      <c r="AA47" s="1002"/>
      <c r="AB47" s="530"/>
      <c r="AC47" s="1003"/>
      <c r="AD47" s="1003"/>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9" t="s">
        <v>301</v>
      </c>
      <c r="AC48" s="1033"/>
      <c r="AD48" s="1033"/>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customFormat="1" ht="23.25"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0" t="s">
        <v>491</v>
      </c>
      <c r="B51" s="521"/>
      <c r="C51" s="521"/>
      <c r="D51" s="521"/>
      <c r="E51" s="521"/>
      <c r="F51" s="522"/>
      <c r="G51" s="799" t="s">
        <v>265</v>
      </c>
      <c r="H51" s="784"/>
      <c r="I51" s="784"/>
      <c r="J51" s="784"/>
      <c r="K51" s="784"/>
      <c r="L51" s="784"/>
      <c r="M51" s="784"/>
      <c r="N51" s="784"/>
      <c r="O51" s="785"/>
      <c r="P51" s="783" t="s">
        <v>59</v>
      </c>
      <c r="Q51" s="784"/>
      <c r="R51" s="784"/>
      <c r="S51" s="784"/>
      <c r="T51" s="784"/>
      <c r="U51" s="784"/>
      <c r="V51" s="784"/>
      <c r="W51" s="784"/>
      <c r="X51" s="785"/>
      <c r="Y51" s="1008"/>
      <c r="Z51" s="418"/>
      <c r="AA51" s="419"/>
      <c r="AB51" s="466" t="s">
        <v>11</v>
      </c>
      <c r="AC51" s="1013"/>
      <c r="AD51" s="1014"/>
      <c r="AE51" s="1000" t="s">
        <v>357</v>
      </c>
      <c r="AF51" s="1000"/>
      <c r="AG51" s="1000"/>
      <c r="AH51" s="1000"/>
      <c r="AI51" s="1000" t="s">
        <v>363</v>
      </c>
      <c r="AJ51" s="1000"/>
      <c r="AK51" s="1000"/>
      <c r="AL51" s="1000"/>
      <c r="AM51" s="1000" t="s">
        <v>472</v>
      </c>
      <c r="AN51" s="1000"/>
      <c r="AO51" s="1000"/>
      <c r="AP51" s="466"/>
      <c r="AQ51" s="180" t="s">
        <v>355</v>
      </c>
      <c r="AR51" s="173"/>
      <c r="AS51" s="173"/>
      <c r="AT51" s="174"/>
      <c r="AU51" s="379" t="s">
        <v>253</v>
      </c>
      <c r="AV51" s="379"/>
      <c r="AW51" s="379"/>
      <c r="AX51" s="380"/>
    </row>
    <row r="52" spans="1:50" ht="18.75"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1009"/>
      <c r="Z52" s="1010"/>
      <c r="AA52" s="1011"/>
      <c r="AB52" s="1015"/>
      <c r="AC52" s="1016"/>
      <c r="AD52" s="1017"/>
      <c r="AE52" s="382"/>
      <c r="AF52" s="382"/>
      <c r="AG52" s="382"/>
      <c r="AH52" s="382"/>
      <c r="AI52" s="382"/>
      <c r="AJ52" s="382"/>
      <c r="AK52" s="382"/>
      <c r="AL52" s="382"/>
      <c r="AM52" s="382"/>
      <c r="AN52" s="382"/>
      <c r="AO52" s="382"/>
      <c r="AP52" s="338"/>
      <c r="AQ52" s="275"/>
      <c r="AR52" s="276"/>
      <c r="AS52" s="141" t="s">
        <v>356</v>
      </c>
      <c r="AT52" s="176"/>
      <c r="AU52" s="276"/>
      <c r="AV52" s="276"/>
      <c r="AW52" s="385" t="s">
        <v>300</v>
      </c>
      <c r="AX52" s="386"/>
    </row>
    <row r="53" spans="1:50" ht="22.5" customHeight="1" x14ac:dyDescent="0.15">
      <c r="A53" s="523"/>
      <c r="B53" s="521"/>
      <c r="C53" s="521"/>
      <c r="D53" s="521"/>
      <c r="E53" s="521"/>
      <c r="F53" s="522"/>
      <c r="G53" s="548"/>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9"/>
      <c r="AC53" s="1007"/>
      <c r="AD53" s="1007"/>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2.5" customHeight="1" x14ac:dyDescent="0.15">
      <c r="A54" s="524"/>
      <c r="B54" s="525"/>
      <c r="C54" s="525"/>
      <c r="D54" s="525"/>
      <c r="E54" s="525"/>
      <c r="F54" s="526"/>
      <c r="G54" s="1020"/>
      <c r="H54" s="1021"/>
      <c r="I54" s="1021"/>
      <c r="J54" s="1021"/>
      <c r="K54" s="1021"/>
      <c r="L54" s="1021"/>
      <c r="M54" s="1021"/>
      <c r="N54" s="1021"/>
      <c r="O54" s="1022"/>
      <c r="P54" s="1028"/>
      <c r="Q54" s="1028"/>
      <c r="R54" s="1028"/>
      <c r="S54" s="1028"/>
      <c r="T54" s="1028"/>
      <c r="U54" s="1028"/>
      <c r="V54" s="1028"/>
      <c r="W54" s="1028"/>
      <c r="X54" s="1029"/>
      <c r="Y54" s="308" t="s">
        <v>54</v>
      </c>
      <c r="Z54" s="1001"/>
      <c r="AA54" s="1002"/>
      <c r="AB54" s="530"/>
      <c r="AC54" s="1003"/>
      <c r="AD54" s="1003"/>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9" t="s">
        <v>301</v>
      </c>
      <c r="AC55" s="1033"/>
      <c r="AD55" s="1033"/>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customFormat="1" ht="23.25"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0" t="s">
        <v>491</v>
      </c>
      <c r="B58" s="521"/>
      <c r="C58" s="521"/>
      <c r="D58" s="521"/>
      <c r="E58" s="521"/>
      <c r="F58" s="522"/>
      <c r="G58" s="799" t="s">
        <v>265</v>
      </c>
      <c r="H58" s="784"/>
      <c r="I58" s="784"/>
      <c r="J58" s="784"/>
      <c r="K58" s="784"/>
      <c r="L58" s="784"/>
      <c r="M58" s="784"/>
      <c r="N58" s="784"/>
      <c r="O58" s="785"/>
      <c r="P58" s="783" t="s">
        <v>59</v>
      </c>
      <c r="Q58" s="784"/>
      <c r="R58" s="784"/>
      <c r="S58" s="784"/>
      <c r="T58" s="784"/>
      <c r="U58" s="784"/>
      <c r="V58" s="784"/>
      <c r="W58" s="784"/>
      <c r="X58" s="785"/>
      <c r="Y58" s="1008"/>
      <c r="Z58" s="418"/>
      <c r="AA58" s="419"/>
      <c r="AB58" s="1012" t="s">
        <v>11</v>
      </c>
      <c r="AC58" s="1013"/>
      <c r="AD58" s="1014"/>
      <c r="AE58" s="1000" t="s">
        <v>357</v>
      </c>
      <c r="AF58" s="1000"/>
      <c r="AG58" s="1000"/>
      <c r="AH58" s="1000"/>
      <c r="AI58" s="1000" t="s">
        <v>363</v>
      </c>
      <c r="AJ58" s="1000"/>
      <c r="AK58" s="1000"/>
      <c r="AL58" s="1000"/>
      <c r="AM58" s="1000" t="s">
        <v>472</v>
      </c>
      <c r="AN58" s="1000"/>
      <c r="AO58" s="1000"/>
      <c r="AP58" s="466"/>
      <c r="AQ58" s="180" t="s">
        <v>355</v>
      </c>
      <c r="AR58" s="173"/>
      <c r="AS58" s="173"/>
      <c r="AT58" s="174"/>
      <c r="AU58" s="379" t="s">
        <v>253</v>
      </c>
      <c r="AV58" s="379"/>
      <c r="AW58" s="379"/>
      <c r="AX58" s="380"/>
    </row>
    <row r="59" spans="1:50" ht="18.75"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1009"/>
      <c r="Z59" s="1010"/>
      <c r="AA59" s="1011"/>
      <c r="AB59" s="1015"/>
      <c r="AC59" s="1016"/>
      <c r="AD59" s="1017"/>
      <c r="AE59" s="382"/>
      <c r="AF59" s="382"/>
      <c r="AG59" s="382"/>
      <c r="AH59" s="382"/>
      <c r="AI59" s="382"/>
      <c r="AJ59" s="382"/>
      <c r="AK59" s="382"/>
      <c r="AL59" s="382"/>
      <c r="AM59" s="382"/>
      <c r="AN59" s="382"/>
      <c r="AO59" s="382"/>
      <c r="AP59" s="338"/>
      <c r="AQ59" s="275"/>
      <c r="AR59" s="276"/>
      <c r="AS59" s="141" t="s">
        <v>356</v>
      </c>
      <c r="AT59" s="176"/>
      <c r="AU59" s="276"/>
      <c r="AV59" s="276"/>
      <c r="AW59" s="385" t="s">
        <v>300</v>
      </c>
      <c r="AX59" s="386"/>
    </row>
    <row r="60" spans="1:50" ht="22.5" customHeight="1" x14ac:dyDescent="0.15">
      <c r="A60" s="523"/>
      <c r="B60" s="521"/>
      <c r="C60" s="521"/>
      <c r="D60" s="521"/>
      <c r="E60" s="521"/>
      <c r="F60" s="522"/>
      <c r="G60" s="548"/>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9"/>
      <c r="AC60" s="1007"/>
      <c r="AD60" s="1007"/>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2.5" customHeight="1" x14ac:dyDescent="0.15">
      <c r="A61" s="524"/>
      <c r="B61" s="525"/>
      <c r="C61" s="525"/>
      <c r="D61" s="525"/>
      <c r="E61" s="525"/>
      <c r="F61" s="526"/>
      <c r="G61" s="1020"/>
      <c r="H61" s="1021"/>
      <c r="I61" s="1021"/>
      <c r="J61" s="1021"/>
      <c r="K61" s="1021"/>
      <c r="L61" s="1021"/>
      <c r="M61" s="1021"/>
      <c r="N61" s="1021"/>
      <c r="O61" s="1022"/>
      <c r="P61" s="1028"/>
      <c r="Q61" s="1028"/>
      <c r="R61" s="1028"/>
      <c r="S61" s="1028"/>
      <c r="T61" s="1028"/>
      <c r="U61" s="1028"/>
      <c r="V61" s="1028"/>
      <c r="W61" s="1028"/>
      <c r="X61" s="1029"/>
      <c r="Y61" s="308" t="s">
        <v>54</v>
      </c>
      <c r="Z61" s="1001"/>
      <c r="AA61" s="1002"/>
      <c r="AB61" s="530"/>
      <c r="AC61" s="1003"/>
      <c r="AD61" s="1003"/>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9" t="s">
        <v>301</v>
      </c>
      <c r="AC62" s="1033"/>
      <c r="AD62" s="1033"/>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customFormat="1" ht="23.25"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0" t="s">
        <v>491</v>
      </c>
      <c r="B65" s="521"/>
      <c r="C65" s="521"/>
      <c r="D65" s="521"/>
      <c r="E65" s="521"/>
      <c r="F65" s="522"/>
      <c r="G65" s="799" t="s">
        <v>265</v>
      </c>
      <c r="H65" s="784"/>
      <c r="I65" s="784"/>
      <c r="J65" s="784"/>
      <c r="K65" s="784"/>
      <c r="L65" s="784"/>
      <c r="M65" s="784"/>
      <c r="N65" s="784"/>
      <c r="O65" s="785"/>
      <c r="P65" s="783" t="s">
        <v>59</v>
      </c>
      <c r="Q65" s="784"/>
      <c r="R65" s="784"/>
      <c r="S65" s="784"/>
      <c r="T65" s="784"/>
      <c r="U65" s="784"/>
      <c r="V65" s="784"/>
      <c r="W65" s="784"/>
      <c r="X65" s="785"/>
      <c r="Y65" s="1008"/>
      <c r="Z65" s="418"/>
      <c r="AA65" s="419"/>
      <c r="AB65" s="1012" t="s">
        <v>11</v>
      </c>
      <c r="AC65" s="1013"/>
      <c r="AD65" s="1014"/>
      <c r="AE65" s="1000" t="s">
        <v>357</v>
      </c>
      <c r="AF65" s="1000"/>
      <c r="AG65" s="1000"/>
      <c r="AH65" s="1000"/>
      <c r="AI65" s="1000" t="s">
        <v>363</v>
      </c>
      <c r="AJ65" s="1000"/>
      <c r="AK65" s="1000"/>
      <c r="AL65" s="1000"/>
      <c r="AM65" s="1000" t="s">
        <v>472</v>
      </c>
      <c r="AN65" s="1000"/>
      <c r="AO65" s="1000"/>
      <c r="AP65" s="466"/>
      <c r="AQ65" s="180" t="s">
        <v>355</v>
      </c>
      <c r="AR65" s="173"/>
      <c r="AS65" s="173"/>
      <c r="AT65" s="174"/>
      <c r="AU65" s="379" t="s">
        <v>253</v>
      </c>
      <c r="AV65" s="379"/>
      <c r="AW65" s="379"/>
      <c r="AX65" s="380"/>
    </row>
    <row r="66" spans="1:50" ht="18.75" customHeight="1" x14ac:dyDescent="0.15">
      <c r="A66" s="520"/>
      <c r="B66" s="521"/>
      <c r="C66" s="521"/>
      <c r="D66" s="521"/>
      <c r="E66" s="521"/>
      <c r="F66" s="522"/>
      <c r="G66" s="575"/>
      <c r="H66" s="385"/>
      <c r="I66" s="385"/>
      <c r="J66" s="385"/>
      <c r="K66" s="385"/>
      <c r="L66" s="385"/>
      <c r="M66" s="385"/>
      <c r="N66" s="385"/>
      <c r="O66" s="576"/>
      <c r="P66" s="588"/>
      <c r="Q66" s="385"/>
      <c r="R66" s="385"/>
      <c r="S66" s="385"/>
      <c r="T66" s="385"/>
      <c r="U66" s="385"/>
      <c r="V66" s="385"/>
      <c r="W66" s="385"/>
      <c r="X66" s="576"/>
      <c r="Y66" s="1009"/>
      <c r="Z66" s="1010"/>
      <c r="AA66" s="1011"/>
      <c r="AB66" s="1015"/>
      <c r="AC66" s="1016"/>
      <c r="AD66" s="1017"/>
      <c r="AE66" s="382"/>
      <c r="AF66" s="382"/>
      <c r="AG66" s="382"/>
      <c r="AH66" s="382"/>
      <c r="AI66" s="382"/>
      <c r="AJ66" s="382"/>
      <c r="AK66" s="382"/>
      <c r="AL66" s="382"/>
      <c r="AM66" s="382"/>
      <c r="AN66" s="382"/>
      <c r="AO66" s="382"/>
      <c r="AP66" s="338"/>
      <c r="AQ66" s="275"/>
      <c r="AR66" s="276"/>
      <c r="AS66" s="141" t="s">
        <v>356</v>
      </c>
      <c r="AT66" s="176"/>
      <c r="AU66" s="276"/>
      <c r="AV66" s="276"/>
      <c r="AW66" s="385" t="s">
        <v>300</v>
      </c>
      <c r="AX66" s="386"/>
    </row>
    <row r="67" spans="1:50" ht="22.5" customHeight="1" x14ac:dyDescent="0.15">
      <c r="A67" s="523"/>
      <c r="B67" s="521"/>
      <c r="C67" s="521"/>
      <c r="D67" s="521"/>
      <c r="E67" s="521"/>
      <c r="F67" s="522"/>
      <c r="G67" s="548"/>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9"/>
      <c r="AC67" s="1007"/>
      <c r="AD67" s="1007"/>
      <c r="AE67" s="370"/>
      <c r="AF67" s="371"/>
      <c r="AG67" s="371"/>
      <c r="AH67" s="371"/>
      <c r="AI67" s="370"/>
      <c r="AJ67" s="371"/>
      <c r="AK67" s="371"/>
      <c r="AL67" s="371"/>
      <c r="AM67" s="370"/>
      <c r="AN67" s="371"/>
      <c r="AO67" s="371"/>
      <c r="AP67" s="371"/>
      <c r="AQ67" s="107"/>
      <c r="AR67" s="108"/>
      <c r="AS67" s="108"/>
      <c r="AT67" s="109"/>
      <c r="AU67" s="371"/>
      <c r="AV67" s="371"/>
      <c r="AW67" s="371"/>
      <c r="AX67" s="373"/>
    </row>
    <row r="68" spans="1:50" ht="22.5" customHeight="1" x14ac:dyDescent="0.15">
      <c r="A68" s="524"/>
      <c r="B68" s="525"/>
      <c r="C68" s="525"/>
      <c r="D68" s="525"/>
      <c r="E68" s="525"/>
      <c r="F68" s="526"/>
      <c r="G68" s="1020"/>
      <c r="H68" s="1021"/>
      <c r="I68" s="1021"/>
      <c r="J68" s="1021"/>
      <c r="K68" s="1021"/>
      <c r="L68" s="1021"/>
      <c r="M68" s="1021"/>
      <c r="N68" s="1021"/>
      <c r="O68" s="1022"/>
      <c r="P68" s="1028"/>
      <c r="Q68" s="1028"/>
      <c r="R68" s="1028"/>
      <c r="S68" s="1028"/>
      <c r="T68" s="1028"/>
      <c r="U68" s="1028"/>
      <c r="V68" s="1028"/>
      <c r="W68" s="1028"/>
      <c r="X68" s="1029"/>
      <c r="Y68" s="308" t="s">
        <v>54</v>
      </c>
      <c r="Z68" s="1001"/>
      <c r="AA68" s="1002"/>
      <c r="AB68" s="530"/>
      <c r="AC68" s="1003"/>
      <c r="AD68" s="1003"/>
      <c r="AE68" s="370"/>
      <c r="AF68" s="371"/>
      <c r="AG68" s="371"/>
      <c r="AH68" s="371"/>
      <c r="AI68" s="370"/>
      <c r="AJ68" s="371"/>
      <c r="AK68" s="371"/>
      <c r="AL68" s="371"/>
      <c r="AM68" s="370"/>
      <c r="AN68" s="371"/>
      <c r="AO68" s="371"/>
      <c r="AP68" s="371"/>
      <c r="AQ68" s="107"/>
      <c r="AR68" s="108"/>
      <c r="AS68" s="108"/>
      <c r="AT68" s="109"/>
      <c r="AU68" s="371"/>
      <c r="AV68" s="371"/>
      <c r="AW68" s="371"/>
      <c r="AX68" s="373"/>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8" t="s">
        <v>13</v>
      </c>
      <c r="Z69" s="1001"/>
      <c r="AA69" s="1002"/>
      <c r="AB69" s="505" t="s">
        <v>301</v>
      </c>
      <c r="AC69" s="434"/>
      <c r="AD69" s="434"/>
      <c r="AE69" s="370"/>
      <c r="AF69" s="371"/>
      <c r="AG69" s="371"/>
      <c r="AH69" s="371"/>
      <c r="AI69" s="370"/>
      <c r="AJ69" s="371"/>
      <c r="AK69" s="371"/>
      <c r="AL69" s="371"/>
      <c r="AM69" s="370"/>
      <c r="AN69" s="371"/>
      <c r="AO69" s="371"/>
      <c r="AP69" s="371"/>
      <c r="AQ69" s="107"/>
      <c r="AR69" s="108"/>
      <c r="AS69" s="108"/>
      <c r="AT69" s="109"/>
      <c r="AU69" s="371"/>
      <c r="AV69" s="371"/>
      <c r="AW69" s="371"/>
      <c r="AX69" s="373"/>
    </row>
    <row r="70" spans="1:50" customFormat="1" ht="23.25" customHeight="1" x14ac:dyDescent="0.15">
      <c r="A70" s="924" t="s">
        <v>528</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0"/>
      <c r="B4" s="1041"/>
      <c r="C4" s="1041"/>
      <c r="D4" s="1041"/>
      <c r="E4" s="1041"/>
      <c r="F4" s="1042"/>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0"/>
      <c r="B5" s="1041"/>
      <c r="C5" s="1041"/>
      <c r="D5" s="1041"/>
      <c r="E5" s="1041"/>
      <c r="F5" s="104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0"/>
      <c r="B6" s="1041"/>
      <c r="C6" s="1041"/>
      <c r="D6" s="1041"/>
      <c r="E6" s="1041"/>
      <c r="F6" s="104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0"/>
      <c r="B7" s="1041"/>
      <c r="C7" s="1041"/>
      <c r="D7" s="1041"/>
      <c r="E7" s="1041"/>
      <c r="F7" s="104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0"/>
      <c r="B8" s="1041"/>
      <c r="C8" s="1041"/>
      <c r="D8" s="1041"/>
      <c r="E8" s="1041"/>
      <c r="F8" s="104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0"/>
      <c r="B9" s="1041"/>
      <c r="C9" s="1041"/>
      <c r="D9" s="1041"/>
      <c r="E9" s="1041"/>
      <c r="F9" s="104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0"/>
      <c r="B10" s="1041"/>
      <c r="C10" s="1041"/>
      <c r="D10" s="1041"/>
      <c r="E10" s="1041"/>
      <c r="F10" s="104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0"/>
      <c r="B11" s="1041"/>
      <c r="C11" s="1041"/>
      <c r="D11" s="1041"/>
      <c r="E11" s="1041"/>
      <c r="F11" s="104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0"/>
      <c r="B12" s="1041"/>
      <c r="C12" s="1041"/>
      <c r="D12" s="1041"/>
      <c r="E12" s="1041"/>
      <c r="F12" s="104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0"/>
      <c r="B13" s="1041"/>
      <c r="C13" s="1041"/>
      <c r="D13" s="1041"/>
      <c r="E13" s="1041"/>
      <c r="F13" s="104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0"/>
      <c r="B15" s="1041"/>
      <c r="C15" s="1041"/>
      <c r="D15" s="1041"/>
      <c r="E15" s="1041"/>
      <c r="F15" s="1042"/>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0"/>
      <c r="B16" s="1041"/>
      <c r="C16" s="1041"/>
      <c r="D16" s="1041"/>
      <c r="E16" s="1041"/>
      <c r="F16" s="104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0"/>
      <c r="B17" s="1041"/>
      <c r="C17" s="1041"/>
      <c r="D17" s="1041"/>
      <c r="E17" s="1041"/>
      <c r="F17" s="1042"/>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0"/>
      <c r="B18" s="1041"/>
      <c r="C18" s="1041"/>
      <c r="D18" s="1041"/>
      <c r="E18" s="1041"/>
      <c r="F18" s="104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0"/>
      <c r="B19" s="1041"/>
      <c r="C19" s="1041"/>
      <c r="D19" s="1041"/>
      <c r="E19" s="1041"/>
      <c r="F19" s="104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0"/>
      <c r="B20" s="1041"/>
      <c r="C20" s="1041"/>
      <c r="D20" s="1041"/>
      <c r="E20" s="1041"/>
      <c r="F20" s="104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0"/>
      <c r="B21" s="1041"/>
      <c r="C21" s="1041"/>
      <c r="D21" s="1041"/>
      <c r="E21" s="1041"/>
      <c r="F21" s="104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0"/>
      <c r="B22" s="1041"/>
      <c r="C22" s="1041"/>
      <c r="D22" s="1041"/>
      <c r="E22" s="1041"/>
      <c r="F22" s="104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0"/>
      <c r="B23" s="1041"/>
      <c r="C23" s="1041"/>
      <c r="D23" s="1041"/>
      <c r="E23" s="1041"/>
      <c r="F23" s="104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0"/>
      <c r="B24" s="1041"/>
      <c r="C24" s="1041"/>
      <c r="D24" s="1041"/>
      <c r="E24" s="1041"/>
      <c r="F24" s="104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0"/>
      <c r="B25" s="1041"/>
      <c r="C25" s="1041"/>
      <c r="D25" s="1041"/>
      <c r="E25" s="1041"/>
      <c r="F25" s="104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0"/>
      <c r="B26" s="1041"/>
      <c r="C26" s="1041"/>
      <c r="D26" s="1041"/>
      <c r="E26" s="1041"/>
      <c r="F26" s="104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0"/>
      <c r="B28" s="1041"/>
      <c r="C28" s="1041"/>
      <c r="D28" s="1041"/>
      <c r="E28" s="1041"/>
      <c r="F28" s="1042"/>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0"/>
      <c r="B29" s="1041"/>
      <c r="C29" s="1041"/>
      <c r="D29" s="1041"/>
      <c r="E29" s="1041"/>
      <c r="F29" s="104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0"/>
      <c r="B30" s="1041"/>
      <c r="C30" s="1041"/>
      <c r="D30" s="1041"/>
      <c r="E30" s="1041"/>
      <c r="F30" s="1042"/>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0"/>
      <c r="B31" s="1041"/>
      <c r="C31" s="1041"/>
      <c r="D31" s="1041"/>
      <c r="E31" s="1041"/>
      <c r="F31" s="104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0"/>
      <c r="B32" s="1041"/>
      <c r="C32" s="1041"/>
      <c r="D32" s="1041"/>
      <c r="E32" s="1041"/>
      <c r="F32" s="104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0"/>
      <c r="B33" s="1041"/>
      <c r="C33" s="1041"/>
      <c r="D33" s="1041"/>
      <c r="E33" s="1041"/>
      <c r="F33" s="104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0"/>
      <c r="B34" s="1041"/>
      <c r="C34" s="1041"/>
      <c r="D34" s="1041"/>
      <c r="E34" s="1041"/>
      <c r="F34" s="104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0"/>
      <c r="B35" s="1041"/>
      <c r="C35" s="1041"/>
      <c r="D35" s="1041"/>
      <c r="E35" s="1041"/>
      <c r="F35" s="104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0"/>
      <c r="B36" s="1041"/>
      <c r="C36" s="1041"/>
      <c r="D36" s="1041"/>
      <c r="E36" s="1041"/>
      <c r="F36" s="104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0"/>
      <c r="B37" s="1041"/>
      <c r="C37" s="1041"/>
      <c r="D37" s="1041"/>
      <c r="E37" s="1041"/>
      <c r="F37" s="104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0"/>
      <c r="B38" s="1041"/>
      <c r="C38" s="1041"/>
      <c r="D38" s="1041"/>
      <c r="E38" s="1041"/>
      <c r="F38" s="104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0"/>
      <c r="B39" s="1041"/>
      <c r="C39" s="1041"/>
      <c r="D39" s="1041"/>
      <c r="E39" s="1041"/>
      <c r="F39" s="104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0"/>
      <c r="B41" s="1041"/>
      <c r="C41" s="1041"/>
      <c r="D41" s="1041"/>
      <c r="E41" s="1041"/>
      <c r="F41" s="1042"/>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0"/>
      <c r="B42" s="1041"/>
      <c r="C42" s="1041"/>
      <c r="D42" s="1041"/>
      <c r="E42" s="1041"/>
      <c r="F42" s="104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0"/>
      <c r="B43" s="1041"/>
      <c r="C43" s="1041"/>
      <c r="D43" s="1041"/>
      <c r="E43" s="1041"/>
      <c r="F43" s="1042"/>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0"/>
      <c r="B44" s="1041"/>
      <c r="C44" s="1041"/>
      <c r="D44" s="1041"/>
      <c r="E44" s="1041"/>
      <c r="F44" s="104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0"/>
      <c r="B45" s="1041"/>
      <c r="C45" s="1041"/>
      <c r="D45" s="1041"/>
      <c r="E45" s="1041"/>
      <c r="F45" s="104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0"/>
      <c r="B46" s="1041"/>
      <c r="C46" s="1041"/>
      <c r="D46" s="1041"/>
      <c r="E46" s="1041"/>
      <c r="F46" s="104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0"/>
      <c r="B47" s="1041"/>
      <c r="C47" s="1041"/>
      <c r="D47" s="1041"/>
      <c r="E47" s="1041"/>
      <c r="F47" s="104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0"/>
      <c r="B48" s="1041"/>
      <c r="C48" s="1041"/>
      <c r="D48" s="1041"/>
      <c r="E48" s="1041"/>
      <c r="F48" s="104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0"/>
      <c r="B49" s="1041"/>
      <c r="C49" s="1041"/>
      <c r="D49" s="1041"/>
      <c r="E49" s="1041"/>
      <c r="F49" s="104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0"/>
      <c r="B50" s="1041"/>
      <c r="C50" s="1041"/>
      <c r="D50" s="1041"/>
      <c r="E50" s="1041"/>
      <c r="F50" s="104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0"/>
      <c r="B51" s="1041"/>
      <c r="C51" s="1041"/>
      <c r="D51" s="1041"/>
      <c r="E51" s="1041"/>
      <c r="F51" s="104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0"/>
      <c r="B52" s="1041"/>
      <c r="C52" s="1041"/>
      <c r="D52" s="1041"/>
      <c r="E52" s="1041"/>
      <c r="F52" s="104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0"/>
      <c r="B56" s="1041"/>
      <c r="C56" s="1041"/>
      <c r="D56" s="1041"/>
      <c r="E56" s="1041"/>
      <c r="F56" s="104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0"/>
      <c r="B57" s="1041"/>
      <c r="C57" s="1041"/>
      <c r="D57" s="1041"/>
      <c r="E57" s="1041"/>
      <c r="F57" s="1042"/>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0"/>
      <c r="B58" s="1041"/>
      <c r="C58" s="1041"/>
      <c r="D58" s="1041"/>
      <c r="E58" s="1041"/>
      <c r="F58" s="104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0"/>
      <c r="B59" s="1041"/>
      <c r="C59" s="1041"/>
      <c r="D59" s="1041"/>
      <c r="E59" s="1041"/>
      <c r="F59" s="104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0"/>
      <c r="B60" s="1041"/>
      <c r="C60" s="1041"/>
      <c r="D60" s="1041"/>
      <c r="E60" s="1041"/>
      <c r="F60" s="104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0"/>
      <c r="B61" s="1041"/>
      <c r="C61" s="1041"/>
      <c r="D61" s="1041"/>
      <c r="E61" s="1041"/>
      <c r="F61" s="104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0"/>
      <c r="B62" s="1041"/>
      <c r="C62" s="1041"/>
      <c r="D62" s="1041"/>
      <c r="E62" s="1041"/>
      <c r="F62" s="104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0"/>
      <c r="B63" s="1041"/>
      <c r="C63" s="1041"/>
      <c r="D63" s="1041"/>
      <c r="E63" s="1041"/>
      <c r="F63" s="104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0"/>
      <c r="B64" s="1041"/>
      <c r="C64" s="1041"/>
      <c r="D64" s="1041"/>
      <c r="E64" s="1041"/>
      <c r="F64" s="104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0"/>
      <c r="B65" s="1041"/>
      <c r="C65" s="1041"/>
      <c r="D65" s="1041"/>
      <c r="E65" s="1041"/>
      <c r="F65" s="104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0"/>
      <c r="B66" s="1041"/>
      <c r="C66" s="1041"/>
      <c r="D66" s="1041"/>
      <c r="E66" s="1041"/>
      <c r="F66" s="104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0"/>
      <c r="B68" s="1041"/>
      <c r="C68" s="1041"/>
      <c r="D68" s="1041"/>
      <c r="E68" s="1041"/>
      <c r="F68" s="1042"/>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0"/>
      <c r="B69" s="1041"/>
      <c r="C69" s="1041"/>
      <c r="D69" s="1041"/>
      <c r="E69" s="1041"/>
      <c r="F69" s="104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0"/>
      <c r="B70" s="1041"/>
      <c r="C70" s="1041"/>
      <c r="D70" s="1041"/>
      <c r="E70" s="1041"/>
      <c r="F70" s="1042"/>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0"/>
      <c r="B71" s="1041"/>
      <c r="C71" s="1041"/>
      <c r="D71" s="1041"/>
      <c r="E71" s="1041"/>
      <c r="F71" s="104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0"/>
      <c r="B72" s="1041"/>
      <c r="C72" s="1041"/>
      <c r="D72" s="1041"/>
      <c r="E72" s="1041"/>
      <c r="F72" s="104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0"/>
      <c r="B73" s="1041"/>
      <c r="C73" s="1041"/>
      <c r="D73" s="1041"/>
      <c r="E73" s="1041"/>
      <c r="F73" s="104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0"/>
      <c r="B74" s="1041"/>
      <c r="C74" s="1041"/>
      <c r="D74" s="1041"/>
      <c r="E74" s="1041"/>
      <c r="F74" s="104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0"/>
      <c r="B75" s="1041"/>
      <c r="C75" s="1041"/>
      <c r="D75" s="1041"/>
      <c r="E75" s="1041"/>
      <c r="F75" s="104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0"/>
      <c r="B76" s="1041"/>
      <c r="C76" s="1041"/>
      <c r="D76" s="1041"/>
      <c r="E76" s="1041"/>
      <c r="F76" s="104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0"/>
      <c r="B77" s="1041"/>
      <c r="C77" s="1041"/>
      <c r="D77" s="1041"/>
      <c r="E77" s="1041"/>
      <c r="F77" s="104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0"/>
      <c r="B78" s="1041"/>
      <c r="C78" s="1041"/>
      <c r="D78" s="1041"/>
      <c r="E78" s="1041"/>
      <c r="F78" s="104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0"/>
      <c r="B79" s="1041"/>
      <c r="C79" s="1041"/>
      <c r="D79" s="1041"/>
      <c r="E79" s="1041"/>
      <c r="F79" s="104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0"/>
      <c r="B81" s="1041"/>
      <c r="C81" s="1041"/>
      <c r="D81" s="1041"/>
      <c r="E81" s="1041"/>
      <c r="F81" s="1042"/>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0"/>
      <c r="B82" s="1041"/>
      <c r="C82" s="1041"/>
      <c r="D82" s="1041"/>
      <c r="E82" s="1041"/>
      <c r="F82" s="104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0"/>
      <c r="B83" s="1041"/>
      <c r="C83" s="1041"/>
      <c r="D83" s="1041"/>
      <c r="E83" s="1041"/>
      <c r="F83" s="1042"/>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0"/>
      <c r="B84" s="1041"/>
      <c r="C84" s="1041"/>
      <c r="D84" s="1041"/>
      <c r="E84" s="1041"/>
      <c r="F84" s="104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0"/>
      <c r="B85" s="1041"/>
      <c r="C85" s="1041"/>
      <c r="D85" s="1041"/>
      <c r="E85" s="1041"/>
      <c r="F85" s="104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0"/>
      <c r="B86" s="1041"/>
      <c r="C86" s="1041"/>
      <c r="D86" s="1041"/>
      <c r="E86" s="1041"/>
      <c r="F86" s="104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0"/>
      <c r="B87" s="1041"/>
      <c r="C87" s="1041"/>
      <c r="D87" s="1041"/>
      <c r="E87" s="1041"/>
      <c r="F87" s="104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0"/>
      <c r="B88" s="1041"/>
      <c r="C88" s="1041"/>
      <c r="D88" s="1041"/>
      <c r="E88" s="1041"/>
      <c r="F88" s="104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0"/>
      <c r="B89" s="1041"/>
      <c r="C89" s="1041"/>
      <c r="D89" s="1041"/>
      <c r="E89" s="1041"/>
      <c r="F89" s="104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0"/>
      <c r="B90" s="1041"/>
      <c r="C90" s="1041"/>
      <c r="D90" s="1041"/>
      <c r="E90" s="1041"/>
      <c r="F90" s="104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0"/>
      <c r="B91" s="1041"/>
      <c r="C91" s="1041"/>
      <c r="D91" s="1041"/>
      <c r="E91" s="1041"/>
      <c r="F91" s="104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0"/>
      <c r="B92" s="1041"/>
      <c r="C92" s="1041"/>
      <c r="D92" s="1041"/>
      <c r="E92" s="1041"/>
      <c r="F92" s="104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0"/>
      <c r="B94" s="1041"/>
      <c r="C94" s="1041"/>
      <c r="D94" s="1041"/>
      <c r="E94" s="1041"/>
      <c r="F94" s="1042"/>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0"/>
      <c r="B95" s="1041"/>
      <c r="C95" s="1041"/>
      <c r="D95" s="1041"/>
      <c r="E95" s="1041"/>
      <c r="F95" s="104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0"/>
      <c r="B96" s="1041"/>
      <c r="C96" s="1041"/>
      <c r="D96" s="1041"/>
      <c r="E96" s="1041"/>
      <c r="F96" s="1042"/>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0"/>
      <c r="B97" s="1041"/>
      <c r="C97" s="1041"/>
      <c r="D97" s="1041"/>
      <c r="E97" s="1041"/>
      <c r="F97" s="104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0"/>
      <c r="B98" s="1041"/>
      <c r="C98" s="1041"/>
      <c r="D98" s="1041"/>
      <c r="E98" s="1041"/>
      <c r="F98" s="104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0"/>
      <c r="B99" s="1041"/>
      <c r="C99" s="1041"/>
      <c r="D99" s="1041"/>
      <c r="E99" s="1041"/>
      <c r="F99" s="104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0"/>
      <c r="B100" s="1041"/>
      <c r="C100" s="1041"/>
      <c r="D100" s="1041"/>
      <c r="E100" s="1041"/>
      <c r="F100" s="104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0"/>
      <c r="B101" s="1041"/>
      <c r="C101" s="1041"/>
      <c r="D101" s="1041"/>
      <c r="E101" s="1041"/>
      <c r="F101" s="104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0"/>
      <c r="B102" s="1041"/>
      <c r="C102" s="1041"/>
      <c r="D102" s="1041"/>
      <c r="E102" s="1041"/>
      <c r="F102" s="104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0"/>
      <c r="B103" s="1041"/>
      <c r="C103" s="1041"/>
      <c r="D103" s="1041"/>
      <c r="E103" s="1041"/>
      <c r="F103" s="104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0"/>
      <c r="B104" s="1041"/>
      <c r="C104" s="1041"/>
      <c r="D104" s="1041"/>
      <c r="E104" s="1041"/>
      <c r="F104" s="104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0"/>
      <c r="B105" s="1041"/>
      <c r="C105" s="1041"/>
      <c r="D105" s="1041"/>
      <c r="E105" s="1041"/>
      <c r="F105" s="104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0"/>
      <c r="B109" s="1041"/>
      <c r="C109" s="1041"/>
      <c r="D109" s="1041"/>
      <c r="E109" s="1041"/>
      <c r="F109" s="104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0"/>
      <c r="B110" s="1041"/>
      <c r="C110" s="1041"/>
      <c r="D110" s="1041"/>
      <c r="E110" s="1041"/>
      <c r="F110" s="1042"/>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0"/>
      <c r="B111" s="1041"/>
      <c r="C111" s="1041"/>
      <c r="D111" s="1041"/>
      <c r="E111" s="1041"/>
      <c r="F111" s="104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0"/>
      <c r="B112" s="1041"/>
      <c r="C112" s="1041"/>
      <c r="D112" s="1041"/>
      <c r="E112" s="1041"/>
      <c r="F112" s="104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0"/>
      <c r="B113" s="1041"/>
      <c r="C113" s="1041"/>
      <c r="D113" s="1041"/>
      <c r="E113" s="1041"/>
      <c r="F113" s="104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0"/>
      <c r="B114" s="1041"/>
      <c r="C114" s="1041"/>
      <c r="D114" s="1041"/>
      <c r="E114" s="1041"/>
      <c r="F114" s="104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0"/>
      <c r="B115" s="1041"/>
      <c r="C115" s="1041"/>
      <c r="D115" s="1041"/>
      <c r="E115" s="1041"/>
      <c r="F115" s="104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0"/>
      <c r="B116" s="1041"/>
      <c r="C116" s="1041"/>
      <c r="D116" s="1041"/>
      <c r="E116" s="1041"/>
      <c r="F116" s="104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0"/>
      <c r="B117" s="1041"/>
      <c r="C117" s="1041"/>
      <c r="D117" s="1041"/>
      <c r="E117" s="1041"/>
      <c r="F117" s="104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0"/>
      <c r="B118" s="1041"/>
      <c r="C118" s="1041"/>
      <c r="D118" s="1041"/>
      <c r="E118" s="1041"/>
      <c r="F118" s="104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0"/>
      <c r="B119" s="1041"/>
      <c r="C119" s="1041"/>
      <c r="D119" s="1041"/>
      <c r="E119" s="1041"/>
      <c r="F119" s="104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0"/>
      <c r="B121" s="1041"/>
      <c r="C121" s="1041"/>
      <c r="D121" s="1041"/>
      <c r="E121" s="1041"/>
      <c r="F121" s="1042"/>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0"/>
      <c r="B122" s="1041"/>
      <c r="C122" s="1041"/>
      <c r="D122" s="1041"/>
      <c r="E122" s="1041"/>
      <c r="F122" s="104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0"/>
      <c r="B123" s="1041"/>
      <c r="C123" s="1041"/>
      <c r="D123" s="1041"/>
      <c r="E123" s="1041"/>
      <c r="F123" s="1042"/>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0"/>
      <c r="B124" s="1041"/>
      <c r="C124" s="1041"/>
      <c r="D124" s="1041"/>
      <c r="E124" s="1041"/>
      <c r="F124" s="104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0"/>
      <c r="B125" s="1041"/>
      <c r="C125" s="1041"/>
      <c r="D125" s="1041"/>
      <c r="E125" s="1041"/>
      <c r="F125" s="104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0"/>
      <c r="B126" s="1041"/>
      <c r="C126" s="1041"/>
      <c r="D126" s="1041"/>
      <c r="E126" s="1041"/>
      <c r="F126" s="104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0"/>
      <c r="B127" s="1041"/>
      <c r="C127" s="1041"/>
      <c r="D127" s="1041"/>
      <c r="E127" s="1041"/>
      <c r="F127" s="104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0"/>
      <c r="B128" s="1041"/>
      <c r="C128" s="1041"/>
      <c r="D128" s="1041"/>
      <c r="E128" s="1041"/>
      <c r="F128" s="104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0"/>
      <c r="B129" s="1041"/>
      <c r="C129" s="1041"/>
      <c r="D129" s="1041"/>
      <c r="E129" s="1041"/>
      <c r="F129" s="104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0"/>
      <c r="B130" s="1041"/>
      <c r="C130" s="1041"/>
      <c r="D130" s="1041"/>
      <c r="E130" s="1041"/>
      <c r="F130" s="104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0"/>
      <c r="B131" s="1041"/>
      <c r="C131" s="1041"/>
      <c r="D131" s="1041"/>
      <c r="E131" s="1041"/>
      <c r="F131" s="104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0"/>
      <c r="B132" s="1041"/>
      <c r="C132" s="1041"/>
      <c r="D132" s="1041"/>
      <c r="E132" s="1041"/>
      <c r="F132" s="104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0"/>
      <c r="B134" s="1041"/>
      <c r="C134" s="1041"/>
      <c r="D134" s="1041"/>
      <c r="E134" s="1041"/>
      <c r="F134" s="1042"/>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0"/>
      <c r="B135" s="1041"/>
      <c r="C135" s="1041"/>
      <c r="D135" s="1041"/>
      <c r="E135" s="1041"/>
      <c r="F135" s="104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0"/>
      <c r="B136" s="1041"/>
      <c r="C136" s="1041"/>
      <c r="D136" s="1041"/>
      <c r="E136" s="1041"/>
      <c r="F136" s="1042"/>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0"/>
      <c r="B137" s="1041"/>
      <c r="C137" s="1041"/>
      <c r="D137" s="1041"/>
      <c r="E137" s="1041"/>
      <c r="F137" s="104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0"/>
      <c r="B138" s="1041"/>
      <c r="C138" s="1041"/>
      <c r="D138" s="1041"/>
      <c r="E138" s="1041"/>
      <c r="F138" s="104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0"/>
      <c r="B139" s="1041"/>
      <c r="C139" s="1041"/>
      <c r="D139" s="1041"/>
      <c r="E139" s="1041"/>
      <c r="F139" s="104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0"/>
      <c r="B140" s="1041"/>
      <c r="C140" s="1041"/>
      <c r="D140" s="1041"/>
      <c r="E140" s="1041"/>
      <c r="F140" s="104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0"/>
      <c r="B141" s="1041"/>
      <c r="C141" s="1041"/>
      <c r="D141" s="1041"/>
      <c r="E141" s="1041"/>
      <c r="F141" s="104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0"/>
      <c r="B142" s="1041"/>
      <c r="C142" s="1041"/>
      <c r="D142" s="1041"/>
      <c r="E142" s="1041"/>
      <c r="F142" s="104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0"/>
      <c r="B143" s="1041"/>
      <c r="C143" s="1041"/>
      <c r="D143" s="1041"/>
      <c r="E143" s="1041"/>
      <c r="F143" s="104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0"/>
      <c r="B144" s="1041"/>
      <c r="C144" s="1041"/>
      <c r="D144" s="1041"/>
      <c r="E144" s="1041"/>
      <c r="F144" s="104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0"/>
      <c r="B145" s="1041"/>
      <c r="C145" s="1041"/>
      <c r="D145" s="1041"/>
      <c r="E145" s="1041"/>
      <c r="F145" s="104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0"/>
      <c r="B147" s="1041"/>
      <c r="C147" s="1041"/>
      <c r="D147" s="1041"/>
      <c r="E147" s="1041"/>
      <c r="F147" s="1042"/>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0"/>
      <c r="B148" s="1041"/>
      <c r="C148" s="1041"/>
      <c r="D148" s="1041"/>
      <c r="E148" s="1041"/>
      <c r="F148" s="104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0"/>
      <c r="B149" s="1041"/>
      <c r="C149" s="1041"/>
      <c r="D149" s="1041"/>
      <c r="E149" s="1041"/>
      <c r="F149" s="1042"/>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0"/>
      <c r="B150" s="1041"/>
      <c r="C150" s="1041"/>
      <c r="D150" s="1041"/>
      <c r="E150" s="1041"/>
      <c r="F150" s="104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0"/>
      <c r="B151" s="1041"/>
      <c r="C151" s="1041"/>
      <c r="D151" s="1041"/>
      <c r="E151" s="1041"/>
      <c r="F151" s="104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0"/>
      <c r="B152" s="1041"/>
      <c r="C152" s="1041"/>
      <c r="D152" s="1041"/>
      <c r="E152" s="1041"/>
      <c r="F152" s="104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0"/>
      <c r="B153" s="1041"/>
      <c r="C153" s="1041"/>
      <c r="D153" s="1041"/>
      <c r="E153" s="1041"/>
      <c r="F153" s="104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0"/>
      <c r="B154" s="1041"/>
      <c r="C154" s="1041"/>
      <c r="D154" s="1041"/>
      <c r="E154" s="1041"/>
      <c r="F154" s="104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0"/>
      <c r="B155" s="1041"/>
      <c r="C155" s="1041"/>
      <c r="D155" s="1041"/>
      <c r="E155" s="1041"/>
      <c r="F155" s="104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0"/>
      <c r="B156" s="1041"/>
      <c r="C156" s="1041"/>
      <c r="D156" s="1041"/>
      <c r="E156" s="1041"/>
      <c r="F156" s="104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0"/>
      <c r="B157" s="1041"/>
      <c r="C157" s="1041"/>
      <c r="D157" s="1041"/>
      <c r="E157" s="1041"/>
      <c r="F157" s="104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0"/>
      <c r="B158" s="1041"/>
      <c r="C158" s="1041"/>
      <c r="D158" s="1041"/>
      <c r="E158" s="1041"/>
      <c r="F158" s="104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0"/>
      <c r="B162" s="1041"/>
      <c r="C162" s="1041"/>
      <c r="D162" s="1041"/>
      <c r="E162" s="1041"/>
      <c r="F162" s="104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0"/>
      <c r="B163" s="1041"/>
      <c r="C163" s="1041"/>
      <c r="D163" s="1041"/>
      <c r="E163" s="1041"/>
      <c r="F163" s="1042"/>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0"/>
      <c r="B164" s="1041"/>
      <c r="C164" s="1041"/>
      <c r="D164" s="1041"/>
      <c r="E164" s="1041"/>
      <c r="F164" s="104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0"/>
      <c r="B165" s="1041"/>
      <c r="C165" s="1041"/>
      <c r="D165" s="1041"/>
      <c r="E165" s="1041"/>
      <c r="F165" s="104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0"/>
      <c r="B166" s="1041"/>
      <c r="C166" s="1041"/>
      <c r="D166" s="1041"/>
      <c r="E166" s="1041"/>
      <c r="F166" s="104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0"/>
      <c r="B167" s="1041"/>
      <c r="C167" s="1041"/>
      <c r="D167" s="1041"/>
      <c r="E167" s="1041"/>
      <c r="F167" s="104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0"/>
      <c r="B168" s="1041"/>
      <c r="C168" s="1041"/>
      <c r="D168" s="1041"/>
      <c r="E168" s="1041"/>
      <c r="F168" s="104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0"/>
      <c r="B169" s="1041"/>
      <c r="C169" s="1041"/>
      <c r="D169" s="1041"/>
      <c r="E169" s="1041"/>
      <c r="F169" s="104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0"/>
      <c r="B170" s="1041"/>
      <c r="C170" s="1041"/>
      <c r="D170" s="1041"/>
      <c r="E170" s="1041"/>
      <c r="F170" s="104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0"/>
      <c r="B171" s="1041"/>
      <c r="C171" s="1041"/>
      <c r="D171" s="1041"/>
      <c r="E171" s="1041"/>
      <c r="F171" s="104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0"/>
      <c r="B172" s="1041"/>
      <c r="C172" s="1041"/>
      <c r="D172" s="1041"/>
      <c r="E172" s="1041"/>
      <c r="F172" s="104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0"/>
      <c r="B174" s="1041"/>
      <c r="C174" s="1041"/>
      <c r="D174" s="1041"/>
      <c r="E174" s="1041"/>
      <c r="F174" s="1042"/>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0"/>
      <c r="B175" s="1041"/>
      <c r="C175" s="1041"/>
      <c r="D175" s="1041"/>
      <c r="E175" s="1041"/>
      <c r="F175" s="104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0"/>
      <c r="B176" s="1041"/>
      <c r="C176" s="1041"/>
      <c r="D176" s="1041"/>
      <c r="E176" s="1041"/>
      <c r="F176" s="1042"/>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0"/>
      <c r="B177" s="1041"/>
      <c r="C177" s="1041"/>
      <c r="D177" s="1041"/>
      <c r="E177" s="1041"/>
      <c r="F177" s="104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0"/>
      <c r="B178" s="1041"/>
      <c r="C178" s="1041"/>
      <c r="D178" s="1041"/>
      <c r="E178" s="1041"/>
      <c r="F178" s="104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0"/>
      <c r="B179" s="1041"/>
      <c r="C179" s="1041"/>
      <c r="D179" s="1041"/>
      <c r="E179" s="1041"/>
      <c r="F179" s="104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0"/>
      <c r="B180" s="1041"/>
      <c r="C180" s="1041"/>
      <c r="D180" s="1041"/>
      <c r="E180" s="1041"/>
      <c r="F180" s="104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0"/>
      <c r="B181" s="1041"/>
      <c r="C181" s="1041"/>
      <c r="D181" s="1041"/>
      <c r="E181" s="1041"/>
      <c r="F181" s="104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0"/>
      <c r="B182" s="1041"/>
      <c r="C182" s="1041"/>
      <c r="D182" s="1041"/>
      <c r="E182" s="1041"/>
      <c r="F182" s="104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0"/>
      <c r="B183" s="1041"/>
      <c r="C183" s="1041"/>
      <c r="D183" s="1041"/>
      <c r="E183" s="1041"/>
      <c r="F183" s="104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0"/>
      <c r="B184" s="1041"/>
      <c r="C184" s="1041"/>
      <c r="D184" s="1041"/>
      <c r="E184" s="1041"/>
      <c r="F184" s="104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0"/>
      <c r="B185" s="1041"/>
      <c r="C185" s="1041"/>
      <c r="D185" s="1041"/>
      <c r="E185" s="1041"/>
      <c r="F185" s="104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0"/>
      <c r="B187" s="1041"/>
      <c r="C187" s="1041"/>
      <c r="D187" s="1041"/>
      <c r="E187" s="1041"/>
      <c r="F187" s="1042"/>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0"/>
      <c r="B188" s="1041"/>
      <c r="C188" s="1041"/>
      <c r="D188" s="1041"/>
      <c r="E188" s="1041"/>
      <c r="F188" s="104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0"/>
      <c r="B189" s="1041"/>
      <c r="C189" s="1041"/>
      <c r="D189" s="1041"/>
      <c r="E189" s="1041"/>
      <c r="F189" s="1042"/>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0"/>
      <c r="B190" s="1041"/>
      <c r="C190" s="1041"/>
      <c r="D190" s="1041"/>
      <c r="E190" s="1041"/>
      <c r="F190" s="104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0"/>
      <c r="B191" s="1041"/>
      <c r="C191" s="1041"/>
      <c r="D191" s="1041"/>
      <c r="E191" s="1041"/>
      <c r="F191" s="104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0"/>
      <c r="B192" s="1041"/>
      <c r="C192" s="1041"/>
      <c r="D192" s="1041"/>
      <c r="E192" s="1041"/>
      <c r="F192" s="104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0"/>
      <c r="B193" s="1041"/>
      <c r="C193" s="1041"/>
      <c r="D193" s="1041"/>
      <c r="E193" s="1041"/>
      <c r="F193" s="104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0"/>
      <c r="B194" s="1041"/>
      <c r="C194" s="1041"/>
      <c r="D194" s="1041"/>
      <c r="E194" s="1041"/>
      <c r="F194" s="104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0"/>
      <c r="B195" s="1041"/>
      <c r="C195" s="1041"/>
      <c r="D195" s="1041"/>
      <c r="E195" s="1041"/>
      <c r="F195" s="104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0"/>
      <c r="B196" s="1041"/>
      <c r="C196" s="1041"/>
      <c r="D196" s="1041"/>
      <c r="E196" s="1041"/>
      <c r="F196" s="104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0"/>
      <c r="B197" s="1041"/>
      <c r="C197" s="1041"/>
      <c r="D197" s="1041"/>
      <c r="E197" s="1041"/>
      <c r="F197" s="104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0"/>
      <c r="B198" s="1041"/>
      <c r="C198" s="1041"/>
      <c r="D198" s="1041"/>
      <c r="E198" s="1041"/>
      <c r="F198" s="104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0"/>
      <c r="B200" s="1041"/>
      <c r="C200" s="1041"/>
      <c r="D200" s="1041"/>
      <c r="E200" s="1041"/>
      <c r="F200" s="1042"/>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0"/>
      <c r="B201" s="1041"/>
      <c r="C201" s="1041"/>
      <c r="D201" s="1041"/>
      <c r="E201" s="1041"/>
      <c r="F201" s="104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0"/>
      <c r="B202" s="1041"/>
      <c r="C202" s="1041"/>
      <c r="D202" s="1041"/>
      <c r="E202" s="1041"/>
      <c r="F202" s="1042"/>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0"/>
      <c r="B203" s="1041"/>
      <c r="C203" s="1041"/>
      <c r="D203" s="1041"/>
      <c r="E203" s="1041"/>
      <c r="F203" s="104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0"/>
      <c r="B204" s="1041"/>
      <c r="C204" s="1041"/>
      <c r="D204" s="1041"/>
      <c r="E204" s="1041"/>
      <c r="F204" s="104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0"/>
      <c r="B205" s="1041"/>
      <c r="C205" s="1041"/>
      <c r="D205" s="1041"/>
      <c r="E205" s="1041"/>
      <c r="F205" s="104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0"/>
      <c r="B206" s="1041"/>
      <c r="C206" s="1041"/>
      <c r="D206" s="1041"/>
      <c r="E206" s="1041"/>
      <c r="F206" s="104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0"/>
      <c r="B207" s="1041"/>
      <c r="C207" s="1041"/>
      <c r="D207" s="1041"/>
      <c r="E207" s="1041"/>
      <c r="F207" s="104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0"/>
      <c r="B208" s="1041"/>
      <c r="C208" s="1041"/>
      <c r="D208" s="1041"/>
      <c r="E208" s="1041"/>
      <c r="F208" s="104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0"/>
      <c r="B209" s="1041"/>
      <c r="C209" s="1041"/>
      <c r="D209" s="1041"/>
      <c r="E209" s="1041"/>
      <c r="F209" s="104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0"/>
      <c r="B210" s="1041"/>
      <c r="C210" s="1041"/>
      <c r="D210" s="1041"/>
      <c r="E210" s="1041"/>
      <c r="F210" s="104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0"/>
      <c r="B211" s="1041"/>
      <c r="C211" s="1041"/>
      <c r="D211" s="1041"/>
      <c r="E211" s="1041"/>
      <c r="F211" s="104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0"/>
      <c r="B215" s="1041"/>
      <c r="C215" s="1041"/>
      <c r="D215" s="1041"/>
      <c r="E215" s="1041"/>
      <c r="F215" s="104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0"/>
      <c r="B216" s="1041"/>
      <c r="C216" s="1041"/>
      <c r="D216" s="1041"/>
      <c r="E216" s="1041"/>
      <c r="F216" s="1042"/>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0"/>
      <c r="B217" s="1041"/>
      <c r="C217" s="1041"/>
      <c r="D217" s="1041"/>
      <c r="E217" s="1041"/>
      <c r="F217" s="104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0"/>
      <c r="B218" s="1041"/>
      <c r="C218" s="1041"/>
      <c r="D218" s="1041"/>
      <c r="E218" s="1041"/>
      <c r="F218" s="104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0"/>
      <c r="B219" s="1041"/>
      <c r="C219" s="1041"/>
      <c r="D219" s="1041"/>
      <c r="E219" s="1041"/>
      <c r="F219" s="104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0"/>
      <c r="B220" s="1041"/>
      <c r="C220" s="1041"/>
      <c r="D220" s="1041"/>
      <c r="E220" s="1041"/>
      <c r="F220" s="104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0"/>
      <c r="B221" s="1041"/>
      <c r="C221" s="1041"/>
      <c r="D221" s="1041"/>
      <c r="E221" s="1041"/>
      <c r="F221" s="104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0"/>
      <c r="B222" s="1041"/>
      <c r="C222" s="1041"/>
      <c r="D222" s="1041"/>
      <c r="E222" s="1041"/>
      <c r="F222" s="104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0"/>
      <c r="B223" s="1041"/>
      <c r="C223" s="1041"/>
      <c r="D223" s="1041"/>
      <c r="E223" s="1041"/>
      <c r="F223" s="104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0"/>
      <c r="B224" s="1041"/>
      <c r="C224" s="1041"/>
      <c r="D224" s="1041"/>
      <c r="E224" s="1041"/>
      <c r="F224" s="104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0"/>
      <c r="B225" s="1041"/>
      <c r="C225" s="1041"/>
      <c r="D225" s="1041"/>
      <c r="E225" s="1041"/>
      <c r="F225" s="104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0"/>
      <c r="B227" s="1041"/>
      <c r="C227" s="1041"/>
      <c r="D227" s="1041"/>
      <c r="E227" s="1041"/>
      <c r="F227" s="1042"/>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0"/>
      <c r="B228" s="1041"/>
      <c r="C228" s="1041"/>
      <c r="D228" s="1041"/>
      <c r="E228" s="1041"/>
      <c r="F228" s="104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0"/>
      <c r="B229" s="1041"/>
      <c r="C229" s="1041"/>
      <c r="D229" s="1041"/>
      <c r="E229" s="1041"/>
      <c r="F229" s="1042"/>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0"/>
      <c r="B230" s="1041"/>
      <c r="C230" s="1041"/>
      <c r="D230" s="1041"/>
      <c r="E230" s="1041"/>
      <c r="F230" s="104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0"/>
      <c r="B231" s="1041"/>
      <c r="C231" s="1041"/>
      <c r="D231" s="1041"/>
      <c r="E231" s="1041"/>
      <c r="F231" s="104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0"/>
      <c r="B232" s="1041"/>
      <c r="C232" s="1041"/>
      <c r="D232" s="1041"/>
      <c r="E232" s="1041"/>
      <c r="F232" s="104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0"/>
      <c r="B233" s="1041"/>
      <c r="C233" s="1041"/>
      <c r="D233" s="1041"/>
      <c r="E233" s="1041"/>
      <c r="F233" s="104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0"/>
      <c r="B234" s="1041"/>
      <c r="C234" s="1041"/>
      <c r="D234" s="1041"/>
      <c r="E234" s="1041"/>
      <c r="F234" s="104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0"/>
      <c r="B235" s="1041"/>
      <c r="C235" s="1041"/>
      <c r="D235" s="1041"/>
      <c r="E235" s="1041"/>
      <c r="F235" s="104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0"/>
      <c r="B236" s="1041"/>
      <c r="C236" s="1041"/>
      <c r="D236" s="1041"/>
      <c r="E236" s="1041"/>
      <c r="F236" s="104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0"/>
      <c r="B237" s="1041"/>
      <c r="C237" s="1041"/>
      <c r="D237" s="1041"/>
      <c r="E237" s="1041"/>
      <c r="F237" s="104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0"/>
      <c r="B238" s="1041"/>
      <c r="C238" s="1041"/>
      <c r="D238" s="1041"/>
      <c r="E238" s="1041"/>
      <c r="F238" s="104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0"/>
      <c r="B240" s="1041"/>
      <c r="C240" s="1041"/>
      <c r="D240" s="1041"/>
      <c r="E240" s="1041"/>
      <c r="F240" s="1042"/>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0"/>
      <c r="B241" s="1041"/>
      <c r="C241" s="1041"/>
      <c r="D241" s="1041"/>
      <c r="E241" s="1041"/>
      <c r="F241" s="104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0"/>
      <c r="B242" s="1041"/>
      <c r="C242" s="1041"/>
      <c r="D242" s="1041"/>
      <c r="E242" s="1041"/>
      <c r="F242" s="1042"/>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0"/>
      <c r="B243" s="1041"/>
      <c r="C243" s="1041"/>
      <c r="D243" s="1041"/>
      <c r="E243" s="1041"/>
      <c r="F243" s="104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0"/>
      <c r="B244" s="1041"/>
      <c r="C244" s="1041"/>
      <c r="D244" s="1041"/>
      <c r="E244" s="1041"/>
      <c r="F244" s="104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0"/>
      <c r="B245" s="1041"/>
      <c r="C245" s="1041"/>
      <c r="D245" s="1041"/>
      <c r="E245" s="1041"/>
      <c r="F245" s="104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0"/>
      <c r="B246" s="1041"/>
      <c r="C246" s="1041"/>
      <c r="D246" s="1041"/>
      <c r="E246" s="1041"/>
      <c r="F246" s="104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0"/>
      <c r="B247" s="1041"/>
      <c r="C247" s="1041"/>
      <c r="D247" s="1041"/>
      <c r="E247" s="1041"/>
      <c r="F247" s="104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0"/>
      <c r="B248" s="1041"/>
      <c r="C248" s="1041"/>
      <c r="D248" s="1041"/>
      <c r="E248" s="1041"/>
      <c r="F248" s="104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0"/>
      <c r="B249" s="1041"/>
      <c r="C249" s="1041"/>
      <c r="D249" s="1041"/>
      <c r="E249" s="1041"/>
      <c r="F249" s="104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0"/>
      <c r="B250" s="1041"/>
      <c r="C250" s="1041"/>
      <c r="D250" s="1041"/>
      <c r="E250" s="1041"/>
      <c r="F250" s="104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0"/>
      <c r="B251" s="1041"/>
      <c r="C251" s="1041"/>
      <c r="D251" s="1041"/>
      <c r="E251" s="1041"/>
      <c r="F251" s="104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0"/>
      <c r="B253" s="1041"/>
      <c r="C253" s="1041"/>
      <c r="D253" s="1041"/>
      <c r="E253" s="1041"/>
      <c r="F253" s="1042"/>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0"/>
      <c r="B254" s="1041"/>
      <c r="C254" s="1041"/>
      <c r="D254" s="1041"/>
      <c r="E254" s="1041"/>
      <c r="F254" s="104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0"/>
      <c r="B255" s="1041"/>
      <c r="C255" s="1041"/>
      <c r="D255" s="1041"/>
      <c r="E255" s="1041"/>
      <c r="F255" s="1042"/>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0"/>
      <c r="B256" s="1041"/>
      <c r="C256" s="1041"/>
      <c r="D256" s="1041"/>
      <c r="E256" s="1041"/>
      <c r="F256" s="104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0"/>
      <c r="B257" s="1041"/>
      <c r="C257" s="1041"/>
      <c r="D257" s="1041"/>
      <c r="E257" s="1041"/>
      <c r="F257" s="104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0"/>
      <c r="B258" s="1041"/>
      <c r="C258" s="1041"/>
      <c r="D258" s="1041"/>
      <c r="E258" s="1041"/>
      <c r="F258" s="104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0"/>
      <c r="B259" s="1041"/>
      <c r="C259" s="1041"/>
      <c r="D259" s="1041"/>
      <c r="E259" s="1041"/>
      <c r="F259" s="104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0"/>
      <c r="B260" s="1041"/>
      <c r="C260" s="1041"/>
      <c r="D260" s="1041"/>
      <c r="E260" s="1041"/>
      <c r="F260" s="104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0"/>
      <c r="B261" s="1041"/>
      <c r="C261" s="1041"/>
      <c r="D261" s="1041"/>
      <c r="E261" s="1041"/>
      <c r="F261" s="104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0"/>
      <c r="B262" s="1041"/>
      <c r="C262" s="1041"/>
      <c r="D262" s="1041"/>
      <c r="E262" s="1041"/>
      <c r="F262" s="104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0"/>
      <c r="B263" s="1041"/>
      <c r="C263" s="1041"/>
      <c r="D263" s="1041"/>
      <c r="E263" s="1041"/>
      <c r="F263" s="104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0"/>
      <c r="B264" s="1041"/>
      <c r="C264" s="1041"/>
      <c r="D264" s="1041"/>
      <c r="E264" s="1041"/>
      <c r="F264" s="104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432</v>
      </c>
      <c r="K3" s="119"/>
      <c r="L3" s="119"/>
      <c r="M3" s="119"/>
      <c r="N3" s="119"/>
      <c r="O3" s="119"/>
      <c r="P3" s="353" t="s">
        <v>27</v>
      </c>
      <c r="Q3" s="353"/>
      <c r="R3" s="353"/>
      <c r="S3" s="353"/>
      <c r="T3" s="353"/>
      <c r="U3" s="353"/>
      <c r="V3" s="353"/>
      <c r="W3" s="353"/>
      <c r="X3" s="353"/>
      <c r="Y3" s="350" t="s">
        <v>496</v>
      </c>
      <c r="Z3" s="351"/>
      <c r="AA3" s="351"/>
      <c r="AB3" s="351"/>
      <c r="AC3" s="283" t="s">
        <v>479</v>
      </c>
      <c r="AD3" s="283"/>
      <c r="AE3" s="283"/>
      <c r="AF3" s="283"/>
      <c r="AG3" s="283"/>
      <c r="AH3" s="350" t="s">
        <v>391</v>
      </c>
      <c r="AI3" s="352"/>
      <c r="AJ3" s="352"/>
      <c r="AK3" s="352"/>
      <c r="AL3" s="352" t="s">
        <v>21</v>
      </c>
      <c r="AM3" s="352"/>
      <c r="AN3" s="352"/>
      <c r="AO3" s="434"/>
      <c r="AP3" s="435" t="s">
        <v>433</v>
      </c>
      <c r="AQ3" s="435"/>
      <c r="AR3" s="435"/>
      <c r="AS3" s="435"/>
      <c r="AT3" s="435"/>
      <c r="AU3" s="435"/>
      <c r="AV3" s="435"/>
      <c r="AW3" s="435"/>
      <c r="AX3" s="435"/>
    </row>
    <row r="4" spans="1:50" ht="26.25" customHeight="1" x14ac:dyDescent="0.15">
      <c r="A4" s="1060">
        <v>1</v>
      </c>
      <c r="B4" s="1060">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432</v>
      </c>
      <c r="K36" s="119"/>
      <c r="L36" s="119"/>
      <c r="M36" s="119"/>
      <c r="N36" s="119"/>
      <c r="O36" s="119"/>
      <c r="P36" s="353" t="s">
        <v>27</v>
      </c>
      <c r="Q36" s="353"/>
      <c r="R36" s="353"/>
      <c r="S36" s="353"/>
      <c r="T36" s="353"/>
      <c r="U36" s="353"/>
      <c r="V36" s="353"/>
      <c r="W36" s="353"/>
      <c r="X36" s="353"/>
      <c r="Y36" s="350" t="s">
        <v>496</v>
      </c>
      <c r="Z36" s="351"/>
      <c r="AA36" s="351"/>
      <c r="AB36" s="351"/>
      <c r="AC36" s="283" t="s">
        <v>479</v>
      </c>
      <c r="AD36" s="283"/>
      <c r="AE36" s="283"/>
      <c r="AF36" s="283"/>
      <c r="AG36" s="283"/>
      <c r="AH36" s="350" t="s">
        <v>391</v>
      </c>
      <c r="AI36" s="352"/>
      <c r="AJ36" s="352"/>
      <c r="AK36" s="352"/>
      <c r="AL36" s="352" t="s">
        <v>21</v>
      </c>
      <c r="AM36" s="352"/>
      <c r="AN36" s="352"/>
      <c r="AO36" s="434"/>
      <c r="AP36" s="435" t="s">
        <v>433</v>
      </c>
      <c r="AQ36" s="435"/>
      <c r="AR36" s="435"/>
      <c r="AS36" s="435"/>
      <c r="AT36" s="435"/>
      <c r="AU36" s="435"/>
      <c r="AV36" s="435"/>
      <c r="AW36" s="435"/>
      <c r="AX36" s="435"/>
    </row>
    <row r="37" spans="1:50" ht="26.25" customHeight="1" x14ac:dyDescent="0.15">
      <c r="A37" s="1060">
        <v>1</v>
      </c>
      <c r="B37" s="1060">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432</v>
      </c>
      <c r="K69" s="119"/>
      <c r="L69" s="119"/>
      <c r="M69" s="119"/>
      <c r="N69" s="119"/>
      <c r="O69" s="119"/>
      <c r="P69" s="353" t="s">
        <v>27</v>
      </c>
      <c r="Q69" s="353"/>
      <c r="R69" s="353"/>
      <c r="S69" s="353"/>
      <c r="T69" s="353"/>
      <c r="U69" s="353"/>
      <c r="V69" s="353"/>
      <c r="W69" s="353"/>
      <c r="X69" s="353"/>
      <c r="Y69" s="350" t="s">
        <v>496</v>
      </c>
      <c r="Z69" s="351"/>
      <c r="AA69" s="351"/>
      <c r="AB69" s="351"/>
      <c r="AC69" s="283" t="s">
        <v>479</v>
      </c>
      <c r="AD69" s="283"/>
      <c r="AE69" s="283"/>
      <c r="AF69" s="283"/>
      <c r="AG69" s="283"/>
      <c r="AH69" s="350" t="s">
        <v>391</v>
      </c>
      <c r="AI69" s="352"/>
      <c r="AJ69" s="352"/>
      <c r="AK69" s="352"/>
      <c r="AL69" s="352" t="s">
        <v>21</v>
      </c>
      <c r="AM69" s="352"/>
      <c r="AN69" s="352"/>
      <c r="AO69" s="434"/>
      <c r="AP69" s="435" t="s">
        <v>433</v>
      </c>
      <c r="AQ69" s="435"/>
      <c r="AR69" s="435"/>
      <c r="AS69" s="435"/>
      <c r="AT69" s="435"/>
      <c r="AU69" s="435"/>
      <c r="AV69" s="435"/>
      <c r="AW69" s="435"/>
      <c r="AX69" s="435"/>
    </row>
    <row r="70" spans="1:50" ht="26.25" customHeight="1" x14ac:dyDescent="0.15">
      <c r="A70" s="1060">
        <v>1</v>
      </c>
      <c r="B70" s="1060">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432</v>
      </c>
      <c r="K102" s="119"/>
      <c r="L102" s="119"/>
      <c r="M102" s="119"/>
      <c r="N102" s="119"/>
      <c r="O102" s="119"/>
      <c r="P102" s="353" t="s">
        <v>27</v>
      </c>
      <c r="Q102" s="353"/>
      <c r="R102" s="353"/>
      <c r="S102" s="353"/>
      <c r="T102" s="353"/>
      <c r="U102" s="353"/>
      <c r="V102" s="353"/>
      <c r="W102" s="353"/>
      <c r="X102" s="353"/>
      <c r="Y102" s="350" t="s">
        <v>496</v>
      </c>
      <c r="Z102" s="351"/>
      <c r="AA102" s="351"/>
      <c r="AB102" s="351"/>
      <c r="AC102" s="283" t="s">
        <v>479</v>
      </c>
      <c r="AD102" s="283"/>
      <c r="AE102" s="283"/>
      <c r="AF102" s="283"/>
      <c r="AG102" s="283"/>
      <c r="AH102" s="350" t="s">
        <v>391</v>
      </c>
      <c r="AI102" s="352"/>
      <c r="AJ102" s="352"/>
      <c r="AK102" s="352"/>
      <c r="AL102" s="352" t="s">
        <v>21</v>
      </c>
      <c r="AM102" s="352"/>
      <c r="AN102" s="352"/>
      <c r="AO102" s="434"/>
      <c r="AP102" s="435" t="s">
        <v>433</v>
      </c>
      <c r="AQ102" s="435"/>
      <c r="AR102" s="435"/>
      <c r="AS102" s="435"/>
      <c r="AT102" s="435"/>
      <c r="AU102" s="435"/>
      <c r="AV102" s="435"/>
      <c r="AW102" s="435"/>
      <c r="AX102" s="435"/>
    </row>
    <row r="103" spans="1:50" ht="26.25" customHeight="1" x14ac:dyDescent="0.15">
      <c r="A103" s="1060">
        <v>1</v>
      </c>
      <c r="B103" s="1060">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432</v>
      </c>
      <c r="K135" s="119"/>
      <c r="L135" s="119"/>
      <c r="M135" s="119"/>
      <c r="N135" s="119"/>
      <c r="O135" s="119"/>
      <c r="P135" s="353" t="s">
        <v>27</v>
      </c>
      <c r="Q135" s="353"/>
      <c r="R135" s="353"/>
      <c r="S135" s="353"/>
      <c r="T135" s="353"/>
      <c r="U135" s="353"/>
      <c r="V135" s="353"/>
      <c r="W135" s="353"/>
      <c r="X135" s="353"/>
      <c r="Y135" s="350" t="s">
        <v>496</v>
      </c>
      <c r="Z135" s="351"/>
      <c r="AA135" s="351"/>
      <c r="AB135" s="351"/>
      <c r="AC135" s="283" t="s">
        <v>479</v>
      </c>
      <c r="AD135" s="283"/>
      <c r="AE135" s="283"/>
      <c r="AF135" s="283"/>
      <c r="AG135" s="283"/>
      <c r="AH135" s="350" t="s">
        <v>391</v>
      </c>
      <c r="AI135" s="352"/>
      <c r="AJ135" s="352"/>
      <c r="AK135" s="352"/>
      <c r="AL135" s="352" t="s">
        <v>21</v>
      </c>
      <c r="AM135" s="352"/>
      <c r="AN135" s="352"/>
      <c r="AO135" s="434"/>
      <c r="AP135" s="435" t="s">
        <v>433</v>
      </c>
      <c r="AQ135" s="435"/>
      <c r="AR135" s="435"/>
      <c r="AS135" s="435"/>
      <c r="AT135" s="435"/>
      <c r="AU135" s="435"/>
      <c r="AV135" s="435"/>
      <c r="AW135" s="435"/>
      <c r="AX135" s="435"/>
    </row>
    <row r="136" spans="1:50" ht="26.25" customHeight="1" x14ac:dyDescent="0.15">
      <c r="A136" s="1060">
        <v>1</v>
      </c>
      <c r="B136" s="1060">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432</v>
      </c>
      <c r="K168" s="119"/>
      <c r="L168" s="119"/>
      <c r="M168" s="119"/>
      <c r="N168" s="119"/>
      <c r="O168" s="119"/>
      <c r="P168" s="353" t="s">
        <v>27</v>
      </c>
      <c r="Q168" s="353"/>
      <c r="R168" s="353"/>
      <c r="S168" s="353"/>
      <c r="T168" s="353"/>
      <c r="U168" s="353"/>
      <c r="V168" s="353"/>
      <c r="W168" s="353"/>
      <c r="X168" s="353"/>
      <c r="Y168" s="350" t="s">
        <v>496</v>
      </c>
      <c r="Z168" s="351"/>
      <c r="AA168" s="351"/>
      <c r="AB168" s="351"/>
      <c r="AC168" s="283" t="s">
        <v>479</v>
      </c>
      <c r="AD168" s="283"/>
      <c r="AE168" s="283"/>
      <c r="AF168" s="283"/>
      <c r="AG168" s="283"/>
      <c r="AH168" s="350" t="s">
        <v>391</v>
      </c>
      <c r="AI168" s="352"/>
      <c r="AJ168" s="352"/>
      <c r="AK168" s="352"/>
      <c r="AL168" s="352" t="s">
        <v>21</v>
      </c>
      <c r="AM168" s="352"/>
      <c r="AN168" s="352"/>
      <c r="AO168" s="434"/>
      <c r="AP168" s="435" t="s">
        <v>433</v>
      </c>
      <c r="AQ168" s="435"/>
      <c r="AR168" s="435"/>
      <c r="AS168" s="435"/>
      <c r="AT168" s="435"/>
      <c r="AU168" s="435"/>
      <c r="AV168" s="435"/>
      <c r="AW168" s="435"/>
      <c r="AX168" s="435"/>
    </row>
    <row r="169" spans="1:50" ht="26.25" customHeight="1" x14ac:dyDescent="0.15">
      <c r="A169" s="1060">
        <v>1</v>
      </c>
      <c r="B169" s="1060">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432</v>
      </c>
      <c r="K201" s="119"/>
      <c r="L201" s="119"/>
      <c r="M201" s="119"/>
      <c r="N201" s="119"/>
      <c r="O201" s="119"/>
      <c r="P201" s="353" t="s">
        <v>27</v>
      </c>
      <c r="Q201" s="353"/>
      <c r="R201" s="353"/>
      <c r="S201" s="353"/>
      <c r="T201" s="353"/>
      <c r="U201" s="353"/>
      <c r="V201" s="353"/>
      <c r="W201" s="353"/>
      <c r="X201" s="353"/>
      <c r="Y201" s="350" t="s">
        <v>496</v>
      </c>
      <c r="Z201" s="351"/>
      <c r="AA201" s="351"/>
      <c r="AB201" s="351"/>
      <c r="AC201" s="283" t="s">
        <v>479</v>
      </c>
      <c r="AD201" s="283"/>
      <c r="AE201" s="283"/>
      <c r="AF201" s="283"/>
      <c r="AG201" s="283"/>
      <c r="AH201" s="350" t="s">
        <v>391</v>
      </c>
      <c r="AI201" s="352"/>
      <c r="AJ201" s="352"/>
      <c r="AK201" s="352"/>
      <c r="AL201" s="352" t="s">
        <v>21</v>
      </c>
      <c r="AM201" s="352"/>
      <c r="AN201" s="352"/>
      <c r="AO201" s="434"/>
      <c r="AP201" s="435" t="s">
        <v>433</v>
      </c>
      <c r="AQ201" s="435"/>
      <c r="AR201" s="435"/>
      <c r="AS201" s="435"/>
      <c r="AT201" s="435"/>
      <c r="AU201" s="435"/>
      <c r="AV201" s="435"/>
      <c r="AW201" s="435"/>
      <c r="AX201" s="435"/>
    </row>
    <row r="202" spans="1:50" ht="26.25" customHeight="1" x14ac:dyDescent="0.15">
      <c r="A202" s="1060">
        <v>1</v>
      </c>
      <c r="B202" s="1060">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432</v>
      </c>
      <c r="K234" s="119"/>
      <c r="L234" s="119"/>
      <c r="M234" s="119"/>
      <c r="N234" s="119"/>
      <c r="O234" s="119"/>
      <c r="P234" s="353" t="s">
        <v>27</v>
      </c>
      <c r="Q234" s="353"/>
      <c r="R234" s="353"/>
      <c r="S234" s="353"/>
      <c r="T234" s="353"/>
      <c r="U234" s="353"/>
      <c r="V234" s="353"/>
      <c r="W234" s="353"/>
      <c r="X234" s="353"/>
      <c r="Y234" s="350" t="s">
        <v>496</v>
      </c>
      <c r="Z234" s="351"/>
      <c r="AA234" s="351"/>
      <c r="AB234" s="351"/>
      <c r="AC234" s="283" t="s">
        <v>479</v>
      </c>
      <c r="AD234" s="283"/>
      <c r="AE234" s="283"/>
      <c r="AF234" s="283"/>
      <c r="AG234" s="283"/>
      <c r="AH234" s="350" t="s">
        <v>391</v>
      </c>
      <c r="AI234" s="352"/>
      <c r="AJ234" s="352"/>
      <c r="AK234" s="352"/>
      <c r="AL234" s="352" t="s">
        <v>21</v>
      </c>
      <c r="AM234" s="352"/>
      <c r="AN234" s="352"/>
      <c r="AO234" s="434"/>
      <c r="AP234" s="435" t="s">
        <v>433</v>
      </c>
      <c r="AQ234" s="435"/>
      <c r="AR234" s="435"/>
      <c r="AS234" s="435"/>
      <c r="AT234" s="435"/>
      <c r="AU234" s="435"/>
      <c r="AV234" s="435"/>
      <c r="AW234" s="435"/>
      <c r="AX234" s="435"/>
    </row>
    <row r="235" spans="1:50" ht="26.25" customHeight="1" x14ac:dyDescent="0.15">
      <c r="A235" s="1060">
        <v>1</v>
      </c>
      <c r="B235" s="1060">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432</v>
      </c>
      <c r="K267" s="119"/>
      <c r="L267" s="119"/>
      <c r="M267" s="119"/>
      <c r="N267" s="119"/>
      <c r="O267" s="119"/>
      <c r="P267" s="353" t="s">
        <v>27</v>
      </c>
      <c r="Q267" s="353"/>
      <c r="R267" s="353"/>
      <c r="S267" s="353"/>
      <c r="T267" s="353"/>
      <c r="U267" s="353"/>
      <c r="V267" s="353"/>
      <c r="W267" s="353"/>
      <c r="X267" s="353"/>
      <c r="Y267" s="350" t="s">
        <v>496</v>
      </c>
      <c r="Z267" s="351"/>
      <c r="AA267" s="351"/>
      <c r="AB267" s="351"/>
      <c r="AC267" s="283" t="s">
        <v>479</v>
      </c>
      <c r="AD267" s="283"/>
      <c r="AE267" s="283"/>
      <c r="AF267" s="283"/>
      <c r="AG267" s="283"/>
      <c r="AH267" s="350" t="s">
        <v>391</v>
      </c>
      <c r="AI267" s="352"/>
      <c r="AJ267" s="352"/>
      <c r="AK267" s="352"/>
      <c r="AL267" s="352" t="s">
        <v>21</v>
      </c>
      <c r="AM267" s="352"/>
      <c r="AN267" s="352"/>
      <c r="AO267" s="434"/>
      <c r="AP267" s="435" t="s">
        <v>433</v>
      </c>
      <c r="AQ267" s="435"/>
      <c r="AR267" s="435"/>
      <c r="AS267" s="435"/>
      <c r="AT267" s="435"/>
      <c r="AU267" s="435"/>
      <c r="AV267" s="435"/>
      <c r="AW267" s="435"/>
      <c r="AX267" s="435"/>
    </row>
    <row r="268" spans="1:50" ht="26.25" customHeight="1" x14ac:dyDescent="0.15">
      <c r="A268" s="1060">
        <v>1</v>
      </c>
      <c r="B268" s="1060">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432</v>
      </c>
      <c r="K300" s="119"/>
      <c r="L300" s="119"/>
      <c r="M300" s="119"/>
      <c r="N300" s="119"/>
      <c r="O300" s="119"/>
      <c r="P300" s="353" t="s">
        <v>27</v>
      </c>
      <c r="Q300" s="353"/>
      <c r="R300" s="353"/>
      <c r="S300" s="353"/>
      <c r="T300" s="353"/>
      <c r="U300" s="353"/>
      <c r="V300" s="353"/>
      <c r="W300" s="353"/>
      <c r="X300" s="353"/>
      <c r="Y300" s="350" t="s">
        <v>496</v>
      </c>
      <c r="Z300" s="351"/>
      <c r="AA300" s="351"/>
      <c r="AB300" s="351"/>
      <c r="AC300" s="283" t="s">
        <v>479</v>
      </c>
      <c r="AD300" s="283"/>
      <c r="AE300" s="283"/>
      <c r="AF300" s="283"/>
      <c r="AG300" s="283"/>
      <c r="AH300" s="350" t="s">
        <v>391</v>
      </c>
      <c r="AI300" s="352"/>
      <c r="AJ300" s="352"/>
      <c r="AK300" s="352"/>
      <c r="AL300" s="352" t="s">
        <v>21</v>
      </c>
      <c r="AM300" s="352"/>
      <c r="AN300" s="352"/>
      <c r="AO300" s="434"/>
      <c r="AP300" s="435" t="s">
        <v>433</v>
      </c>
      <c r="AQ300" s="435"/>
      <c r="AR300" s="435"/>
      <c r="AS300" s="435"/>
      <c r="AT300" s="435"/>
      <c r="AU300" s="435"/>
      <c r="AV300" s="435"/>
      <c r="AW300" s="435"/>
      <c r="AX300" s="435"/>
    </row>
    <row r="301" spans="1:50" ht="26.25" customHeight="1" x14ac:dyDescent="0.15">
      <c r="A301" s="1060">
        <v>1</v>
      </c>
      <c r="B301" s="1060">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432</v>
      </c>
      <c r="K333" s="119"/>
      <c r="L333" s="119"/>
      <c r="M333" s="119"/>
      <c r="N333" s="119"/>
      <c r="O333" s="119"/>
      <c r="P333" s="353" t="s">
        <v>27</v>
      </c>
      <c r="Q333" s="353"/>
      <c r="R333" s="353"/>
      <c r="S333" s="353"/>
      <c r="T333" s="353"/>
      <c r="U333" s="353"/>
      <c r="V333" s="353"/>
      <c r="W333" s="353"/>
      <c r="X333" s="353"/>
      <c r="Y333" s="350" t="s">
        <v>496</v>
      </c>
      <c r="Z333" s="351"/>
      <c r="AA333" s="351"/>
      <c r="AB333" s="351"/>
      <c r="AC333" s="283" t="s">
        <v>479</v>
      </c>
      <c r="AD333" s="283"/>
      <c r="AE333" s="283"/>
      <c r="AF333" s="283"/>
      <c r="AG333" s="283"/>
      <c r="AH333" s="350" t="s">
        <v>391</v>
      </c>
      <c r="AI333" s="352"/>
      <c r="AJ333" s="352"/>
      <c r="AK333" s="352"/>
      <c r="AL333" s="352" t="s">
        <v>21</v>
      </c>
      <c r="AM333" s="352"/>
      <c r="AN333" s="352"/>
      <c r="AO333" s="434"/>
      <c r="AP333" s="435" t="s">
        <v>433</v>
      </c>
      <c r="AQ333" s="435"/>
      <c r="AR333" s="435"/>
      <c r="AS333" s="435"/>
      <c r="AT333" s="435"/>
      <c r="AU333" s="435"/>
      <c r="AV333" s="435"/>
      <c r="AW333" s="435"/>
      <c r="AX333" s="435"/>
    </row>
    <row r="334" spans="1:50" ht="26.25" customHeight="1" x14ac:dyDescent="0.15">
      <c r="A334" s="1060">
        <v>1</v>
      </c>
      <c r="B334" s="1060">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432</v>
      </c>
      <c r="K366" s="119"/>
      <c r="L366" s="119"/>
      <c r="M366" s="119"/>
      <c r="N366" s="119"/>
      <c r="O366" s="119"/>
      <c r="P366" s="353" t="s">
        <v>27</v>
      </c>
      <c r="Q366" s="353"/>
      <c r="R366" s="353"/>
      <c r="S366" s="353"/>
      <c r="T366" s="353"/>
      <c r="U366" s="353"/>
      <c r="V366" s="353"/>
      <c r="W366" s="353"/>
      <c r="X366" s="353"/>
      <c r="Y366" s="350" t="s">
        <v>496</v>
      </c>
      <c r="Z366" s="351"/>
      <c r="AA366" s="351"/>
      <c r="AB366" s="351"/>
      <c r="AC366" s="283" t="s">
        <v>479</v>
      </c>
      <c r="AD366" s="283"/>
      <c r="AE366" s="283"/>
      <c r="AF366" s="283"/>
      <c r="AG366" s="283"/>
      <c r="AH366" s="350" t="s">
        <v>391</v>
      </c>
      <c r="AI366" s="352"/>
      <c r="AJ366" s="352"/>
      <c r="AK366" s="352"/>
      <c r="AL366" s="352" t="s">
        <v>21</v>
      </c>
      <c r="AM366" s="352"/>
      <c r="AN366" s="352"/>
      <c r="AO366" s="434"/>
      <c r="AP366" s="435" t="s">
        <v>433</v>
      </c>
      <c r="AQ366" s="435"/>
      <c r="AR366" s="435"/>
      <c r="AS366" s="435"/>
      <c r="AT366" s="435"/>
      <c r="AU366" s="435"/>
      <c r="AV366" s="435"/>
      <c r="AW366" s="435"/>
      <c r="AX366" s="435"/>
    </row>
    <row r="367" spans="1:50" ht="26.25" customHeight="1" x14ac:dyDescent="0.15">
      <c r="A367" s="1060">
        <v>1</v>
      </c>
      <c r="B367" s="1060">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432</v>
      </c>
      <c r="K399" s="119"/>
      <c r="L399" s="119"/>
      <c r="M399" s="119"/>
      <c r="N399" s="119"/>
      <c r="O399" s="119"/>
      <c r="P399" s="353" t="s">
        <v>27</v>
      </c>
      <c r="Q399" s="353"/>
      <c r="R399" s="353"/>
      <c r="S399" s="353"/>
      <c r="T399" s="353"/>
      <c r="U399" s="353"/>
      <c r="V399" s="353"/>
      <c r="W399" s="353"/>
      <c r="X399" s="353"/>
      <c r="Y399" s="350" t="s">
        <v>496</v>
      </c>
      <c r="Z399" s="351"/>
      <c r="AA399" s="351"/>
      <c r="AB399" s="351"/>
      <c r="AC399" s="283" t="s">
        <v>479</v>
      </c>
      <c r="AD399" s="283"/>
      <c r="AE399" s="283"/>
      <c r="AF399" s="283"/>
      <c r="AG399" s="283"/>
      <c r="AH399" s="350" t="s">
        <v>391</v>
      </c>
      <c r="AI399" s="352"/>
      <c r="AJ399" s="352"/>
      <c r="AK399" s="352"/>
      <c r="AL399" s="352" t="s">
        <v>21</v>
      </c>
      <c r="AM399" s="352"/>
      <c r="AN399" s="352"/>
      <c r="AO399" s="434"/>
      <c r="AP399" s="435" t="s">
        <v>433</v>
      </c>
      <c r="AQ399" s="435"/>
      <c r="AR399" s="435"/>
      <c r="AS399" s="435"/>
      <c r="AT399" s="435"/>
      <c r="AU399" s="435"/>
      <c r="AV399" s="435"/>
      <c r="AW399" s="435"/>
      <c r="AX399" s="435"/>
    </row>
    <row r="400" spans="1:50" ht="26.25" customHeight="1" x14ac:dyDescent="0.15">
      <c r="A400" s="1060">
        <v>1</v>
      </c>
      <c r="B400" s="1060">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432</v>
      </c>
      <c r="K432" s="119"/>
      <c r="L432" s="119"/>
      <c r="M432" s="119"/>
      <c r="N432" s="119"/>
      <c r="O432" s="119"/>
      <c r="P432" s="353" t="s">
        <v>27</v>
      </c>
      <c r="Q432" s="353"/>
      <c r="R432" s="353"/>
      <c r="S432" s="353"/>
      <c r="T432" s="353"/>
      <c r="U432" s="353"/>
      <c r="V432" s="353"/>
      <c r="W432" s="353"/>
      <c r="X432" s="353"/>
      <c r="Y432" s="350" t="s">
        <v>496</v>
      </c>
      <c r="Z432" s="351"/>
      <c r="AA432" s="351"/>
      <c r="AB432" s="351"/>
      <c r="AC432" s="283" t="s">
        <v>479</v>
      </c>
      <c r="AD432" s="283"/>
      <c r="AE432" s="283"/>
      <c r="AF432" s="283"/>
      <c r="AG432" s="283"/>
      <c r="AH432" s="350" t="s">
        <v>391</v>
      </c>
      <c r="AI432" s="352"/>
      <c r="AJ432" s="352"/>
      <c r="AK432" s="352"/>
      <c r="AL432" s="352" t="s">
        <v>21</v>
      </c>
      <c r="AM432" s="352"/>
      <c r="AN432" s="352"/>
      <c r="AO432" s="434"/>
      <c r="AP432" s="435" t="s">
        <v>433</v>
      </c>
      <c r="AQ432" s="435"/>
      <c r="AR432" s="435"/>
      <c r="AS432" s="435"/>
      <c r="AT432" s="435"/>
      <c r="AU432" s="435"/>
      <c r="AV432" s="435"/>
      <c r="AW432" s="435"/>
      <c r="AX432" s="435"/>
    </row>
    <row r="433" spans="1:50" ht="26.25" customHeight="1" x14ac:dyDescent="0.15">
      <c r="A433" s="1060">
        <v>1</v>
      </c>
      <c r="B433" s="1060">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432</v>
      </c>
      <c r="K465" s="119"/>
      <c r="L465" s="119"/>
      <c r="M465" s="119"/>
      <c r="N465" s="119"/>
      <c r="O465" s="119"/>
      <c r="P465" s="353" t="s">
        <v>27</v>
      </c>
      <c r="Q465" s="353"/>
      <c r="R465" s="353"/>
      <c r="S465" s="353"/>
      <c r="T465" s="353"/>
      <c r="U465" s="353"/>
      <c r="V465" s="353"/>
      <c r="W465" s="353"/>
      <c r="X465" s="353"/>
      <c r="Y465" s="350" t="s">
        <v>496</v>
      </c>
      <c r="Z465" s="351"/>
      <c r="AA465" s="351"/>
      <c r="AB465" s="351"/>
      <c r="AC465" s="283" t="s">
        <v>479</v>
      </c>
      <c r="AD465" s="283"/>
      <c r="AE465" s="283"/>
      <c r="AF465" s="283"/>
      <c r="AG465" s="283"/>
      <c r="AH465" s="350" t="s">
        <v>391</v>
      </c>
      <c r="AI465" s="352"/>
      <c r="AJ465" s="352"/>
      <c r="AK465" s="352"/>
      <c r="AL465" s="352" t="s">
        <v>21</v>
      </c>
      <c r="AM465" s="352"/>
      <c r="AN465" s="352"/>
      <c r="AO465" s="434"/>
      <c r="AP465" s="435" t="s">
        <v>433</v>
      </c>
      <c r="AQ465" s="435"/>
      <c r="AR465" s="435"/>
      <c r="AS465" s="435"/>
      <c r="AT465" s="435"/>
      <c r="AU465" s="435"/>
      <c r="AV465" s="435"/>
      <c r="AW465" s="435"/>
      <c r="AX465" s="435"/>
    </row>
    <row r="466" spans="1:50" ht="26.25" customHeight="1" x14ac:dyDescent="0.15">
      <c r="A466" s="1060">
        <v>1</v>
      </c>
      <c r="B466" s="1060">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432</v>
      </c>
      <c r="K498" s="119"/>
      <c r="L498" s="119"/>
      <c r="M498" s="119"/>
      <c r="N498" s="119"/>
      <c r="O498" s="119"/>
      <c r="P498" s="353" t="s">
        <v>27</v>
      </c>
      <c r="Q498" s="353"/>
      <c r="R498" s="353"/>
      <c r="S498" s="353"/>
      <c r="T498" s="353"/>
      <c r="U498" s="353"/>
      <c r="V498" s="353"/>
      <c r="W498" s="353"/>
      <c r="X498" s="353"/>
      <c r="Y498" s="350" t="s">
        <v>496</v>
      </c>
      <c r="Z498" s="351"/>
      <c r="AA498" s="351"/>
      <c r="AB498" s="351"/>
      <c r="AC498" s="283" t="s">
        <v>479</v>
      </c>
      <c r="AD498" s="283"/>
      <c r="AE498" s="283"/>
      <c r="AF498" s="283"/>
      <c r="AG498" s="283"/>
      <c r="AH498" s="350" t="s">
        <v>391</v>
      </c>
      <c r="AI498" s="352"/>
      <c r="AJ498" s="352"/>
      <c r="AK498" s="352"/>
      <c r="AL498" s="352" t="s">
        <v>21</v>
      </c>
      <c r="AM498" s="352"/>
      <c r="AN498" s="352"/>
      <c r="AO498" s="434"/>
      <c r="AP498" s="435" t="s">
        <v>433</v>
      </c>
      <c r="AQ498" s="435"/>
      <c r="AR498" s="435"/>
      <c r="AS498" s="435"/>
      <c r="AT498" s="435"/>
      <c r="AU498" s="435"/>
      <c r="AV498" s="435"/>
      <c r="AW498" s="435"/>
      <c r="AX498" s="435"/>
    </row>
    <row r="499" spans="1:50" ht="26.25" customHeight="1" x14ac:dyDescent="0.15">
      <c r="A499" s="1060">
        <v>1</v>
      </c>
      <c r="B499" s="1060">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432</v>
      </c>
      <c r="K531" s="119"/>
      <c r="L531" s="119"/>
      <c r="M531" s="119"/>
      <c r="N531" s="119"/>
      <c r="O531" s="119"/>
      <c r="P531" s="353" t="s">
        <v>27</v>
      </c>
      <c r="Q531" s="353"/>
      <c r="R531" s="353"/>
      <c r="S531" s="353"/>
      <c r="T531" s="353"/>
      <c r="U531" s="353"/>
      <c r="V531" s="353"/>
      <c r="W531" s="353"/>
      <c r="X531" s="353"/>
      <c r="Y531" s="350" t="s">
        <v>496</v>
      </c>
      <c r="Z531" s="351"/>
      <c r="AA531" s="351"/>
      <c r="AB531" s="351"/>
      <c r="AC531" s="283" t="s">
        <v>479</v>
      </c>
      <c r="AD531" s="283"/>
      <c r="AE531" s="283"/>
      <c r="AF531" s="283"/>
      <c r="AG531" s="283"/>
      <c r="AH531" s="350" t="s">
        <v>391</v>
      </c>
      <c r="AI531" s="352"/>
      <c r="AJ531" s="352"/>
      <c r="AK531" s="352"/>
      <c r="AL531" s="352" t="s">
        <v>21</v>
      </c>
      <c r="AM531" s="352"/>
      <c r="AN531" s="352"/>
      <c r="AO531" s="434"/>
      <c r="AP531" s="435" t="s">
        <v>433</v>
      </c>
      <c r="AQ531" s="435"/>
      <c r="AR531" s="435"/>
      <c r="AS531" s="435"/>
      <c r="AT531" s="435"/>
      <c r="AU531" s="435"/>
      <c r="AV531" s="435"/>
      <c r="AW531" s="435"/>
      <c r="AX531" s="435"/>
    </row>
    <row r="532" spans="1:50" ht="26.25" customHeight="1" x14ac:dyDescent="0.15">
      <c r="A532" s="1060">
        <v>1</v>
      </c>
      <c r="B532" s="1060">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432</v>
      </c>
      <c r="K564" s="119"/>
      <c r="L564" s="119"/>
      <c r="M564" s="119"/>
      <c r="N564" s="119"/>
      <c r="O564" s="119"/>
      <c r="P564" s="353" t="s">
        <v>27</v>
      </c>
      <c r="Q564" s="353"/>
      <c r="R564" s="353"/>
      <c r="S564" s="353"/>
      <c r="T564" s="353"/>
      <c r="U564" s="353"/>
      <c r="V564" s="353"/>
      <c r="W564" s="353"/>
      <c r="X564" s="353"/>
      <c r="Y564" s="350" t="s">
        <v>496</v>
      </c>
      <c r="Z564" s="351"/>
      <c r="AA564" s="351"/>
      <c r="AB564" s="351"/>
      <c r="AC564" s="283" t="s">
        <v>479</v>
      </c>
      <c r="AD564" s="283"/>
      <c r="AE564" s="283"/>
      <c r="AF564" s="283"/>
      <c r="AG564" s="283"/>
      <c r="AH564" s="350" t="s">
        <v>391</v>
      </c>
      <c r="AI564" s="352"/>
      <c r="AJ564" s="352"/>
      <c r="AK564" s="352"/>
      <c r="AL564" s="352" t="s">
        <v>21</v>
      </c>
      <c r="AM564" s="352"/>
      <c r="AN564" s="352"/>
      <c r="AO564" s="434"/>
      <c r="AP564" s="435" t="s">
        <v>433</v>
      </c>
      <c r="AQ564" s="435"/>
      <c r="AR564" s="435"/>
      <c r="AS564" s="435"/>
      <c r="AT564" s="435"/>
      <c r="AU564" s="435"/>
      <c r="AV564" s="435"/>
      <c r="AW564" s="435"/>
      <c r="AX564" s="435"/>
    </row>
    <row r="565" spans="1:50" ht="26.25" customHeight="1" x14ac:dyDescent="0.15">
      <c r="A565" s="1060">
        <v>1</v>
      </c>
      <c r="B565" s="1060">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432</v>
      </c>
      <c r="K597" s="119"/>
      <c r="L597" s="119"/>
      <c r="M597" s="119"/>
      <c r="N597" s="119"/>
      <c r="O597" s="119"/>
      <c r="P597" s="353" t="s">
        <v>27</v>
      </c>
      <c r="Q597" s="353"/>
      <c r="R597" s="353"/>
      <c r="S597" s="353"/>
      <c r="T597" s="353"/>
      <c r="U597" s="353"/>
      <c r="V597" s="353"/>
      <c r="W597" s="353"/>
      <c r="X597" s="353"/>
      <c r="Y597" s="350" t="s">
        <v>496</v>
      </c>
      <c r="Z597" s="351"/>
      <c r="AA597" s="351"/>
      <c r="AB597" s="351"/>
      <c r="AC597" s="283" t="s">
        <v>479</v>
      </c>
      <c r="AD597" s="283"/>
      <c r="AE597" s="283"/>
      <c r="AF597" s="283"/>
      <c r="AG597" s="283"/>
      <c r="AH597" s="350" t="s">
        <v>391</v>
      </c>
      <c r="AI597" s="352"/>
      <c r="AJ597" s="352"/>
      <c r="AK597" s="352"/>
      <c r="AL597" s="352" t="s">
        <v>21</v>
      </c>
      <c r="AM597" s="352"/>
      <c r="AN597" s="352"/>
      <c r="AO597" s="434"/>
      <c r="AP597" s="435" t="s">
        <v>433</v>
      </c>
      <c r="AQ597" s="435"/>
      <c r="AR597" s="435"/>
      <c r="AS597" s="435"/>
      <c r="AT597" s="435"/>
      <c r="AU597" s="435"/>
      <c r="AV597" s="435"/>
      <c r="AW597" s="435"/>
      <c r="AX597" s="435"/>
    </row>
    <row r="598" spans="1:50" ht="26.25" customHeight="1" x14ac:dyDescent="0.15">
      <c r="A598" s="1060">
        <v>1</v>
      </c>
      <c r="B598" s="1060">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432</v>
      </c>
      <c r="K630" s="119"/>
      <c r="L630" s="119"/>
      <c r="M630" s="119"/>
      <c r="N630" s="119"/>
      <c r="O630" s="119"/>
      <c r="P630" s="353" t="s">
        <v>27</v>
      </c>
      <c r="Q630" s="353"/>
      <c r="R630" s="353"/>
      <c r="S630" s="353"/>
      <c r="T630" s="353"/>
      <c r="U630" s="353"/>
      <c r="V630" s="353"/>
      <c r="W630" s="353"/>
      <c r="X630" s="353"/>
      <c r="Y630" s="350" t="s">
        <v>496</v>
      </c>
      <c r="Z630" s="351"/>
      <c r="AA630" s="351"/>
      <c r="AB630" s="351"/>
      <c r="AC630" s="283" t="s">
        <v>479</v>
      </c>
      <c r="AD630" s="283"/>
      <c r="AE630" s="283"/>
      <c r="AF630" s="283"/>
      <c r="AG630" s="283"/>
      <c r="AH630" s="350" t="s">
        <v>391</v>
      </c>
      <c r="AI630" s="352"/>
      <c r="AJ630" s="352"/>
      <c r="AK630" s="352"/>
      <c r="AL630" s="352" t="s">
        <v>21</v>
      </c>
      <c r="AM630" s="352"/>
      <c r="AN630" s="352"/>
      <c r="AO630" s="434"/>
      <c r="AP630" s="435" t="s">
        <v>433</v>
      </c>
      <c r="AQ630" s="435"/>
      <c r="AR630" s="435"/>
      <c r="AS630" s="435"/>
      <c r="AT630" s="435"/>
      <c r="AU630" s="435"/>
      <c r="AV630" s="435"/>
      <c r="AW630" s="435"/>
      <c r="AX630" s="435"/>
    </row>
    <row r="631" spans="1:50" ht="26.25" customHeight="1" x14ac:dyDescent="0.15">
      <c r="A631" s="1060">
        <v>1</v>
      </c>
      <c r="B631" s="1060">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432</v>
      </c>
      <c r="K663" s="119"/>
      <c r="L663" s="119"/>
      <c r="M663" s="119"/>
      <c r="N663" s="119"/>
      <c r="O663" s="119"/>
      <c r="P663" s="353" t="s">
        <v>27</v>
      </c>
      <c r="Q663" s="353"/>
      <c r="R663" s="353"/>
      <c r="S663" s="353"/>
      <c r="T663" s="353"/>
      <c r="U663" s="353"/>
      <c r="V663" s="353"/>
      <c r="W663" s="353"/>
      <c r="X663" s="353"/>
      <c r="Y663" s="350" t="s">
        <v>496</v>
      </c>
      <c r="Z663" s="351"/>
      <c r="AA663" s="351"/>
      <c r="AB663" s="351"/>
      <c r="AC663" s="283" t="s">
        <v>479</v>
      </c>
      <c r="AD663" s="283"/>
      <c r="AE663" s="283"/>
      <c r="AF663" s="283"/>
      <c r="AG663" s="283"/>
      <c r="AH663" s="350" t="s">
        <v>391</v>
      </c>
      <c r="AI663" s="352"/>
      <c r="AJ663" s="352"/>
      <c r="AK663" s="352"/>
      <c r="AL663" s="352" t="s">
        <v>21</v>
      </c>
      <c r="AM663" s="352"/>
      <c r="AN663" s="352"/>
      <c r="AO663" s="434"/>
      <c r="AP663" s="435" t="s">
        <v>433</v>
      </c>
      <c r="AQ663" s="435"/>
      <c r="AR663" s="435"/>
      <c r="AS663" s="435"/>
      <c r="AT663" s="435"/>
      <c r="AU663" s="435"/>
      <c r="AV663" s="435"/>
      <c r="AW663" s="435"/>
      <c r="AX663" s="435"/>
    </row>
    <row r="664" spans="1:50" ht="26.25" customHeight="1" x14ac:dyDescent="0.15">
      <c r="A664" s="1060">
        <v>1</v>
      </c>
      <c r="B664" s="1060">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432</v>
      </c>
      <c r="K696" s="119"/>
      <c r="L696" s="119"/>
      <c r="M696" s="119"/>
      <c r="N696" s="119"/>
      <c r="O696" s="119"/>
      <c r="P696" s="353" t="s">
        <v>27</v>
      </c>
      <c r="Q696" s="353"/>
      <c r="R696" s="353"/>
      <c r="S696" s="353"/>
      <c r="T696" s="353"/>
      <c r="U696" s="353"/>
      <c r="V696" s="353"/>
      <c r="W696" s="353"/>
      <c r="X696" s="353"/>
      <c r="Y696" s="350" t="s">
        <v>496</v>
      </c>
      <c r="Z696" s="351"/>
      <c r="AA696" s="351"/>
      <c r="AB696" s="351"/>
      <c r="AC696" s="283" t="s">
        <v>479</v>
      </c>
      <c r="AD696" s="283"/>
      <c r="AE696" s="283"/>
      <c r="AF696" s="283"/>
      <c r="AG696" s="283"/>
      <c r="AH696" s="350" t="s">
        <v>391</v>
      </c>
      <c r="AI696" s="352"/>
      <c r="AJ696" s="352"/>
      <c r="AK696" s="352"/>
      <c r="AL696" s="352" t="s">
        <v>21</v>
      </c>
      <c r="AM696" s="352"/>
      <c r="AN696" s="352"/>
      <c r="AO696" s="434"/>
      <c r="AP696" s="435" t="s">
        <v>433</v>
      </c>
      <c r="AQ696" s="435"/>
      <c r="AR696" s="435"/>
      <c r="AS696" s="435"/>
      <c r="AT696" s="435"/>
      <c r="AU696" s="435"/>
      <c r="AV696" s="435"/>
      <c r="AW696" s="435"/>
      <c r="AX696" s="435"/>
    </row>
    <row r="697" spans="1:50" ht="26.25" customHeight="1" x14ac:dyDescent="0.15">
      <c r="A697" s="1060">
        <v>1</v>
      </c>
      <c r="B697" s="1060">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432</v>
      </c>
      <c r="K729" s="119"/>
      <c r="L729" s="119"/>
      <c r="M729" s="119"/>
      <c r="N729" s="119"/>
      <c r="O729" s="119"/>
      <c r="P729" s="353" t="s">
        <v>27</v>
      </c>
      <c r="Q729" s="353"/>
      <c r="R729" s="353"/>
      <c r="S729" s="353"/>
      <c r="T729" s="353"/>
      <c r="U729" s="353"/>
      <c r="V729" s="353"/>
      <c r="W729" s="353"/>
      <c r="X729" s="353"/>
      <c r="Y729" s="350" t="s">
        <v>496</v>
      </c>
      <c r="Z729" s="351"/>
      <c r="AA729" s="351"/>
      <c r="AB729" s="351"/>
      <c r="AC729" s="283" t="s">
        <v>479</v>
      </c>
      <c r="AD729" s="283"/>
      <c r="AE729" s="283"/>
      <c r="AF729" s="283"/>
      <c r="AG729" s="283"/>
      <c r="AH729" s="350" t="s">
        <v>391</v>
      </c>
      <c r="AI729" s="352"/>
      <c r="AJ729" s="352"/>
      <c r="AK729" s="352"/>
      <c r="AL729" s="352" t="s">
        <v>21</v>
      </c>
      <c r="AM729" s="352"/>
      <c r="AN729" s="352"/>
      <c r="AO729" s="434"/>
      <c r="AP729" s="435" t="s">
        <v>433</v>
      </c>
      <c r="AQ729" s="435"/>
      <c r="AR729" s="435"/>
      <c r="AS729" s="435"/>
      <c r="AT729" s="435"/>
      <c r="AU729" s="435"/>
      <c r="AV729" s="435"/>
      <c r="AW729" s="435"/>
      <c r="AX729" s="435"/>
    </row>
    <row r="730" spans="1:50" ht="26.25" customHeight="1" x14ac:dyDescent="0.15">
      <c r="A730" s="1060">
        <v>1</v>
      </c>
      <c r="B730" s="1060">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432</v>
      </c>
      <c r="K762" s="119"/>
      <c r="L762" s="119"/>
      <c r="M762" s="119"/>
      <c r="N762" s="119"/>
      <c r="O762" s="119"/>
      <c r="P762" s="353" t="s">
        <v>27</v>
      </c>
      <c r="Q762" s="353"/>
      <c r="R762" s="353"/>
      <c r="S762" s="353"/>
      <c r="T762" s="353"/>
      <c r="U762" s="353"/>
      <c r="V762" s="353"/>
      <c r="W762" s="353"/>
      <c r="X762" s="353"/>
      <c r="Y762" s="350" t="s">
        <v>496</v>
      </c>
      <c r="Z762" s="351"/>
      <c r="AA762" s="351"/>
      <c r="AB762" s="351"/>
      <c r="AC762" s="283" t="s">
        <v>479</v>
      </c>
      <c r="AD762" s="283"/>
      <c r="AE762" s="283"/>
      <c r="AF762" s="283"/>
      <c r="AG762" s="283"/>
      <c r="AH762" s="350" t="s">
        <v>391</v>
      </c>
      <c r="AI762" s="352"/>
      <c r="AJ762" s="352"/>
      <c r="AK762" s="352"/>
      <c r="AL762" s="352" t="s">
        <v>21</v>
      </c>
      <c r="AM762" s="352"/>
      <c r="AN762" s="352"/>
      <c r="AO762" s="434"/>
      <c r="AP762" s="435" t="s">
        <v>433</v>
      </c>
      <c r="AQ762" s="435"/>
      <c r="AR762" s="435"/>
      <c r="AS762" s="435"/>
      <c r="AT762" s="435"/>
      <c r="AU762" s="435"/>
      <c r="AV762" s="435"/>
      <c r="AW762" s="435"/>
      <c r="AX762" s="435"/>
    </row>
    <row r="763" spans="1:50" ht="26.25" customHeight="1" x14ac:dyDescent="0.15">
      <c r="A763" s="1060">
        <v>1</v>
      </c>
      <c r="B763" s="1060">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432</v>
      </c>
      <c r="K795" s="119"/>
      <c r="L795" s="119"/>
      <c r="M795" s="119"/>
      <c r="N795" s="119"/>
      <c r="O795" s="119"/>
      <c r="P795" s="353" t="s">
        <v>27</v>
      </c>
      <c r="Q795" s="353"/>
      <c r="R795" s="353"/>
      <c r="S795" s="353"/>
      <c r="T795" s="353"/>
      <c r="U795" s="353"/>
      <c r="V795" s="353"/>
      <c r="W795" s="353"/>
      <c r="X795" s="353"/>
      <c r="Y795" s="350" t="s">
        <v>496</v>
      </c>
      <c r="Z795" s="351"/>
      <c r="AA795" s="351"/>
      <c r="AB795" s="351"/>
      <c r="AC795" s="283" t="s">
        <v>479</v>
      </c>
      <c r="AD795" s="283"/>
      <c r="AE795" s="283"/>
      <c r="AF795" s="283"/>
      <c r="AG795" s="283"/>
      <c r="AH795" s="350" t="s">
        <v>391</v>
      </c>
      <c r="AI795" s="352"/>
      <c r="AJ795" s="352"/>
      <c r="AK795" s="352"/>
      <c r="AL795" s="352" t="s">
        <v>21</v>
      </c>
      <c r="AM795" s="352"/>
      <c r="AN795" s="352"/>
      <c r="AO795" s="434"/>
      <c r="AP795" s="435" t="s">
        <v>433</v>
      </c>
      <c r="AQ795" s="435"/>
      <c r="AR795" s="435"/>
      <c r="AS795" s="435"/>
      <c r="AT795" s="435"/>
      <c r="AU795" s="435"/>
      <c r="AV795" s="435"/>
      <c r="AW795" s="435"/>
      <c r="AX795" s="435"/>
    </row>
    <row r="796" spans="1:50" ht="26.25" customHeight="1" x14ac:dyDescent="0.15">
      <c r="A796" s="1060">
        <v>1</v>
      </c>
      <c r="B796" s="1060">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432</v>
      </c>
      <c r="K828" s="119"/>
      <c r="L828" s="119"/>
      <c r="M828" s="119"/>
      <c r="N828" s="119"/>
      <c r="O828" s="119"/>
      <c r="P828" s="353" t="s">
        <v>27</v>
      </c>
      <c r="Q828" s="353"/>
      <c r="R828" s="353"/>
      <c r="S828" s="353"/>
      <c r="T828" s="353"/>
      <c r="U828" s="353"/>
      <c r="V828" s="353"/>
      <c r="W828" s="353"/>
      <c r="X828" s="353"/>
      <c r="Y828" s="350" t="s">
        <v>496</v>
      </c>
      <c r="Z828" s="351"/>
      <c r="AA828" s="351"/>
      <c r="AB828" s="351"/>
      <c r="AC828" s="283" t="s">
        <v>479</v>
      </c>
      <c r="AD828" s="283"/>
      <c r="AE828" s="283"/>
      <c r="AF828" s="283"/>
      <c r="AG828" s="283"/>
      <c r="AH828" s="350" t="s">
        <v>391</v>
      </c>
      <c r="AI828" s="352"/>
      <c r="AJ828" s="352"/>
      <c r="AK828" s="352"/>
      <c r="AL828" s="352" t="s">
        <v>21</v>
      </c>
      <c r="AM828" s="352"/>
      <c r="AN828" s="352"/>
      <c r="AO828" s="434"/>
      <c r="AP828" s="435" t="s">
        <v>433</v>
      </c>
      <c r="AQ828" s="435"/>
      <c r="AR828" s="435"/>
      <c r="AS828" s="435"/>
      <c r="AT828" s="435"/>
      <c r="AU828" s="435"/>
      <c r="AV828" s="435"/>
      <c r="AW828" s="435"/>
      <c r="AX828" s="435"/>
    </row>
    <row r="829" spans="1:50" ht="26.25" customHeight="1" x14ac:dyDescent="0.15">
      <c r="A829" s="1060">
        <v>1</v>
      </c>
      <c r="B829" s="1060">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432</v>
      </c>
      <c r="K861" s="119"/>
      <c r="L861" s="119"/>
      <c r="M861" s="119"/>
      <c r="N861" s="119"/>
      <c r="O861" s="119"/>
      <c r="P861" s="353" t="s">
        <v>27</v>
      </c>
      <c r="Q861" s="353"/>
      <c r="R861" s="353"/>
      <c r="S861" s="353"/>
      <c r="T861" s="353"/>
      <c r="U861" s="353"/>
      <c r="V861" s="353"/>
      <c r="W861" s="353"/>
      <c r="X861" s="353"/>
      <c r="Y861" s="350" t="s">
        <v>496</v>
      </c>
      <c r="Z861" s="351"/>
      <c r="AA861" s="351"/>
      <c r="AB861" s="351"/>
      <c r="AC861" s="283" t="s">
        <v>479</v>
      </c>
      <c r="AD861" s="283"/>
      <c r="AE861" s="283"/>
      <c r="AF861" s="283"/>
      <c r="AG861" s="283"/>
      <c r="AH861" s="350" t="s">
        <v>391</v>
      </c>
      <c r="AI861" s="352"/>
      <c r="AJ861" s="352"/>
      <c r="AK861" s="352"/>
      <c r="AL861" s="352" t="s">
        <v>21</v>
      </c>
      <c r="AM861" s="352"/>
      <c r="AN861" s="352"/>
      <c r="AO861" s="434"/>
      <c r="AP861" s="435" t="s">
        <v>433</v>
      </c>
      <c r="AQ861" s="435"/>
      <c r="AR861" s="435"/>
      <c r="AS861" s="435"/>
      <c r="AT861" s="435"/>
      <c r="AU861" s="435"/>
      <c r="AV861" s="435"/>
      <c r="AW861" s="435"/>
      <c r="AX861" s="435"/>
    </row>
    <row r="862" spans="1:50" ht="26.25" customHeight="1" x14ac:dyDescent="0.15">
      <c r="A862" s="1060">
        <v>1</v>
      </c>
      <c r="B862" s="106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432</v>
      </c>
      <c r="K894" s="119"/>
      <c r="L894" s="119"/>
      <c r="M894" s="119"/>
      <c r="N894" s="119"/>
      <c r="O894" s="119"/>
      <c r="P894" s="353" t="s">
        <v>27</v>
      </c>
      <c r="Q894" s="353"/>
      <c r="R894" s="353"/>
      <c r="S894" s="353"/>
      <c r="T894" s="353"/>
      <c r="U894" s="353"/>
      <c r="V894" s="353"/>
      <c r="W894" s="353"/>
      <c r="X894" s="353"/>
      <c r="Y894" s="350" t="s">
        <v>496</v>
      </c>
      <c r="Z894" s="351"/>
      <c r="AA894" s="351"/>
      <c r="AB894" s="351"/>
      <c r="AC894" s="283" t="s">
        <v>479</v>
      </c>
      <c r="AD894" s="283"/>
      <c r="AE894" s="283"/>
      <c r="AF894" s="283"/>
      <c r="AG894" s="283"/>
      <c r="AH894" s="350" t="s">
        <v>391</v>
      </c>
      <c r="AI894" s="352"/>
      <c r="AJ894" s="352"/>
      <c r="AK894" s="352"/>
      <c r="AL894" s="352" t="s">
        <v>21</v>
      </c>
      <c r="AM894" s="352"/>
      <c r="AN894" s="352"/>
      <c r="AO894" s="434"/>
      <c r="AP894" s="435" t="s">
        <v>433</v>
      </c>
      <c r="AQ894" s="435"/>
      <c r="AR894" s="435"/>
      <c r="AS894" s="435"/>
      <c r="AT894" s="435"/>
      <c r="AU894" s="435"/>
      <c r="AV894" s="435"/>
      <c r="AW894" s="435"/>
      <c r="AX894" s="435"/>
    </row>
    <row r="895" spans="1:50" ht="26.25" customHeight="1" x14ac:dyDescent="0.15">
      <c r="A895" s="1060">
        <v>1</v>
      </c>
      <c r="B895" s="106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432</v>
      </c>
      <c r="K927" s="119"/>
      <c r="L927" s="119"/>
      <c r="M927" s="119"/>
      <c r="N927" s="119"/>
      <c r="O927" s="119"/>
      <c r="P927" s="353" t="s">
        <v>27</v>
      </c>
      <c r="Q927" s="353"/>
      <c r="R927" s="353"/>
      <c r="S927" s="353"/>
      <c r="T927" s="353"/>
      <c r="U927" s="353"/>
      <c r="V927" s="353"/>
      <c r="W927" s="353"/>
      <c r="X927" s="353"/>
      <c r="Y927" s="350" t="s">
        <v>496</v>
      </c>
      <c r="Z927" s="351"/>
      <c r="AA927" s="351"/>
      <c r="AB927" s="351"/>
      <c r="AC927" s="283" t="s">
        <v>479</v>
      </c>
      <c r="AD927" s="283"/>
      <c r="AE927" s="283"/>
      <c r="AF927" s="283"/>
      <c r="AG927" s="283"/>
      <c r="AH927" s="350" t="s">
        <v>391</v>
      </c>
      <c r="AI927" s="352"/>
      <c r="AJ927" s="352"/>
      <c r="AK927" s="352"/>
      <c r="AL927" s="352" t="s">
        <v>21</v>
      </c>
      <c r="AM927" s="352"/>
      <c r="AN927" s="352"/>
      <c r="AO927" s="434"/>
      <c r="AP927" s="435" t="s">
        <v>433</v>
      </c>
      <c r="AQ927" s="435"/>
      <c r="AR927" s="435"/>
      <c r="AS927" s="435"/>
      <c r="AT927" s="435"/>
      <c r="AU927" s="435"/>
      <c r="AV927" s="435"/>
      <c r="AW927" s="435"/>
      <c r="AX927" s="435"/>
    </row>
    <row r="928" spans="1:50" ht="26.25" customHeight="1" x14ac:dyDescent="0.15">
      <c r="A928" s="1060">
        <v>1</v>
      </c>
      <c r="B928" s="106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432</v>
      </c>
      <c r="K960" s="119"/>
      <c r="L960" s="119"/>
      <c r="M960" s="119"/>
      <c r="N960" s="119"/>
      <c r="O960" s="119"/>
      <c r="P960" s="353" t="s">
        <v>27</v>
      </c>
      <c r="Q960" s="353"/>
      <c r="R960" s="353"/>
      <c r="S960" s="353"/>
      <c r="T960" s="353"/>
      <c r="U960" s="353"/>
      <c r="V960" s="353"/>
      <c r="W960" s="353"/>
      <c r="X960" s="353"/>
      <c r="Y960" s="350" t="s">
        <v>496</v>
      </c>
      <c r="Z960" s="351"/>
      <c r="AA960" s="351"/>
      <c r="AB960" s="351"/>
      <c r="AC960" s="283" t="s">
        <v>479</v>
      </c>
      <c r="AD960" s="283"/>
      <c r="AE960" s="283"/>
      <c r="AF960" s="283"/>
      <c r="AG960" s="283"/>
      <c r="AH960" s="350" t="s">
        <v>391</v>
      </c>
      <c r="AI960" s="352"/>
      <c r="AJ960" s="352"/>
      <c r="AK960" s="352"/>
      <c r="AL960" s="352" t="s">
        <v>21</v>
      </c>
      <c r="AM960" s="352"/>
      <c r="AN960" s="352"/>
      <c r="AO960" s="434"/>
      <c r="AP960" s="435" t="s">
        <v>433</v>
      </c>
      <c r="AQ960" s="435"/>
      <c r="AR960" s="435"/>
      <c r="AS960" s="435"/>
      <c r="AT960" s="435"/>
      <c r="AU960" s="435"/>
      <c r="AV960" s="435"/>
      <c r="AW960" s="435"/>
      <c r="AX960" s="435"/>
    </row>
    <row r="961" spans="1:50" ht="26.25" customHeight="1" x14ac:dyDescent="0.15">
      <c r="A961" s="1060">
        <v>1</v>
      </c>
      <c r="B961" s="106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432</v>
      </c>
      <c r="K993" s="119"/>
      <c r="L993" s="119"/>
      <c r="M993" s="119"/>
      <c r="N993" s="119"/>
      <c r="O993" s="119"/>
      <c r="P993" s="353" t="s">
        <v>27</v>
      </c>
      <c r="Q993" s="353"/>
      <c r="R993" s="353"/>
      <c r="S993" s="353"/>
      <c r="T993" s="353"/>
      <c r="U993" s="353"/>
      <c r="V993" s="353"/>
      <c r="W993" s="353"/>
      <c r="X993" s="353"/>
      <c r="Y993" s="350" t="s">
        <v>496</v>
      </c>
      <c r="Z993" s="351"/>
      <c r="AA993" s="351"/>
      <c r="AB993" s="351"/>
      <c r="AC993" s="283" t="s">
        <v>479</v>
      </c>
      <c r="AD993" s="283"/>
      <c r="AE993" s="283"/>
      <c r="AF993" s="283"/>
      <c r="AG993" s="283"/>
      <c r="AH993" s="350" t="s">
        <v>391</v>
      </c>
      <c r="AI993" s="352"/>
      <c r="AJ993" s="352"/>
      <c r="AK993" s="352"/>
      <c r="AL993" s="352" t="s">
        <v>21</v>
      </c>
      <c r="AM993" s="352"/>
      <c r="AN993" s="352"/>
      <c r="AO993" s="434"/>
      <c r="AP993" s="435" t="s">
        <v>433</v>
      </c>
      <c r="AQ993" s="435"/>
      <c r="AR993" s="435"/>
      <c r="AS993" s="435"/>
      <c r="AT993" s="435"/>
      <c r="AU993" s="435"/>
      <c r="AV993" s="435"/>
      <c r="AW993" s="435"/>
      <c r="AX993" s="435"/>
    </row>
    <row r="994" spans="1:50" ht="26.25" customHeight="1" x14ac:dyDescent="0.15">
      <c r="A994" s="1060">
        <v>1</v>
      </c>
      <c r="B994" s="106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432</v>
      </c>
      <c r="K1026" s="119"/>
      <c r="L1026" s="119"/>
      <c r="M1026" s="119"/>
      <c r="N1026" s="119"/>
      <c r="O1026" s="119"/>
      <c r="P1026" s="353" t="s">
        <v>27</v>
      </c>
      <c r="Q1026" s="353"/>
      <c r="R1026" s="353"/>
      <c r="S1026" s="353"/>
      <c r="T1026" s="353"/>
      <c r="U1026" s="353"/>
      <c r="V1026" s="353"/>
      <c r="W1026" s="353"/>
      <c r="X1026" s="353"/>
      <c r="Y1026" s="350" t="s">
        <v>496</v>
      </c>
      <c r="Z1026" s="351"/>
      <c r="AA1026" s="351"/>
      <c r="AB1026" s="351"/>
      <c r="AC1026" s="283" t="s">
        <v>479</v>
      </c>
      <c r="AD1026" s="283"/>
      <c r="AE1026" s="283"/>
      <c r="AF1026" s="283"/>
      <c r="AG1026" s="283"/>
      <c r="AH1026" s="350" t="s">
        <v>391</v>
      </c>
      <c r="AI1026" s="352"/>
      <c r="AJ1026" s="352"/>
      <c r="AK1026" s="352"/>
      <c r="AL1026" s="352" t="s">
        <v>21</v>
      </c>
      <c r="AM1026" s="352"/>
      <c r="AN1026" s="352"/>
      <c r="AO1026" s="434"/>
      <c r="AP1026" s="435" t="s">
        <v>433</v>
      </c>
      <c r="AQ1026" s="435"/>
      <c r="AR1026" s="435"/>
      <c r="AS1026" s="435"/>
      <c r="AT1026" s="435"/>
      <c r="AU1026" s="435"/>
      <c r="AV1026" s="435"/>
      <c r="AW1026" s="435"/>
      <c r="AX1026" s="435"/>
    </row>
    <row r="1027" spans="1:50" ht="26.25" customHeight="1" x14ac:dyDescent="0.15">
      <c r="A1027" s="1060">
        <v>1</v>
      </c>
      <c r="B1027" s="106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432</v>
      </c>
      <c r="K1059" s="119"/>
      <c r="L1059" s="119"/>
      <c r="M1059" s="119"/>
      <c r="N1059" s="119"/>
      <c r="O1059" s="119"/>
      <c r="P1059" s="353" t="s">
        <v>27</v>
      </c>
      <c r="Q1059" s="353"/>
      <c r="R1059" s="353"/>
      <c r="S1059" s="353"/>
      <c r="T1059" s="353"/>
      <c r="U1059" s="353"/>
      <c r="V1059" s="353"/>
      <c r="W1059" s="353"/>
      <c r="X1059" s="353"/>
      <c r="Y1059" s="350" t="s">
        <v>496</v>
      </c>
      <c r="Z1059" s="351"/>
      <c r="AA1059" s="351"/>
      <c r="AB1059" s="351"/>
      <c r="AC1059" s="283" t="s">
        <v>479</v>
      </c>
      <c r="AD1059" s="283"/>
      <c r="AE1059" s="283"/>
      <c r="AF1059" s="283"/>
      <c r="AG1059" s="283"/>
      <c r="AH1059" s="350" t="s">
        <v>391</v>
      </c>
      <c r="AI1059" s="352"/>
      <c r="AJ1059" s="352"/>
      <c r="AK1059" s="352"/>
      <c r="AL1059" s="352" t="s">
        <v>21</v>
      </c>
      <c r="AM1059" s="352"/>
      <c r="AN1059" s="352"/>
      <c r="AO1059" s="434"/>
      <c r="AP1059" s="435" t="s">
        <v>433</v>
      </c>
      <c r="AQ1059" s="435"/>
      <c r="AR1059" s="435"/>
      <c r="AS1059" s="435"/>
      <c r="AT1059" s="435"/>
      <c r="AU1059" s="435"/>
      <c r="AV1059" s="435"/>
      <c r="AW1059" s="435"/>
      <c r="AX1059" s="435"/>
    </row>
    <row r="1060" spans="1:50" ht="26.25" customHeight="1" x14ac:dyDescent="0.15">
      <c r="A1060" s="1060">
        <v>1</v>
      </c>
      <c r="B1060" s="106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432</v>
      </c>
      <c r="K1092" s="119"/>
      <c r="L1092" s="119"/>
      <c r="M1092" s="119"/>
      <c r="N1092" s="119"/>
      <c r="O1092" s="119"/>
      <c r="P1092" s="353" t="s">
        <v>27</v>
      </c>
      <c r="Q1092" s="353"/>
      <c r="R1092" s="353"/>
      <c r="S1092" s="353"/>
      <c r="T1092" s="353"/>
      <c r="U1092" s="353"/>
      <c r="V1092" s="353"/>
      <c r="W1092" s="353"/>
      <c r="X1092" s="353"/>
      <c r="Y1092" s="350" t="s">
        <v>496</v>
      </c>
      <c r="Z1092" s="351"/>
      <c r="AA1092" s="351"/>
      <c r="AB1092" s="351"/>
      <c r="AC1092" s="283" t="s">
        <v>479</v>
      </c>
      <c r="AD1092" s="283"/>
      <c r="AE1092" s="283"/>
      <c r="AF1092" s="283"/>
      <c r="AG1092" s="283"/>
      <c r="AH1092" s="350" t="s">
        <v>391</v>
      </c>
      <c r="AI1092" s="352"/>
      <c r="AJ1092" s="352"/>
      <c r="AK1092" s="352"/>
      <c r="AL1092" s="352" t="s">
        <v>21</v>
      </c>
      <c r="AM1092" s="352"/>
      <c r="AN1092" s="352"/>
      <c r="AO1092" s="434"/>
      <c r="AP1092" s="435" t="s">
        <v>433</v>
      </c>
      <c r="AQ1092" s="435"/>
      <c r="AR1092" s="435"/>
      <c r="AS1092" s="435"/>
      <c r="AT1092" s="435"/>
      <c r="AU1092" s="435"/>
      <c r="AV1092" s="435"/>
      <c r="AW1092" s="435"/>
      <c r="AX1092" s="435"/>
    </row>
    <row r="1093" spans="1:50" ht="26.25" customHeight="1" x14ac:dyDescent="0.15">
      <c r="A1093" s="1060">
        <v>1</v>
      </c>
      <c r="B1093" s="106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432</v>
      </c>
      <c r="K1125" s="119"/>
      <c r="L1125" s="119"/>
      <c r="M1125" s="119"/>
      <c r="N1125" s="119"/>
      <c r="O1125" s="119"/>
      <c r="P1125" s="353" t="s">
        <v>27</v>
      </c>
      <c r="Q1125" s="353"/>
      <c r="R1125" s="353"/>
      <c r="S1125" s="353"/>
      <c r="T1125" s="353"/>
      <c r="U1125" s="353"/>
      <c r="V1125" s="353"/>
      <c r="W1125" s="353"/>
      <c r="X1125" s="353"/>
      <c r="Y1125" s="350" t="s">
        <v>496</v>
      </c>
      <c r="Z1125" s="351"/>
      <c r="AA1125" s="351"/>
      <c r="AB1125" s="351"/>
      <c r="AC1125" s="283" t="s">
        <v>479</v>
      </c>
      <c r="AD1125" s="283"/>
      <c r="AE1125" s="283"/>
      <c r="AF1125" s="283"/>
      <c r="AG1125" s="283"/>
      <c r="AH1125" s="350" t="s">
        <v>391</v>
      </c>
      <c r="AI1125" s="352"/>
      <c r="AJ1125" s="352"/>
      <c r="AK1125" s="352"/>
      <c r="AL1125" s="352" t="s">
        <v>21</v>
      </c>
      <c r="AM1125" s="352"/>
      <c r="AN1125" s="352"/>
      <c r="AO1125" s="434"/>
      <c r="AP1125" s="435" t="s">
        <v>433</v>
      </c>
      <c r="AQ1125" s="435"/>
      <c r="AR1125" s="435"/>
      <c r="AS1125" s="435"/>
      <c r="AT1125" s="435"/>
      <c r="AU1125" s="435"/>
      <c r="AV1125" s="435"/>
      <c r="AW1125" s="435"/>
      <c r="AX1125" s="435"/>
    </row>
    <row r="1126" spans="1:50" ht="26.25" customHeight="1" x14ac:dyDescent="0.15">
      <c r="A1126" s="1060">
        <v>1</v>
      </c>
      <c r="B1126" s="1060">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432</v>
      </c>
      <c r="K1158" s="119"/>
      <c r="L1158" s="119"/>
      <c r="M1158" s="119"/>
      <c r="N1158" s="119"/>
      <c r="O1158" s="119"/>
      <c r="P1158" s="353" t="s">
        <v>27</v>
      </c>
      <c r="Q1158" s="353"/>
      <c r="R1158" s="353"/>
      <c r="S1158" s="353"/>
      <c r="T1158" s="353"/>
      <c r="U1158" s="353"/>
      <c r="V1158" s="353"/>
      <c r="W1158" s="353"/>
      <c r="X1158" s="353"/>
      <c r="Y1158" s="350" t="s">
        <v>496</v>
      </c>
      <c r="Z1158" s="351"/>
      <c r="AA1158" s="351"/>
      <c r="AB1158" s="351"/>
      <c r="AC1158" s="283" t="s">
        <v>479</v>
      </c>
      <c r="AD1158" s="283"/>
      <c r="AE1158" s="283"/>
      <c r="AF1158" s="283"/>
      <c r="AG1158" s="283"/>
      <c r="AH1158" s="350" t="s">
        <v>391</v>
      </c>
      <c r="AI1158" s="352"/>
      <c r="AJ1158" s="352"/>
      <c r="AK1158" s="352"/>
      <c r="AL1158" s="352" t="s">
        <v>21</v>
      </c>
      <c r="AM1158" s="352"/>
      <c r="AN1158" s="352"/>
      <c r="AO1158" s="434"/>
      <c r="AP1158" s="435" t="s">
        <v>433</v>
      </c>
      <c r="AQ1158" s="435"/>
      <c r="AR1158" s="435"/>
      <c r="AS1158" s="435"/>
      <c r="AT1158" s="435"/>
      <c r="AU1158" s="435"/>
      <c r="AV1158" s="435"/>
      <c r="AW1158" s="435"/>
      <c r="AX1158" s="435"/>
    </row>
    <row r="1159" spans="1:50" ht="26.25" customHeight="1" x14ac:dyDescent="0.15">
      <c r="A1159" s="1060">
        <v>1</v>
      </c>
      <c r="B1159" s="1060">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432</v>
      </c>
      <c r="K1191" s="119"/>
      <c r="L1191" s="119"/>
      <c r="M1191" s="119"/>
      <c r="N1191" s="119"/>
      <c r="O1191" s="119"/>
      <c r="P1191" s="353" t="s">
        <v>27</v>
      </c>
      <c r="Q1191" s="353"/>
      <c r="R1191" s="353"/>
      <c r="S1191" s="353"/>
      <c r="T1191" s="353"/>
      <c r="U1191" s="353"/>
      <c r="V1191" s="353"/>
      <c r="W1191" s="353"/>
      <c r="X1191" s="353"/>
      <c r="Y1191" s="350" t="s">
        <v>496</v>
      </c>
      <c r="Z1191" s="351"/>
      <c r="AA1191" s="351"/>
      <c r="AB1191" s="351"/>
      <c r="AC1191" s="283" t="s">
        <v>479</v>
      </c>
      <c r="AD1191" s="283"/>
      <c r="AE1191" s="283"/>
      <c r="AF1191" s="283"/>
      <c r="AG1191" s="283"/>
      <c r="AH1191" s="350" t="s">
        <v>391</v>
      </c>
      <c r="AI1191" s="352"/>
      <c r="AJ1191" s="352"/>
      <c r="AK1191" s="352"/>
      <c r="AL1191" s="352" t="s">
        <v>21</v>
      </c>
      <c r="AM1191" s="352"/>
      <c r="AN1191" s="352"/>
      <c r="AO1191" s="434"/>
      <c r="AP1191" s="435" t="s">
        <v>433</v>
      </c>
      <c r="AQ1191" s="435"/>
      <c r="AR1191" s="435"/>
      <c r="AS1191" s="435"/>
      <c r="AT1191" s="435"/>
      <c r="AU1191" s="435"/>
      <c r="AV1191" s="435"/>
      <c r="AW1191" s="435"/>
      <c r="AX1191" s="435"/>
    </row>
    <row r="1192" spans="1:50" ht="26.25" customHeight="1" x14ac:dyDescent="0.15">
      <c r="A1192" s="1060">
        <v>1</v>
      </c>
      <c r="B1192" s="1060">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432</v>
      </c>
      <c r="K1224" s="119"/>
      <c r="L1224" s="119"/>
      <c r="M1224" s="119"/>
      <c r="N1224" s="119"/>
      <c r="O1224" s="119"/>
      <c r="P1224" s="353" t="s">
        <v>27</v>
      </c>
      <c r="Q1224" s="353"/>
      <c r="R1224" s="353"/>
      <c r="S1224" s="353"/>
      <c r="T1224" s="353"/>
      <c r="U1224" s="353"/>
      <c r="V1224" s="353"/>
      <c r="W1224" s="353"/>
      <c r="X1224" s="353"/>
      <c r="Y1224" s="350" t="s">
        <v>496</v>
      </c>
      <c r="Z1224" s="351"/>
      <c r="AA1224" s="351"/>
      <c r="AB1224" s="351"/>
      <c r="AC1224" s="283" t="s">
        <v>479</v>
      </c>
      <c r="AD1224" s="283"/>
      <c r="AE1224" s="283"/>
      <c r="AF1224" s="283"/>
      <c r="AG1224" s="283"/>
      <c r="AH1224" s="350" t="s">
        <v>391</v>
      </c>
      <c r="AI1224" s="352"/>
      <c r="AJ1224" s="352"/>
      <c r="AK1224" s="352"/>
      <c r="AL1224" s="352" t="s">
        <v>21</v>
      </c>
      <c r="AM1224" s="352"/>
      <c r="AN1224" s="352"/>
      <c r="AO1224" s="434"/>
      <c r="AP1224" s="435" t="s">
        <v>433</v>
      </c>
      <c r="AQ1224" s="435"/>
      <c r="AR1224" s="435"/>
      <c r="AS1224" s="435"/>
      <c r="AT1224" s="435"/>
      <c r="AU1224" s="435"/>
      <c r="AV1224" s="435"/>
      <c r="AW1224" s="435"/>
      <c r="AX1224" s="435"/>
    </row>
    <row r="1225" spans="1:50" ht="26.25" customHeight="1" x14ac:dyDescent="0.15">
      <c r="A1225" s="1060">
        <v>1</v>
      </c>
      <c r="B1225" s="1060">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432</v>
      </c>
      <c r="K1257" s="119"/>
      <c r="L1257" s="119"/>
      <c r="M1257" s="119"/>
      <c r="N1257" s="119"/>
      <c r="O1257" s="119"/>
      <c r="P1257" s="353" t="s">
        <v>27</v>
      </c>
      <c r="Q1257" s="353"/>
      <c r="R1257" s="353"/>
      <c r="S1257" s="353"/>
      <c r="T1257" s="353"/>
      <c r="U1257" s="353"/>
      <c r="V1257" s="353"/>
      <c r="W1257" s="353"/>
      <c r="X1257" s="353"/>
      <c r="Y1257" s="350" t="s">
        <v>496</v>
      </c>
      <c r="Z1257" s="351"/>
      <c r="AA1257" s="351"/>
      <c r="AB1257" s="351"/>
      <c r="AC1257" s="283" t="s">
        <v>479</v>
      </c>
      <c r="AD1257" s="283"/>
      <c r="AE1257" s="283"/>
      <c r="AF1257" s="283"/>
      <c r="AG1257" s="283"/>
      <c r="AH1257" s="350" t="s">
        <v>391</v>
      </c>
      <c r="AI1257" s="352"/>
      <c r="AJ1257" s="352"/>
      <c r="AK1257" s="352"/>
      <c r="AL1257" s="352" t="s">
        <v>21</v>
      </c>
      <c r="AM1257" s="352"/>
      <c r="AN1257" s="352"/>
      <c r="AO1257" s="434"/>
      <c r="AP1257" s="435" t="s">
        <v>433</v>
      </c>
      <c r="AQ1257" s="435"/>
      <c r="AR1257" s="435"/>
      <c r="AS1257" s="435"/>
      <c r="AT1257" s="435"/>
      <c r="AU1257" s="435"/>
      <c r="AV1257" s="435"/>
      <c r="AW1257" s="435"/>
      <c r="AX1257" s="435"/>
    </row>
    <row r="1258" spans="1:50" ht="26.25" customHeight="1" x14ac:dyDescent="0.15">
      <c r="A1258" s="1060">
        <v>1</v>
      </c>
      <c r="B1258" s="1060">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432</v>
      </c>
      <c r="K1290" s="119"/>
      <c r="L1290" s="119"/>
      <c r="M1290" s="119"/>
      <c r="N1290" s="119"/>
      <c r="O1290" s="119"/>
      <c r="P1290" s="353" t="s">
        <v>27</v>
      </c>
      <c r="Q1290" s="353"/>
      <c r="R1290" s="353"/>
      <c r="S1290" s="353"/>
      <c r="T1290" s="353"/>
      <c r="U1290" s="353"/>
      <c r="V1290" s="353"/>
      <c r="W1290" s="353"/>
      <c r="X1290" s="353"/>
      <c r="Y1290" s="350" t="s">
        <v>496</v>
      </c>
      <c r="Z1290" s="351"/>
      <c r="AA1290" s="351"/>
      <c r="AB1290" s="351"/>
      <c r="AC1290" s="283" t="s">
        <v>479</v>
      </c>
      <c r="AD1290" s="283"/>
      <c r="AE1290" s="283"/>
      <c r="AF1290" s="283"/>
      <c r="AG1290" s="283"/>
      <c r="AH1290" s="350" t="s">
        <v>391</v>
      </c>
      <c r="AI1290" s="352"/>
      <c r="AJ1290" s="352"/>
      <c r="AK1290" s="352"/>
      <c r="AL1290" s="352" t="s">
        <v>21</v>
      </c>
      <c r="AM1290" s="352"/>
      <c r="AN1290" s="352"/>
      <c r="AO1290" s="434"/>
      <c r="AP1290" s="435" t="s">
        <v>433</v>
      </c>
      <c r="AQ1290" s="435"/>
      <c r="AR1290" s="435"/>
      <c r="AS1290" s="435"/>
      <c r="AT1290" s="435"/>
      <c r="AU1290" s="435"/>
      <c r="AV1290" s="435"/>
      <c r="AW1290" s="435"/>
      <c r="AX1290" s="435"/>
    </row>
    <row r="1291" spans="1:50" ht="26.25" customHeight="1" x14ac:dyDescent="0.15">
      <c r="A1291" s="1060">
        <v>1</v>
      </c>
      <c r="B1291" s="1060">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2018-08-17T14:11:50Z</cp:lastPrinted>
  <dcterms:created xsi:type="dcterms:W3CDTF">2012-03-13T00:50:25Z</dcterms:created>
  <dcterms:modified xsi:type="dcterms:W3CDTF">2018-09-03T05:31:01Z</dcterms:modified>
</cp:coreProperties>
</file>