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<sst xmlns="http://schemas.openxmlformats.org/spreadsheetml/2006/main" count="2876" uniqueCount="630">
  <si>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</si>
  <si>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</si>
  <si>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</si>
  <si>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</si>
  <si>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</si>
  <si>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</si>
  <si>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</si>
  <si>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</si>
  <si>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</si>
  <si>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</si>
  <si>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</si>
  <si>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</si>
  <si>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</si>
  <si>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</si>
  <si>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</si>
  <si>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</si>
  <si>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</si>
  <si>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</si>
  <si>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</si>
  <si>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</si>
  <si>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</si>
  <si>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</si>
  <si>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</si>
  <si>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</si>
  <si>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</si>
  <si>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</si>
  <si>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</si>
  <si>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</si>
  <si>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</si>
  <si>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</si>
  <si>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</si>
  <si>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</si>
  <si>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</si>
  <si>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</si>
  <si>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</si>
  <si>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</si>
  <si>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</si>
  <si>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</si>
  <si>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</si>
  <si>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</si>
  <si>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</si>
  <si>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</si>
  <si>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</si>
  <si>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</si>
  <si>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</si>
  <si>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</si>
  <si>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</si>
  <si>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</si>
  <si>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</si>
  <si>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</si>
  <si>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</si>
  <si>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</si>
  <si>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</si>
  <si>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</si>
  <si>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</si>
  <si>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</si>
  <si>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</si>
  <si>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</si>
  <si>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</si>
  <si>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</si>
  <si>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</si>
  <si>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</si>
  <si>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</si>
  <si>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</si>
  <si>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</si>
  <si>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</si>
  <si>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</si>
  <si>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</si>
  <si>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</si>
  <si>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</si>
  <si>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</si>
  <si>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</si>
  <si>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</si>
  <si>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</si>
  <si>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</si>
  <si>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</si>
  <si>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</si>
  <si>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</si>
  <si>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</si>
  <si>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</si>
  <si>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</si>
  <si>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</si>
  <si>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</si>
  <si>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</si>
  <si>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</si>
  <si>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</si>
  <si>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</si>
  <si>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</si>
  <si>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</si>
  <si>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</si>
  <si>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</si>
  <si>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</si>
  <si>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</si>
  <si>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</si>
  <si>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</si>
  <si>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</si>
  <si>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</si>
  <si>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</si>
  <si>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</si>
  <si>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</si>
  <si>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</si>
  <si>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</si>
  <si>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</si>
  <si>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</si>
  <si>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</si>
  <si>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</si>
  <si>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</si>
  <si>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</si>
  <si>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</si>
  <si>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</si>
  <si>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</si>
  <si>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</si>
  <si>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</si>
  <si>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</si>
  <si>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</si>
  <si>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</si>
  <si>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</si>
  <si>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</si>
  <si>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</si>
  <si>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</si>
  <si>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</si>
  <si>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</si>
  <si>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</si>
  <si>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</si>
  <si>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</si>
  <si>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</si>
  <si>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</si>
  <si>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</si>
  <si>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</si>
  <si>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</si>
  <si>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</si>
  <si>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</si>
  <si>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</si>
  <si>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</si>
  <si>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</si>
  <si>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</si>
  <si>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</si>
  <si>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</si>
  <si>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</si>
  <si>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</si>
  <si>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</si>
  <si>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</si>
  <si>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</si>
  <si>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</si>
  <si>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</si>
  <si>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</si>
  <si>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</si>
  <si>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</si>
  <si>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</si>
  <si>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</si>
  <si>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</si>
  <si>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</si>
  <si>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</si>
  <si>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</si>
  <si>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</si>
  <si>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</si>
  <si>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</si>
  <si>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</si>
  <si>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</si>
  <si>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</si>
  <si>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</si>
  <si>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</si>
  <si>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</si>
  <si>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</si>
  <si>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</si>
  <si>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</si>
  <si>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</si>
  <si>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</si>
  <si>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</si>
  <si>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</si>
  <si>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</si>
  <si>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</si>
  <si>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</si>
  <si>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</si>
  <si>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</si>
  <si>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</si>
  <si>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</si>
  <si>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</si>
  <si>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</si>
  <si>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</si>
  <si>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</si>
  <si>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</si>
  <si>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</si>
  <si>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</si>
  <si>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</si>
  <si>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</si>
  <si>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</si>
  <si>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</si>
  <si>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</si>
  <si>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</si>
  <si>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</si>
  <si>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</si>
  <si>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</si>
  <si>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</si>
  <si>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</si>
  <si>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</si>
  <si>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</si>
  <si>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</si>
  <si>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</si>
  <si>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</si>
  <si>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</si>
  <si>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</si>
  <si>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</si>
  <si>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</si>
  <si>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</si>
  <si>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</si>
  <si>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</si>
  <si>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</si>
  <si>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</si>
  <si>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</si>
  <si>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</si>
  <si>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</si>
  <si>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</si>
  <si>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</si>
  <si>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</si>
  <si>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</si>
  <si>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</si>
  <si>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</si>
  <si>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</si>
  <si>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</si>
  <si>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</si>
  <si>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</si>
  <si>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</si>
  <si>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</si>
  <si>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</si>
  <si>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</si>
  <si>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</si>
  <si>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</si>
  <si>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</si>
  <si>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</si>
  <si>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</si>
  <si>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</si>
  <si>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</si>
  <si>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</si>
  <si>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</si>
  <si>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</si>
  <si>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</si>
  <si>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</si>
  <si>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</si>
  <si>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</si>
  <si>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</si>
  <si>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</si>
  <si>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</si>
  <si>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</si>
  <si>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</si>
  <si>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</si>
  <si>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</si>
  <si>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</si>
  <si>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</si>
  <si>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</si>
  <si>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</si>
  <si>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</si>
  <si>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</si>
  <si>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</si>
  <si>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</si>
  <si>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</si>
  <si>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</si>
  <si>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</si>
  <si>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</si>
  <si>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</si>
  <si>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</si>
  <si>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</si>
  <si>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</si>
  <si>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</si>
  <si>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</si>
  <si>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</si>
  <si>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</si>
  <si>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</si>
  <si>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</si>
  <si>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</si>
  <si>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</si>
  <si>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</si>
  <si>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</si>
  <si>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</si>
  <si>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</si>
  <si>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</si>
  <si>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</si>
  <si>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</si>
  <si>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</si>
  <si>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</si>
  <si>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</si>
  <si>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</si>
  <si>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</si>
  <si>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</si>
  <si>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</si>
  <si>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</si>
  <si>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</si>
  <si>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</si>
  <si>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</si>
  <si>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</si>
  <si>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</si>
  <si>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</si>
  <si>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</si>
  <si>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</si>
  <si>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</si>
  <si>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</si>
  <si>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</si>
  <si>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</si>
  <si>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</si>
  <si>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</si>
  <si>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</si>
  <si>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</si>
  <si>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</si>
  <si>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</si>
  <si>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</si>
  <si>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</si>
  <si>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</si>
  <si>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</si>
  <si>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</si>
  <si>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</si>
  <si>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</si>
  <si>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</si>
  <si>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</si>
  <si>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</si>
  <si>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</si>
  <si>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</si>
  <si>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</si>
  <si>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</si>
  <si>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</si>
  <si>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</si>
  <si>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</si>
  <si>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</si>
  <si>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</si>
  <si>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</si>
  <si>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</si>
  <si>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</si>
  <si>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</si>
  <si>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</si>
  <si>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</si>
  <si>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</si>
  <si>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</si>
  <si>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</si>
  <si>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</si>
  <si>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</si>
  <si>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</si>
  <si>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</si>
  <si>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</si>
  <si>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</si>
  <si>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</si>
  <si>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</si>
  <si>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</si>
  <si>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</si>
  <si>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</si>
  <si>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</si>
  <si>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</si>
  <si>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</si>
  <si>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</si>
  <si>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</si>
  <si>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</si>
  <si>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</si>
  <si>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</si>
  <si>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</si>
  <si>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</si>
  <si>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</si>
  <si>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</si>
  <si>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</si>
  <si>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</si>
  <si>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</si>
  <si>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</si>
  <si>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</si>
  <si>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</si>
  <si>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</si>
  <si>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</si>
  <si>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</si>
  <si>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</si>
  <si>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</si>
  <si>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</si>
  <si>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</si>
  <si>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</si>
  <si>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</si>
  <si>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</si>
  <si>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</si>
  <si>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</si>
  <si>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</si>
  <si>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</si>
  <si>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</si>
  <si>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</si>
  <si>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</si>
  <si>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</si>
  <si>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</si>
  <si>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</si>
  <si>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</si>
  <si>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</si>
  <si>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</si>
  <si>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</si>
  <si>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</si>
  <si>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</si>
  <si>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</si>
  <si>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</si>
  <si>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</si>
  <si>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</si>
  <si>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</si>
  <si>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</si>
  <si>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</si>
  <si>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</si>
  <si>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</si>
  <si>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</si>
  <si>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</si>
  <si>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</si>
  <si>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</si>
  <si>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</si>
  <si>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</si>
  <si>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</si>
  <si>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</si>
  <si>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</si>
  <si>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</si>
  <si>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</si>
  <si>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</si>
  <si>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</si>
  <si>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</si>
  <si>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</si>
  <si>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</si>
  <si>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</si>
  <si>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</si>
  <si>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</si>
  <si>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</si>
  <si>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</si>
  <si>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</si>
  <si>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</si>
  <si>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</si>
  <si>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</si>
  <si>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</si>
  <si>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</si>
  <si>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</si>
  <si>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</si>
  <si>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</si>
  <si>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</si>
  <si>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</si>
  <si>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</si>
  <si>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</si>
  <si>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</si>
  <si>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</si>
  <si>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</si>
  <si>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</si>
  <si>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</si>
  <si>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</si>
  <si>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</si>
  <si>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</si>
  <si>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</si>
  <si>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</si>
  <si>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</si>
  <si>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</si>
  <si>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</si>
  <si>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</si>
  <si>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</si>
  <si>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</si>
  <si>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</si>
  <si>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</si>
  <si>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</si>
  <si>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</si>
  <si>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</si>
  <si>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</si>
  <si>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</si>
  <si>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</si>
  <si>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</si>
  <si>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</si>
  <si>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</si>
  <si>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</si>
  <si>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</si>
  <si>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</si>
  <si>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</si>
  <si>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</si>
  <si>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</si>
  <si>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</si>
  <si>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</si>
  <si>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</si>
  <si>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</si>
  <si>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</si>
  <si>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</si>
  <si>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</si>
  <si>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</si>
  <si>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</si>
  <si>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</si>
  <si>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</si>
  <si>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</si>
  <si>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</si>
  <si>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</si>
  <si>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</si>
  <si>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</si>
  <si>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</si>
  <si>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</si>
  <si>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</si>
  <si>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</si>
  <si>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</si>
  <si>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</si>
  <si>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</si>
  <si>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</si>
  <si>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</si>
  <si>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</si>
  <si>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</si>
  <si>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</si>
  <si>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</si>
  <si>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</si>
  <si>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</si>
  <si>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</si>
  <si>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</si>
  <si>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</si>
  <si>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</si>
  <si>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</si>
  <si>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</si>
  <si>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</si>
  <si>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</si>
  <si>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</si>
  <si>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</si>
  <si>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</si>
  <si>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</si>
  <si>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</si>
  <si>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</si>
  <si>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</si>
  <si>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</si>
  <si>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</si>
  <si>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</si>
  <si>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</si>
  <si>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</si>
  <si>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</si>
  <si>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</si>
  <si>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</si>
  <si>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</si>
  <si>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</si>
  <si>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</si>
  <si>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</si>
  <si>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</si>
  <si>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</si>
  <si>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</si>
  <si>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</si>
  <si>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</si>
  <si>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</si>
  <si>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</si>
  <si>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</si>
  <si>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</si>
  <si>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</si>
  <si>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</si>
  <si>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</si>
  <si>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</si>
  <si>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</si>
  <si>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</si>
  <si>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</si>
  <si>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</si>
  <si>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</si>
  <si>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</si>
  <si>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</si>
  <si>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</si>
  <si>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</si>
  <si>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</si>
  <si>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</si>
  <si>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</si>
  <si>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</si>
  <si>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</si>
  <si>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</si>
  <si>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</si>
  <si>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</si>
  <si>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</si>
  <si>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医事課臨床研修推進室</t>
  </si>
  <si>
    <t>臨床研修修了者アンケート調査費</t>
    <phoneticPr fontId="5"/>
  </si>
  <si>
    <t>平成２２年度</t>
  </si>
  <si>
    <t>終了予定なし</t>
  </si>
  <si>
    <t>医師臨床研修を修了する医師からの、各自が経験した臨床研修のﾌﾟﾛｸﾞﾗﾑ、進路希望、希望勤務地等の情報をアンケート調査により収集し、へき地や離島、産科・小児科等の診療科への医師の誘導策を検討する材料とするとともに、臨床研修制度の評価及び継続的な見直しの検討の材料とするもの</t>
  </si>
  <si>
    <t>毎年３月末までに臨床研修を修了する全ての医師にアンケート調査を実施</t>
  </si>
  <si>
    <t>○</t>
  </si>
  <si>
    <t>-</t>
  </si>
  <si>
    <t>庁費</t>
  </si>
  <si>
    <t>-</t>
    <phoneticPr fontId="5"/>
  </si>
  <si>
    <t>847</t>
    <phoneticPr fontId="5"/>
  </si>
  <si>
    <t>735</t>
    <phoneticPr fontId="5"/>
  </si>
  <si>
    <t>51</t>
    <phoneticPr fontId="5"/>
  </si>
  <si>
    <t>56</t>
    <phoneticPr fontId="5"/>
  </si>
  <si>
    <t>59</t>
    <phoneticPr fontId="5"/>
  </si>
  <si>
    <t>60</t>
    <phoneticPr fontId="5"/>
  </si>
  <si>
    <t>雑役務費</t>
    <rPh sb="0" eb="1">
      <t>ザツ</t>
    </rPh>
    <rPh sb="1" eb="3">
      <t>エキム</t>
    </rPh>
    <phoneticPr fontId="5"/>
  </si>
  <si>
    <t>A.（株）イマージュ</t>
    <phoneticPr fontId="5"/>
  </si>
  <si>
    <t>（株）イマージュ</t>
    <phoneticPr fontId="5"/>
  </si>
  <si>
    <t>臨床研修修了者等アンケート調査集計等業務</t>
    <phoneticPr fontId="5"/>
  </si>
  <si>
    <t>-</t>
    <phoneticPr fontId="5"/>
  </si>
  <si>
    <t>三菱ＵＦＪリサーチ＆コンサルティング株式会社</t>
    <phoneticPr fontId="5"/>
  </si>
  <si>
    <t>臨床研修終了者アンケート調査分析等業務</t>
    <phoneticPr fontId="5"/>
  </si>
  <si>
    <t>室長：岡部　渉</t>
    <rPh sb="0" eb="2">
      <t>シツチョウ</t>
    </rPh>
    <rPh sb="3" eb="5">
      <t>オカベ</t>
    </rPh>
    <rPh sb="6" eb="7">
      <t>ワタル</t>
    </rPh>
    <phoneticPr fontId="5"/>
  </si>
  <si>
    <t>アンケート回収率について前年度以上とする。</t>
    <phoneticPr fontId="5"/>
  </si>
  <si>
    <t>アンケート回収率</t>
    <phoneticPr fontId="5"/>
  </si>
  <si>
    <t>-</t>
    <phoneticPr fontId="5"/>
  </si>
  <si>
    <t>-</t>
    <phoneticPr fontId="5"/>
  </si>
  <si>
    <t>-</t>
    <phoneticPr fontId="5"/>
  </si>
  <si>
    <t>臨床研修修了者等アンケート調査結果</t>
    <phoneticPr fontId="5"/>
  </si>
  <si>
    <t>調査客体数</t>
    <phoneticPr fontId="5"/>
  </si>
  <si>
    <t>人</t>
    <rPh sb="0" eb="1">
      <t>ニン</t>
    </rPh>
    <phoneticPr fontId="5"/>
  </si>
  <si>
    <t>単位あたりのコスト＝X／Y
X:執行額
Y:アンケート回収枚数　　　　　　　　　　　　　　</t>
    <phoneticPr fontId="5"/>
  </si>
  <si>
    <t>円</t>
  </si>
  <si>
    <t>　　X/Y</t>
    <phoneticPr fontId="5"/>
  </si>
  <si>
    <t>1,954,044円
/6,164件</t>
    <rPh sb="9" eb="10">
      <t>エン</t>
    </rPh>
    <rPh sb="17" eb="18">
      <t>ケン</t>
    </rPh>
    <phoneticPr fontId="5"/>
  </si>
  <si>
    <t>研修医の満足度調査（満足度５段階評価のうち４段階以上の回答者の割合）</t>
    <phoneticPr fontId="5"/>
  </si>
  <si>
    <t>%</t>
  </si>
  <si>
    <t>-</t>
    <phoneticPr fontId="5"/>
  </si>
  <si>
    <t>-</t>
    <phoneticPr fontId="5"/>
  </si>
  <si>
    <t>アンケート回収率を向上させ医療従事者の満足度を精緻に調査していくことは、臨床研修の充実につながり、結果として資質の高い医師を養成することができる。</t>
    <phoneticPr fontId="5"/>
  </si>
  <si>
    <t>-</t>
    <phoneticPr fontId="5"/>
  </si>
  <si>
    <t>-</t>
    <phoneticPr fontId="5"/>
  </si>
  <si>
    <t>-</t>
    <phoneticPr fontId="5"/>
  </si>
  <si>
    <t>医師臨床研修を修了する医師から収集したアンケートにより、臨床研修制度の評価及び見直しの検討材料等とするためのものであり、臨床研修の質の向上に資する重要な事業であり、国費を投入すべき。</t>
    <phoneticPr fontId="5"/>
  </si>
  <si>
    <t>医師臨床研修は医師法の改正における付帯決議において、国が実施すべき事業とされており、医師臨床研修制度の見直しについても引き続き国が実施すべき事業である。</t>
    <phoneticPr fontId="5"/>
  </si>
  <si>
    <t>医師臨床研修を修了する医師から収集したアンケートにより、臨床研修制度の評価及び見直しの検討材料等とするためのものであり、臨床研修の質の向上に資する優性度の高い事業である。</t>
    <phoneticPr fontId="5"/>
  </si>
  <si>
    <t>無</t>
  </si>
  <si>
    <t>有</t>
  </si>
  <si>
    <t>少額随意契約であり、支出先については妥当である。</t>
    <phoneticPr fontId="5"/>
  </si>
  <si>
    <t>‐</t>
  </si>
  <si>
    <t>経費削減に努めており、受益者との負担関係は妥当である。</t>
    <phoneticPr fontId="5"/>
  </si>
  <si>
    <t>合理的かつ必要な経費に限られているため、単位あたりのコスト水準は妥当である。</t>
    <phoneticPr fontId="5"/>
  </si>
  <si>
    <t>-</t>
    <phoneticPr fontId="5"/>
  </si>
  <si>
    <t>必要最低限の経費のみの予算計上としている</t>
    <phoneticPr fontId="5"/>
  </si>
  <si>
    <t>-</t>
    <phoneticPr fontId="5"/>
  </si>
  <si>
    <t>-</t>
    <phoneticPr fontId="5"/>
  </si>
  <si>
    <t>複数社より見積を取り、より低価格で実施できるよう努めている</t>
    <phoneticPr fontId="5"/>
  </si>
  <si>
    <t>目標をわずかに下回ったものの、達成率について、高い水準で推移しており、見合ったものとなっている。</t>
    <phoneticPr fontId="5"/>
  </si>
  <si>
    <t>アンケートの回収率の向上を目標とし、対前年度比で向上している。</t>
    <phoneticPr fontId="5"/>
  </si>
  <si>
    <t>アンケート調査の結果は、制度見直しにかかる検討材料として活用している。</t>
    <phoneticPr fontId="5"/>
  </si>
  <si>
    <t>本調査は、調査客対数がほぼ横ばいで推移し、また、アンケート回収率も目標をわずかに下回ったものの、高い水準で維持していることから、今後も医師臨床研修を修了する医師に対して、各自が実際に経験した臨床研修プログラム、希望する進路、勤務地、条件や出身地、出身大学等の情報を求め、へき地や離島、産科・小児科等への医師の誘導策等を検討するために、継続的なアンケートが必要である。</t>
    <phoneticPr fontId="5"/>
  </si>
  <si>
    <t>臨床研修修了証の交付日にアンケートを配布し、併せて記載してもらうなど、アンケート回収率の向上策を実施している。
また、より少ない予算で同等以上の成果を引き出すため、毎年複数社から見積を取り、より低価格で実施するようにしている。</t>
    <phoneticPr fontId="5"/>
  </si>
  <si>
    <t>-</t>
    <phoneticPr fontId="5"/>
  </si>
  <si>
    <t>1,951,560円
/6,209件</t>
    <phoneticPr fontId="5"/>
  </si>
  <si>
    <t>1,965,924円
/6,629件</t>
    <rPh sb="9" eb="10">
      <t>エン</t>
    </rPh>
    <rPh sb="17" eb="18">
      <t>ケン</t>
    </rPh>
    <phoneticPr fontId="5"/>
  </si>
  <si>
    <t>2,034,000円/6,629件</t>
    <rPh sb="9" eb="10">
      <t>エン</t>
    </rPh>
    <rPh sb="16" eb="17">
      <t>ケン</t>
    </rPh>
    <phoneticPr fontId="5"/>
  </si>
  <si>
    <t>施策大目標２　必要な医療従事者を確保するとともに、資質の向上を図ること</t>
    <phoneticPr fontId="5"/>
  </si>
  <si>
    <t>-</t>
    <phoneticPr fontId="5"/>
  </si>
  <si>
    <t>-</t>
    <phoneticPr fontId="5"/>
  </si>
  <si>
    <t>-</t>
    <phoneticPr fontId="5"/>
  </si>
  <si>
    <t>-</t>
    <phoneticPr fontId="5"/>
  </si>
  <si>
    <t>平成15年6月12日医政発第0612004号「医師法第16条の2第1項に規定する臨床研修に関する省令の施行について」</t>
    <phoneticPr fontId="5"/>
  </si>
  <si>
    <t>医療従事者の資質の向上を図ること （施策目標Ⅰ－２－２）</t>
    <rPh sb="18" eb="20">
      <t>セサク</t>
    </rPh>
    <rPh sb="20" eb="22">
      <t>モクヒョウ</t>
    </rPh>
    <phoneticPr fontId="5"/>
  </si>
  <si>
    <t>－</t>
    <phoneticPr fontId="5"/>
  </si>
  <si>
    <t>点検対象外</t>
    <rPh sb="0" eb="2">
      <t>テンケン</t>
    </rPh>
    <rPh sb="2" eb="5">
      <t>タイショウガイ</t>
    </rPh>
    <phoneticPr fontId="5"/>
  </si>
  <si>
    <t>引き続きアンケート回収率の向上に努め、適正な事業執行を行うこと。</t>
    <rPh sb="0" eb="1">
      <t>ヒ</t>
    </rPh>
    <rPh sb="2" eb="3">
      <t>ツヅ</t>
    </rPh>
    <rPh sb="9" eb="12">
      <t>カイシュウリツ</t>
    </rPh>
    <rPh sb="13" eb="15">
      <t>コウジョウ</t>
    </rPh>
    <rPh sb="16" eb="17">
      <t>ツト</t>
    </rPh>
    <rPh sb="19" eb="21">
      <t>テキセイ</t>
    </rPh>
    <rPh sb="22" eb="24">
      <t>ジギョウ</t>
    </rPh>
    <rPh sb="24" eb="26">
      <t>シッコウ</t>
    </rPh>
    <rPh sb="27" eb="2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</si>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</sst>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82497</xdr:colOff>
      <xdr:row>741</xdr:row>
      <xdr:rowOff>302559</xdr:rowOff>
    </xdr:from>
    <xdr:to>
      <xdr:col>33</xdr:col>
      <xdr:colOff>117422</xdr:colOff>
      <xdr:row>744</xdr:row>
      <xdr:rowOff>73787</xdr:rowOff>
    </xdr:to>
    <xdr:sp macro="" textlink="">
      <xdr:nvSpPr>
        <xdr:cNvPr id="2" name="正方形/長方形 1"/>
        <xdr:cNvSpPr/>
      </xdr:nvSpPr>
      <xdr:spPr>
        <a:xfrm>
          <a:off x="3882972" y="42650709"/>
          <a:ext cx="2835275" cy="8285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14</xdr:col>
      <xdr:colOff>1</xdr:colOff>
      <xdr:row>744</xdr:row>
      <xdr:rowOff>311335</xdr:rowOff>
    </xdr:from>
    <xdr:to>
      <xdr:col>42</xdr:col>
      <xdr:colOff>54429</xdr:colOff>
      <xdr:row>747</xdr:row>
      <xdr:rowOff>122463</xdr:rowOff>
    </xdr:to>
    <xdr:sp macro="" textlink="">
      <xdr:nvSpPr>
        <xdr:cNvPr id="3" name="テキスト ボックス 2"/>
        <xdr:cNvSpPr txBox="1"/>
      </xdr:nvSpPr>
      <xdr:spPr>
        <a:xfrm>
          <a:off x="2857501" y="41336871"/>
          <a:ext cx="5769428" cy="8724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医師臨床研修を修了する医師からアンケート調査を行い、医師の誘導策を検討する材料とするとともに、臨床研修制度の評価及び継続的な見直しの検討の材料とするもの</a:t>
          </a:r>
          <a:r>
            <a:rPr kumimoji="1" lang="en-US" altLang="ja-JP" sz="1100"/>
            <a:t>〕</a:t>
          </a:r>
          <a:endParaRPr kumimoji="1" lang="ja-JP" altLang="en-US" sz="1100"/>
        </a:p>
      </xdr:txBody>
    </xdr:sp>
    <xdr:clientData/>
  </xdr:twoCellAnchor>
  <xdr:twoCellAnchor>
    <xdr:from>
      <xdr:col>21</xdr:col>
      <xdr:colOff>73397</xdr:colOff>
      <xdr:row>750</xdr:row>
      <xdr:rowOff>189831</xdr:rowOff>
    </xdr:from>
    <xdr:to>
      <xdr:col>31</xdr:col>
      <xdr:colOff>200105</xdr:colOff>
      <xdr:row>751</xdr:row>
      <xdr:rowOff>325956</xdr:rowOff>
    </xdr:to>
    <xdr:sp macro="" textlink="">
      <xdr:nvSpPr>
        <xdr:cNvPr id="4" name="テキスト ボックス 3"/>
        <xdr:cNvSpPr txBox="1"/>
      </xdr:nvSpPr>
      <xdr:spPr>
        <a:xfrm>
          <a:off x="4359647" y="43338081"/>
          <a:ext cx="2167779" cy="48991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122411</xdr:colOff>
      <xdr:row>752</xdr:row>
      <xdr:rowOff>10591</xdr:rowOff>
    </xdr:from>
    <xdr:to>
      <xdr:col>35</xdr:col>
      <xdr:colOff>141916</xdr:colOff>
      <xdr:row>754</xdr:row>
      <xdr:rowOff>46036</xdr:rowOff>
    </xdr:to>
    <xdr:sp macro="" textlink="">
      <xdr:nvSpPr>
        <xdr:cNvPr id="5" name="正方形/長方形 4"/>
        <xdr:cNvSpPr/>
      </xdr:nvSpPr>
      <xdr:spPr>
        <a:xfrm>
          <a:off x="3522836" y="46235416"/>
          <a:ext cx="3619955" cy="7402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Ａ．（株）イマージュ等（２）</a:t>
          </a:r>
          <a:endParaRPr kumimoji="1" lang="en-US" altLang="ja-JP" sz="1100">
            <a:solidFill>
              <a:schemeClr val="tx1"/>
            </a:solidFill>
          </a:endParaRPr>
        </a:p>
        <a:p>
          <a:pPr algn="ct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26</xdr:col>
      <xdr:colOff>115608</xdr:colOff>
      <xdr:row>747</xdr:row>
      <xdr:rowOff>75640</xdr:rowOff>
    </xdr:from>
    <xdr:to>
      <xdr:col>26</xdr:col>
      <xdr:colOff>115608</xdr:colOff>
      <xdr:row>750</xdr:row>
      <xdr:rowOff>254558</xdr:rowOff>
    </xdr:to>
    <xdr:cxnSp macro="">
      <xdr:nvCxnSpPr>
        <xdr:cNvPr id="6" name="直線矢印コネクタ 5"/>
        <xdr:cNvCxnSpPr/>
      </xdr:nvCxnSpPr>
      <xdr:spPr>
        <a:xfrm rot="5400000">
          <a:off x="4698161" y="45156437"/>
          <a:ext cx="123619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190501</xdr:colOff>
      <xdr:row>754</xdr:row>
      <xdr:rowOff>134470</xdr:rowOff>
    </xdr:from>
    <xdr:to>
      <xdr:col>34</xdr:col>
      <xdr:colOff>78442</xdr:colOff>
      <xdr:row>756</xdr:row>
      <xdr:rowOff>108856</xdr:rowOff>
    </xdr:to>
    <xdr:sp macro="" textlink="">
      <xdr:nvSpPr>
        <xdr:cNvPr id="7" name="テキスト ボックス 6"/>
        <xdr:cNvSpPr txBox="1"/>
      </xdr:nvSpPr>
      <xdr:spPr>
        <a:xfrm>
          <a:off x="4068537" y="44697863"/>
          <a:ext cx="2949548" cy="681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臨床研修修了者アンケート調査集計等</a:t>
          </a:r>
          <a:r>
            <a:rPr kumimoji="1" lang="en-US" altLang="ja-JP" sz="1100"/>
            <a:t>〕</a:t>
          </a:r>
          <a:endParaRPr kumimoji="1" lang="ja-JP" altLang="en-US" sz="1100"/>
        </a:p>
      </xdr:txBody>
    </xdr:sp>
    <xdr:clientData/>
  </xdr:twoCellAnchor>
  <xdr:twoCellAnchor>
    <xdr:from>
      <xdr:col>38</xdr:col>
      <xdr:colOff>27215</xdr:colOff>
      <xdr:row>133</xdr:row>
      <xdr:rowOff>74386</xdr:rowOff>
    </xdr:from>
    <xdr:to>
      <xdr:col>42</xdr:col>
      <xdr:colOff>88900</xdr:colOff>
      <xdr:row>134</xdr:row>
      <xdr:rowOff>50800</xdr:rowOff>
    </xdr:to>
    <xdr:sp macro="" textlink="">
      <xdr:nvSpPr>
        <xdr:cNvPr id="8" name="正方形/長方形 7"/>
        <xdr:cNvSpPr/>
      </xdr:nvSpPr>
      <xdr:spPr>
        <a:xfrm>
          <a:off x="7748815" y="16609786"/>
          <a:ext cx="874485" cy="484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29</a:t>
          </a:r>
          <a:r>
            <a:rPr kumimoji="1" lang="ja-JP" altLang="en-US" sz="1000">
              <a:solidFill>
                <a:sysClr val="windowText" lastClr="000000"/>
              </a:solidFill>
            </a:rPr>
            <a:t>年度は、調査対象外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34" sqref="BF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67</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554</v>
      </c>
      <c r="H5" s="560"/>
      <c r="I5" s="560"/>
      <c r="J5" s="560"/>
      <c r="K5" s="560"/>
      <c r="L5" s="560"/>
      <c r="M5" s="561" t="s">
        <v>66</v>
      </c>
      <c r="N5" s="562"/>
      <c r="O5" s="562"/>
      <c r="P5" s="562"/>
      <c r="Q5" s="562"/>
      <c r="R5" s="563"/>
      <c r="S5" s="564" t="s">
        <v>555</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c r="H7" s="834"/>
      <c r="I7" s="834"/>
      <c r="J7" s="834"/>
      <c r="K7" s="834"/>
      <c r="L7" s="834"/>
      <c r="M7" s="834"/>
      <c r="N7" s="834"/>
      <c r="O7" s="834"/>
      <c r="P7" s="834"/>
      <c r="Q7" s="834"/>
      <c r="R7" s="834"/>
      <c r="S7" s="834"/>
      <c r="T7" s="834"/>
      <c r="U7" s="834"/>
      <c r="V7" s="834"/>
      <c r="W7" s="834"/>
      <c r="X7" s="835"/>
      <c r="Y7" s="394" t="s">
        <v>548</v>
      </c>
      <c r="Z7" s="294"/>
      <c r="AA7" s="294"/>
      <c r="AB7" s="294"/>
      <c r="AC7" s="294"/>
      <c r="AD7" s="395"/>
      <c r="AE7" s="382" t="s">
        <v>624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v>
      </c>
      <c r="Q13" s="98"/>
      <c r="R13" s="98"/>
      <c r="S13" s="98"/>
      <c r="T13" s="98"/>
      <c r="U13" s="98"/>
      <c r="V13" s="99"/>
      <c r="W13" s="94">
        <v>2</v>
      </c>
      <c r="X13" s="95"/>
      <c r="Y13" s="95"/>
      <c r="Z13" s="95"/>
      <c r="AA13" s="95"/>
      <c r="AB13" s="95"/>
      <c r="AC13" s="96"/>
      <c r="AD13" s="97">
        <v>2</v>
      </c>
      <c r="AE13" s="98"/>
      <c r="AF13" s="98"/>
      <c r="AG13" s="98"/>
      <c r="AH13" s="98"/>
      <c r="AI13" s="98"/>
      <c r="AJ13" s="99"/>
      <c r="AK13" s="97">
        <v>2</v>
      </c>
      <c r="AL13" s="98"/>
      <c r="AM13" s="98"/>
      <c r="AN13" s="98"/>
      <c r="AO13" s="98"/>
      <c r="AP13" s="98"/>
      <c r="AQ13" s="99"/>
      <c r="AR13" s="94">
        <v>2</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559</v>
      </c>
      <c r="Q14" s="98"/>
      <c r="R14" s="98"/>
      <c r="S14" s="98"/>
      <c r="T14" s="98"/>
      <c r="U14" s="98"/>
      <c r="V14" s="99"/>
      <c r="W14" s="97" t="s">
        <v>559</v>
      </c>
      <c r="X14" s="98"/>
      <c r="Y14" s="98"/>
      <c r="Z14" s="98"/>
      <c r="AA14" s="98"/>
      <c r="AB14" s="98"/>
      <c r="AC14" s="99"/>
      <c r="AD14" s="97" t="s">
        <v>466</v>
      </c>
      <c r="AE14" s="98"/>
      <c r="AF14" s="98"/>
      <c r="AG14" s="98"/>
      <c r="AH14" s="98"/>
      <c r="AI14" s="98"/>
      <c r="AJ14" s="99"/>
      <c r="AK14" s="97" t="s">
        <v>466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559</v>
      </c>
      <c r="X16" s="98"/>
      <c r="Y16" s="98"/>
      <c r="Z16" s="98"/>
      <c r="AA16" s="98"/>
      <c r="AB16" s="98"/>
      <c r="AC16" s="99"/>
      <c r="AD16" s="97" t="s">
        <v>466</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559</v>
      </c>
      <c r="Q17" s="98"/>
      <c r="R17" s="98"/>
      <c r="S17" s="98"/>
      <c r="T17" s="98"/>
      <c r="U17" s="98"/>
      <c r="V17" s="99"/>
      <c r="W17" s="97" t="s">
        <v>559</v>
      </c>
      <c r="X17" s="98"/>
      <c r="Y17" s="98"/>
      <c r="Z17" s="98"/>
      <c r="AA17" s="98"/>
      <c r="AB17" s="98"/>
      <c r="AC17" s="99"/>
      <c r="AD17" s="97" t="s">
        <v>466</v>
      </c>
      <c r="AE17" s="98"/>
      <c r="AF17" s="98"/>
      <c r="AG17" s="98"/>
      <c r="AH17" s="98"/>
      <c r="AI17" s="98"/>
      <c r="AJ17" s="99"/>
      <c r="AK17" s="97" t="s">
        <v>466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v>
      </c>
      <c r="Q19" s="98"/>
      <c r="R19" s="98"/>
      <c r="S19" s="98"/>
      <c r="T19" s="98"/>
      <c r="U19" s="98"/>
      <c r="V19" s="99"/>
      <c r="W19" s="97">
        <v>1.95</v>
      </c>
      <c r="X19" s="98"/>
      <c r="Y19" s="98"/>
      <c r="Z19" s="98"/>
      <c r="AA19" s="98"/>
      <c r="AB19" s="98"/>
      <c r="AC19" s="99"/>
      <c r="AD19" s="97">
        <v>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0.97499999999999998</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v>
      </c>
      <c r="Q21" s="540"/>
      <c r="R21" s="540"/>
      <c r="S21" s="540"/>
      <c r="T21" s="540"/>
      <c r="U21" s="540"/>
      <c r="V21" s="540"/>
      <c r="W21" s="540">
        <f t="shared" ref="W21" si="2">IF(W19=0, "-", SUM(W19)/SUM(W13,W14))</f>
        <v>0.97499999999999998</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v>
      </c>
      <c r="Q23" s="95"/>
      <c r="R23" s="95"/>
      <c r="S23" s="95"/>
      <c r="T23" s="95"/>
      <c r="U23" s="95"/>
      <c r="V23" s="96"/>
      <c r="W23" s="94">
        <v>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v>30</v>
      </c>
      <c r="AR31" s="133"/>
      <c r="AS31" s="134" t="s">
        <v>356</v>
      </c>
      <c r="AT31" s="169"/>
      <c r="AU31" s="269">
        <v>31</v>
      </c>
      <c r="AV31" s="269"/>
      <c r="AW31" s="378" t="s">
        <v>300</v>
      </c>
      <c r="AX31" s="379"/>
    </row>
    <row r="32" spans="1:50" ht="23.25" customHeight="1" x14ac:dyDescent="0.15">
      <c r="A32" s="516"/>
      <c r="B32" s="514"/>
      <c r="C32" s="514"/>
      <c r="D32" s="514"/>
      <c r="E32" s="514"/>
      <c r="F32" s="515"/>
      <c r="G32" s="541" t="s">
        <v>576</v>
      </c>
      <c r="H32" s="542"/>
      <c r="I32" s="542"/>
      <c r="J32" s="542"/>
      <c r="K32" s="542"/>
      <c r="L32" s="542"/>
      <c r="M32" s="542"/>
      <c r="N32" s="542"/>
      <c r="O32" s="543"/>
      <c r="P32" s="158" t="s">
        <v>577</v>
      </c>
      <c r="Q32" s="158"/>
      <c r="R32" s="158"/>
      <c r="S32" s="158"/>
      <c r="T32" s="158"/>
      <c r="U32" s="158"/>
      <c r="V32" s="158"/>
      <c r="W32" s="158"/>
      <c r="X32" s="229"/>
      <c r="Y32" s="337" t="s">
        <v>12</v>
      </c>
      <c r="Z32" s="550"/>
      <c r="AA32" s="551"/>
      <c r="AB32" s="552" t="s">
        <v>519</v>
      </c>
      <c r="AC32" s="552"/>
      <c r="AD32" s="552"/>
      <c r="AE32" s="363">
        <v>84.8</v>
      </c>
      <c r="AF32" s="364"/>
      <c r="AG32" s="364"/>
      <c r="AH32" s="364"/>
      <c r="AI32" s="363">
        <v>83</v>
      </c>
      <c r="AJ32" s="364"/>
      <c r="AK32" s="364"/>
      <c r="AL32" s="364"/>
      <c r="AM32" s="363">
        <v>85.9</v>
      </c>
      <c r="AN32" s="364"/>
      <c r="AO32" s="364"/>
      <c r="AP32" s="364"/>
      <c r="AQ32" s="100" t="s">
        <v>578</v>
      </c>
      <c r="AR32" s="101"/>
      <c r="AS32" s="101"/>
      <c r="AT32" s="102"/>
      <c r="AU32" s="364" t="s">
        <v>580</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519</v>
      </c>
      <c r="AC33" s="523"/>
      <c r="AD33" s="523"/>
      <c r="AE33" s="363">
        <v>78.400000000000006</v>
      </c>
      <c r="AF33" s="364"/>
      <c r="AG33" s="364"/>
      <c r="AH33" s="364"/>
      <c r="AI33" s="363">
        <v>84.8</v>
      </c>
      <c r="AJ33" s="364"/>
      <c r="AK33" s="364"/>
      <c r="AL33" s="364"/>
      <c r="AM33" s="363">
        <v>83</v>
      </c>
      <c r="AN33" s="364"/>
      <c r="AO33" s="364"/>
      <c r="AP33" s="364"/>
      <c r="AQ33" s="100">
        <v>85.9</v>
      </c>
      <c r="AR33" s="101"/>
      <c r="AS33" s="101"/>
      <c r="AT33" s="102"/>
      <c r="AU33" s="364">
        <v>85.9</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108.2</v>
      </c>
      <c r="AF34" s="364"/>
      <c r="AG34" s="364"/>
      <c r="AH34" s="364"/>
      <c r="AI34" s="363">
        <v>97.8</v>
      </c>
      <c r="AJ34" s="364"/>
      <c r="AK34" s="364"/>
      <c r="AL34" s="364"/>
      <c r="AM34" s="363">
        <v>103.5</v>
      </c>
      <c r="AN34" s="364"/>
      <c r="AO34" s="364"/>
      <c r="AP34" s="364"/>
      <c r="AQ34" s="100" t="s">
        <v>579</v>
      </c>
      <c r="AR34" s="101"/>
      <c r="AS34" s="101"/>
      <c r="AT34" s="102"/>
      <c r="AU34" s="364" t="s">
        <v>579</v>
      </c>
      <c r="AV34" s="364"/>
      <c r="AW34" s="364"/>
      <c r="AX34" s="366"/>
    </row>
    <row r="35" spans="1:50" ht="23.25" customHeight="1" x14ac:dyDescent="0.15">
      <c r="A35" s="901" t="s">
        <v>528</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582</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583</v>
      </c>
      <c r="AC101" s="552"/>
      <c r="AD101" s="552"/>
      <c r="AE101" s="363">
        <v>7326</v>
      </c>
      <c r="AF101" s="364"/>
      <c r="AG101" s="364"/>
      <c r="AH101" s="365"/>
      <c r="AI101" s="363">
        <v>7378</v>
      </c>
      <c r="AJ101" s="364"/>
      <c r="AK101" s="364"/>
      <c r="AL101" s="365"/>
      <c r="AM101" s="363">
        <v>7497</v>
      </c>
      <c r="AN101" s="364"/>
      <c r="AO101" s="364"/>
      <c r="AP101" s="365"/>
      <c r="AQ101" s="363" t="s">
        <v>559</v>
      </c>
      <c r="AR101" s="364"/>
      <c r="AS101" s="364"/>
      <c r="AT101" s="365"/>
      <c r="AU101" s="363" t="s">
        <v>559</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583</v>
      </c>
      <c r="AC102" s="552"/>
      <c r="AD102" s="552"/>
      <c r="AE102" s="357">
        <v>7534</v>
      </c>
      <c r="AF102" s="357"/>
      <c r="AG102" s="357"/>
      <c r="AH102" s="357"/>
      <c r="AI102" s="357">
        <v>7326</v>
      </c>
      <c r="AJ102" s="357"/>
      <c r="AK102" s="357"/>
      <c r="AL102" s="357"/>
      <c r="AM102" s="357">
        <v>7378</v>
      </c>
      <c r="AN102" s="357"/>
      <c r="AO102" s="357"/>
      <c r="AP102" s="357"/>
      <c r="AQ102" s="818">
        <v>7497</v>
      </c>
      <c r="AR102" s="819"/>
      <c r="AS102" s="819"/>
      <c r="AT102" s="820"/>
      <c r="AU102" s="818">
        <v>7497</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584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585</v>
      </c>
      <c r="AC116" s="299"/>
      <c r="AD116" s="300"/>
      <c r="AE116" s="357">
        <v>314</v>
      </c>
      <c r="AF116" s="357"/>
      <c r="AG116" s="357"/>
      <c r="AH116" s="357"/>
      <c r="AI116" s="357">
        <v>317</v>
      </c>
      <c r="AJ116" s="357"/>
      <c r="AK116" s="357"/>
      <c r="AL116" s="357"/>
      <c r="AM116" s="357">
        <v>297</v>
      </c>
      <c r="AN116" s="357"/>
      <c r="AO116" s="357"/>
      <c r="AP116" s="357"/>
      <c r="AQ116" s="363">
        <v>307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586</v>
      </c>
      <c r="AC117" s="341"/>
      <c r="AD117" s="342"/>
      <c r="AE117" s="458" t="s">
        <v>616</v>
      </c>
      <c r="AF117" s="304"/>
      <c r="AG117" s="304"/>
      <c r="AH117" s="304"/>
      <c r="AI117" s="458" t="s">
        <v>587</v>
      </c>
      <c r="AJ117" s="304"/>
      <c r="AK117" s="304"/>
      <c r="AL117" s="304"/>
      <c r="AM117" s="458" t="s">
        <v>617</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619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625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31</v>
      </c>
      <c r="AV133" s="133"/>
      <c r="AW133" s="134" t="s">
        <v>300</v>
      </c>
      <c r="AX133" s="135"/>
    </row>
    <row r="134" spans="1:50" ht="39.75" customHeight="1" x14ac:dyDescent="0.15">
      <c r="A134" s="998"/>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589</v>
      </c>
      <c r="AC134" s="219"/>
      <c r="AD134" s="219"/>
      <c r="AE134" s="264">
        <v>72.8</v>
      </c>
      <c r="AF134" s="101"/>
      <c r="AG134" s="101"/>
      <c r="AH134" s="101"/>
      <c r="AI134" s="264">
        <v>74.8</v>
      </c>
      <c r="AJ134" s="101"/>
      <c r="AK134" s="101"/>
      <c r="AL134" s="101"/>
      <c r="AM134" s="264" t="s">
        <v>615</v>
      </c>
      <c r="AN134" s="101"/>
      <c r="AO134" s="101"/>
      <c r="AP134" s="101"/>
      <c r="AQ134" s="264" t="s">
        <v>578</v>
      </c>
      <c r="AR134" s="101"/>
      <c r="AS134" s="101"/>
      <c r="AT134" s="101"/>
      <c r="AU134" s="264" t="s">
        <v>578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589</v>
      </c>
      <c r="AC135" s="130"/>
      <c r="AD135" s="130"/>
      <c r="AE135" s="264">
        <v>78</v>
      </c>
      <c r="AF135" s="101"/>
      <c r="AG135" s="101"/>
      <c r="AH135" s="101"/>
      <c r="AI135" s="264">
        <v>72.8</v>
      </c>
      <c r="AJ135" s="101"/>
      <c r="AK135" s="101"/>
      <c r="AL135" s="101"/>
      <c r="AM135" s="264">
        <v>74.8</v>
      </c>
      <c r="AN135" s="101"/>
      <c r="AO135" s="101"/>
      <c r="AP135" s="101"/>
      <c r="AQ135" s="264">
        <v>74.8</v>
      </c>
      <c r="AR135" s="101"/>
      <c r="AS135" s="101"/>
      <c r="AT135" s="101"/>
      <c r="AU135" s="264">
        <v>74.8</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590</v>
      </c>
      <c r="H154" s="158"/>
      <c r="I154" s="158"/>
      <c r="J154" s="158"/>
      <c r="K154" s="158"/>
      <c r="L154" s="158"/>
      <c r="M154" s="158"/>
      <c r="N154" s="158"/>
      <c r="O154" s="158"/>
      <c r="P154" s="229"/>
      <c r="Q154" s="157" t="s">
        <v>590</v>
      </c>
      <c r="R154" s="158"/>
      <c r="S154" s="158"/>
      <c r="T154" s="158"/>
      <c r="U154" s="158"/>
      <c r="V154" s="158"/>
      <c r="W154" s="158"/>
      <c r="X154" s="158"/>
      <c r="Y154" s="158"/>
      <c r="Z154" s="158"/>
      <c r="AA154" s="927"/>
      <c r="AB154" s="253" t="s">
        <v>590</v>
      </c>
      <c r="AC154" s="254"/>
      <c r="AD154" s="254"/>
      <c r="AE154" s="259" t="s">
        <v>590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591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578</v>
      </c>
      <c r="AR432" s="133"/>
      <c r="AS432" s="134" t="s">
        <v>356</v>
      </c>
      <c r="AT432" s="169"/>
      <c r="AU432" s="133" t="s">
        <v>578</v>
      </c>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578</v>
      </c>
      <c r="AJ433" s="101"/>
      <c r="AK433" s="101"/>
      <c r="AL433" s="101"/>
      <c r="AM433" s="100" t="s">
        <v>578</v>
      </c>
      <c r="AN433" s="101"/>
      <c r="AO433" s="101"/>
      <c r="AP433" s="102"/>
      <c r="AQ433" s="100" t="s">
        <v>578</v>
      </c>
      <c r="AR433" s="101"/>
      <c r="AS433" s="101"/>
      <c r="AT433" s="102"/>
      <c r="AU433" s="101" t="s">
        <v>578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593</v>
      </c>
      <c r="AC434" s="219"/>
      <c r="AD434" s="219"/>
      <c r="AE434" s="100" t="s">
        <v>578</v>
      </c>
      <c r="AF434" s="101"/>
      <c r="AG434" s="101"/>
      <c r="AH434" s="102"/>
      <c r="AI434" s="100" t="s">
        <v>578</v>
      </c>
      <c r="AJ434" s="101"/>
      <c r="AK434" s="101"/>
      <c r="AL434" s="101"/>
      <c r="AM434" s="100" t="s">
        <v>578</v>
      </c>
      <c r="AN434" s="101"/>
      <c r="AO434" s="101"/>
      <c r="AP434" s="102"/>
      <c r="AQ434" s="100" t="s">
        <v>578</v>
      </c>
      <c r="AR434" s="101"/>
      <c r="AS434" s="101"/>
      <c r="AT434" s="102"/>
      <c r="AU434" s="101" t="s">
        <v>594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578</v>
      </c>
      <c r="AN435" s="101"/>
      <c r="AO435" s="101"/>
      <c r="AP435" s="102"/>
      <c r="AQ435" s="100" t="s">
        <v>578</v>
      </c>
      <c r="AR435" s="101"/>
      <c r="AS435" s="101"/>
      <c r="AT435" s="102"/>
      <c r="AU435" s="101" t="s">
        <v>578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578</v>
      </c>
      <c r="AF457" s="133"/>
      <c r="AG457" s="134" t="s">
        <v>356</v>
      </c>
      <c r="AH457" s="169"/>
      <c r="AI457" s="179"/>
      <c r="AJ457" s="179"/>
      <c r="AK457" s="179"/>
      <c r="AL457" s="174"/>
      <c r="AM457" s="179"/>
      <c r="AN457" s="179"/>
      <c r="AO457" s="179"/>
      <c r="AP457" s="174"/>
      <c r="AQ457" s="215" t="s">
        <v>578</v>
      </c>
      <c r="AR457" s="133"/>
      <c r="AS457" s="134" t="s">
        <v>356</v>
      </c>
      <c r="AT457" s="169"/>
      <c r="AU457" s="133" t="s">
        <v>578</v>
      </c>
      <c r="AV457" s="133"/>
      <c r="AW457" s="134" t="s">
        <v>300</v>
      </c>
      <c r="AX457" s="135"/>
    </row>
    <row r="458" spans="1:50" ht="23.25" customHeight="1" x14ac:dyDescent="0.15">
      <c r="A458" s="998"/>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578</v>
      </c>
      <c r="AF458" s="101"/>
      <c r="AG458" s="101"/>
      <c r="AH458" s="101"/>
      <c r="AI458" s="100" t="s">
        <v>578</v>
      </c>
      <c r="AJ458" s="101"/>
      <c r="AK458" s="101"/>
      <c r="AL458" s="101"/>
      <c r="AM458" s="100" t="s">
        <v>578</v>
      </c>
      <c r="AN458" s="101"/>
      <c r="AO458" s="101"/>
      <c r="AP458" s="102"/>
      <c r="AQ458" s="100" t="s">
        <v>594</v>
      </c>
      <c r="AR458" s="101"/>
      <c r="AS458" s="101"/>
      <c r="AT458" s="102"/>
      <c r="AU458" s="101" t="s">
        <v>595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578</v>
      </c>
      <c r="AF459" s="101"/>
      <c r="AG459" s="101"/>
      <c r="AH459" s="102"/>
      <c r="AI459" s="100" t="s">
        <v>578</v>
      </c>
      <c r="AJ459" s="101"/>
      <c r="AK459" s="101"/>
      <c r="AL459" s="101"/>
      <c r="AM459" s="100" t="s">
        <v>578</v>
      </c>
      <c r="AN459" s="101"/>
      <c r="AO459" s="101"/>
      <c r="AP459" s="102"/>
      <c r="AQ459" s="100" t="s">
        <v>578</v>
      </c>
      <c r="AR459" s="101"/>
      <c r="AS459" s="101"/>
      <c r="AT459" s="102"/>
      <c r="AU459" s="101" t="s">
        <v>578</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593</v>
      </c>
      <c r="AF460" s="101"/>
      <c r="AG460" s="101"/>
      <c r="AH460" s="102"/>
      <c r="AI460" s="100" t="s">
        <v>578</v>
      </c>
      <c r="AJ460" s="101"/>
      <c r="AK460" s="101"/>
      <c r="AL460" s="101"/>
      <c r="AM460" s="100" t="s">
        <v>578</v>
      </c>
      <c r="AN460" s="101"/>
      <c r="AO460" s="101"/>
      <c r="AP460" s="102"/>
      <c r="AQ460" s="100" t="s">
        <v>578</v>
      </c>
      <c r="AR460" s="101"/>
      <c r="AS460" s="101"/>
      <c r="AT460" s="102"/>
      <c r="AU460" s="101" t="s">
        <v>594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626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558</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558</v>
      </c>
      <c r="AE703" s="152"/>
      <c r="AF703" s="152"/>
      <c r="AG703" s="665" t="s">
        <v>597</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558</v>
      </c>
      <c r="AE704" s="587"/>
      <c r="AF704" s="587"/>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558</v>
      </c>
      <c r="AE705" s="734"/>
      <c r="AF705" s="734"/>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600</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558</v>
      </c>
      <c r="AE708" s="669"/>
      <c r="AF708" s="669"/>
      <c r="AG708" s="527" t="s">
        <v>603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558</v>
      </c>
      <c r="AE709" s="152"/>
      <c r="AF709" s="152"/>
      <c r="AG709" s="665" t="s">
        <v>604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602</v>
      </c>
      <c r="AE710" s="152"/>
      <c r="AF710" s="152"/>
      <c r="AG710" s="665" t="s">
        <v>605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558</v>
      </c>
      <c r="AE711" s="152"/>
      <c r="AF711" s="152"/>
      <c r="AG711" s="665" t="s">
        <v>606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602</v>
      </c>
      <c r="AE712" s="587"/>
      <c r="AF712" s="587"/>
      <c r="AG712" s="595" t="s">
        <v>607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65" t="s">
        <v>608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558</v>
      </c>
      <c r="AE714" s="593"/>
      <c r="AF714" s="594"/>
      <c r="AG714" s="690" t="s">
        <v>609</v>
      </c>
      <c r="AH714" s="691"/>
      <c r="AI714" s="691"/>
      <c r="AJ714" s="691"/>
      <c r="AK714" s="691"/>
      <c r="AL714" s="691"/>
      <c r="AM714" s="691"/>
      <c r="AN714" s="691"/>
      <c r="AO714" s="691"/>
      <c r="AP714" s="691"/>
      <c r="AQ714" s="691"/>
      <c r="AR714" s="691"/>
      <c r="AS714" s="691"/>
      <c r="AT714" s="691"/>
      <c r="AU714" s="691"/>
      <c r="AV714" s="691"/>
      <c r="AW714" s="691"/>
      <c r="AX714" s="692"/>
    </row>
    <row r="715" spans="1:50" ht="33.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558</v>
      </c>
      <c r="AE715" s="669"/>
      <c r="AF715" s="778"/>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602</v>
      </c>
      <c r="AE716" s="760"/>
      <c r="AF716" s="760"/>
      <c r="AG716" s="665" t="s">
        <v>608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558</v>
      </c>
      <c r="AE717" s="152"/>
      <c r="AF717" s="152"/>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30"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558</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602</v>
      </c>
      <c r="AE719" s="669"/>
      <c r="AF719" s="669"/>
      <c r="AG719" s="157" t="s">
        <v>608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613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5.5" customHeight="1" thickBot="1" x14ac:dyDescent="0.2">
      <c r="A727" s="624"/>
      <c r="B727" s="625"/>
      <c r="C727" s="696" t="s">
        <v>57</v>
      </c>
      <c r="D727" s="697"/>
      <c r="E727" s="697"/>
      <c r="F727" s="698"/>
      <c r="G727" s="796" t="s">
        <v>614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5.25" customHeight="1" thickBot="1" x14ac:dyDescent="0.2">
      <c r="A729" s="766" t="s">
        <v>627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5.25" customHeight="1" thickBot="1" x14ac:dyDescent="0.2">
      <c r="A731" s="619" t="s">
        <v>257</v>
      </c>
      <c r="B731" s="620"/>
      <c r="C731" s="620"/>
      <c r="D731" s="620"/>
      <c r="E731" s="621"/>
      <c r="F731" s="681" t="s">
        <v>628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5.25" customHeight="1" thickBot="1" x14ac:dyDescent="0.2">
      <c r="A733" s="750" t="s">
        <v>257</v>
      </c>
      <c r="B733" s="751"/>
      <c r="C733" s="751"/>
      <c r="D733" s="751"/>
      <c r="E733" s="752"/>
      <c r="F733" s="767" t="s">
        <v>629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5.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569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568</v>
      </c>
      <c r="H781" s="450"/>
      <c r="I781" s="450"/>
      <c r="J781" s="450"/>
      <c r="K781" s="451"/>
      <c r="L781" s="452" t="s">
        <v>571</v>
      </c>
      <c r="M781" s="453"/>
      <c r="N781" s="453"/>
      <c r="O781" s="453"/>
      <c r="P781" s="453"/>
      <c r="Q781" s="453"/>
      <c r="R781" s="453"/>
      <c r="S781" s="453"/>
      <c r="T781" s="453"/>
      <c r="U781" s="453"/>
      <c r="V781" s="453"/>
      <c r="W781" s="453"/>
      <c r="X781" s="454"/>
      <c r="Y781" s="455">
        <v>1</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8.25" customHeight="1" x14ac:dyDescent="0.15">
      <c r="A837" s="403">
        <v>1</v>
      </c>
      <c r="B837" s="403">
        <v>1</v>
      </c>
      <c r="C837" s="425" t="s">
        <v>570</v>
      </c>
      <c r="D837" s="417"/>
      <c r="E837" s="417"/>
      <c r="F837" s="417"/>
      <c r="G837" s="417"/>
      <c r="H837" s="417"/>
      <c r="I837" s="417"/>
      <c r="J837" s="418">
        <v>1010901019260</v>
      </c>
      <c r="K837" s="419"/>
      <c r="L837" s="419"/>
      <c r="M837" s="419"/>
      <c r="N837" s="419"/>
      <c r="O837" s="419"/>
      <c r="P837" s="426" t="s">
        <v>571</v>
      </c>
      <c r="Q837" s="315"/>
      <c r="R837" s="315"/>
      <c r="S837" s="315"/>
      <c r="T837" s="315"/>
      <c r="U837" s="315"/>
      <c r="V837" s="315"/>
      <c r="W837" s="315"/>
      <c r="X837" s="315"/>
      <c r="Y837" s="316">
        <v>1</v>
      </c>
      <c r="Z837" s="317"/>
      <c r="AA837" s="317"/>
      <c r="AB837" s="318"/>
      <c r="AC837" s="326" t="s">
        <v>526</v>
      </c>
      <c r="AD837" s="327"/>
      <c r="AE837" s="327"/>
      <c r="AF837" s="327"/>
      <c r="AG837" s="327"/>
      <c r="AH837" s="420">
        <v>1</v>
      </c>
      <c r="AI837" s="421"/>
      <c r="AJ837" s="421"/>
      <c r="AK837" s="421"/>
      <c r="AL837" s="323">
        <v>100</v>
      </c>
      <c r="AM837" s="324"/>
      <c r="AN837" s="324"/>
      <c r="AO837" s="325"/>
      <c r="AP837" s="319" t="s">
        <v>572</v>
      </c>
      <c r="AQ837" s="319"/>
      <c r="AR837" s="319"/>
      <c r="AS837" s="319"/>
      <c r="AT837" s="319"/>
      <c r="AU837" s="319"/>
      <c r="AV837" s="319"/>
      <c r="AW837" s="319"/>
      <c r="AX837" s="319"/>
    </row>
    <row r="838" spans="1:50" ht="57.75" customHeight="1" x14ac:dyDescent="0.15">
      <c r="A838" s="403">
        <v>2</v>
      </c>
      <c r="B838" s="403">
        <v>1</v>
      </c>
      <c r="C838" s="425" t="s">
        <v>573</v>
      </c>
      <c r="D838" s="417"/>
      <c r="E838" s="417"/>
      <c r="F838" s="417"/>
      <c r="G838" s="417"/>
      <c r="H838" s="417"/>
      <c r="I838" s="417"/>
      <c r="J838" s="418">
        <v>3010401011971</v>
      </c>
      <c r="K838" s="419"/>
      <c r="L838" s="419"/>
      <c r="M838" s="419"/>
      <c r="N838" s="419"/>
      <c r="O838" s="419"/>
      <c r="P838" s="426" t="s">
        <v>574</v>
      </c>
      <c r="Q838" s="315"/>
      <c r="R838" s="315"/>
      <c r="S838" s="315"/>
      <c r="T838" s="315"/>
      <c r="U838" s="315"/>
      <c r="V838" s="315"/>
      <c r="W838" s="315"/>
      <c r="X838" s="315"/>
      <c r="Y838" s="316">
        <v>1</v>
      </c>
      <c r="Z838" s="317"/>
      <c r="AA838" s="317"/>
      <c r="AB838" s="318"/>
      <c r="AC838" s="326" t="s">
        <v>526</v>
      </c>
      <c r="AD838" s="327"/>
      <c r="AE838" s="327"/>
      <c r="AF838" s="327"/>
      <c r="AG838" s="327"/>
      <c r="AH838" s="420">
        <v>1</v>
      </c>
      <c r="AI838" s="421"/>
      <c r="AJ838" s="421"/>
      <c r="AK838" s="421"/>
      <c r="AL838" s="323">
        <v>100</v>
      </c>
      <c r="AM838" s="324"/>
      <c r="AN838" s="324"/>
      <c r="AO838" s="325"/>
      <c r="AP838" s="319" t="s">
        <v>572</v>
      </c>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468</v>
      </c>
      <c r="AQ1101" s="428"/>
      <c r="AR1101" s="428"/>
      <c r="AS1101" s="428"/>
      <c r="AT1101" s="428"/>
      <c r="AU1101" s="428"/>
      <c r="AV1101" s="428"/>
      <c r="AW1101" s="428"/>
      <c r="AX1101" s="428"/>
    </row>
    <row r="1102" spans="1:50" ht="30" customHeight="1" x14ac:dyDescent="0.15">
      <c r="A1102" s="403">
        <v>1</v>
      </c>
      <c r="B1102" s="403">
        <v>1</v>
      </c>
      <c r="C1102" s="897"/>
      <c r="D1102" s="897"/>
      <c r="E1102" s="259" t="s">
        <v>620</v>
      </c>
      <c r="F1102" s="896"/>
      <c r="G1102" s="896"/>
      <c r="H1102" s="896"/>
      <c r="I1102" s="896"/>
      <c r="J1102" s="418" t="s">
        <v>621</v>
      </c>
      <c r="K1102" s="419"/>
      <c r="L1102" s="419"/>
      <c r="M1102" s="419"/>
      <c r="N1102" s="419"/>
      <c r="O1102" s="419"/>
      <c r="P1102" s="426" t="s">
        <v>620</v>
      </c>
      <c r="Q1102" s="315"/>
      <c r="R1102" s="315"/>
      <c r="S1102" s="315"/>
      <c r="T1102" s="315"/>
      <c r="U1102" s="315"/>
      <c r="V1102" s="315"/>
      <c r="W1102" s="315"/>
      <c r="X1102" s="315"/>
      <c r="Y1102" s="316" t="s">
        <v>620</v>
      </c>
      <c r="Z1102" s="317"/>
      <c r="AA1102" s="317"/>
      <c r="AB1102" s="318"/>
      <c r="AC1102" s="320"/>
      <c r="AD1102" s="320"/>
      <c r="AE1102" s="320"/>
      <c r="AF1102" s="320"/>
      <c r="AG1102" s="320"/>
      <c r="AH1102" s="321" t="s">
        <v>622</v>
      </c>
      <c r="AI1102" s="322"/>
      <c r="AJ1102" s="322"/>
      <c r="AK1102" s="322"/>
      <c r="AL1102" s="323" t="s">
        <v>623</v>
      </c>
      <c r="AM1102" s="324"/>
      <c r="AN1102" s="324"/>
      <c r="AO1102" s="325"/>
      <c r="AP1102" s="319" t="s">
        <v>623</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AR15:AX15 AK13:AX13">
    <cfRule type="expression" dxfId="2797" priority="13719">
      <formula>IF(RIGHT(TEXT(AK13,"0.#"),1)=".",FALSE,TRUE)</formula>
    </cfRule>
    <cfRule type="expression" dxfId="2796" priority="13720">
      <formula>IF(RIGHT(TEXT(AK13,"0.#"),1)=".",TRUE,FALSE)</formula>
    </cfRule>
  </conditionalFormatting>
  <conditionalFormatting sqref="AD19:AJ19">
    <cfRule type="expression" dxfId="2795" priority="13717">
      <formula>IF(RIGHT(TEXT(AD19,"0.#"),1)=".",FALSE,TRUE)</formula>
    </cfRule>
    <cfRule type="expression" dxfId="2794" priority="13718">
      <formula>IF(RIGHT(TEXT(AD19,"0.#"),1)=".",TRUE,FALSE)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7">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14:AJ14">
    <cfRule type="expression" dxfId="715" priority="19">
      <formula>IF(RIGHT(TEXT(P14,"0.#"),1)=".",FALSE,TRUE)</formula>
    </cfRule>
    <cfRule type="expression" dxfId="714" priority="20">
      <formula>IF(RIGHT(TEXT(P14,"0.#"),1)=".",TRUE,FALSE)</formula>
    </cfRule>
  </conditionalFormatting>
  <conditionalFormatting sqref="P15:AJ17 P13:AJ13">
    <cfRule type="expression" dxfId="713" priority="17">
      <formula>IF(RIGHT(TEXT(P13,"0.#"),1)=".",FALSE,TRUE)</formula>
    </cfRule>
    <cfRule type="expression" dxfId="712" priority="18">
      <formula>IF(RIGHT(TEXT(P13,"0.#"),1)=".",TRUE,FALSE)</formula>
    </cfRule>
  </conditionalFormatting>
  <conditionalFormatting sqref="P19:AC19">
    <cfRule type="expression" dxfId="711" priority="15">
      <formula>IF(RIGHT(TEXT(P19,"0.#"),1)=".",FALSE,TRUE)</formula>
    </cfRule>
    <cfRule type="expression" dxfId="710" priority="16">
      <formula>IF(RIGHT(TEXT(P19,"0.#"),1)=".",TRUE,FALSE)</formula>
    </cfRule>
  </conditionalFormatting>
  <conditionalFormatting sqref="P23">
    <cfRule type="expression" dxfId="709" priority="13">
      <formula>IF(RIGHT(TEXT(P23,"0.#"),1)=".",FALSE,TRUE)</formula>
    </cfRule>
    <cfRule type="expression" dxfId="708" priority="14">
      <formula>IF(RIGHT(TEXT(P23,"0.#"),1)=".",TRUE,FALSE)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2018-08-17T14:10:20Z</cp:lastPrinted>
  <dcterms:created xsi:type="dcterms:W3CDTF">2012-03-13T00:50:25Z</dcterms:created>
  <dcterms:modified xsi:type="dcterms:W3CDTF">2018-09-03T05:30:34Z</dcterms:modified>
</cp:coreProperties>
</file>