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<sst xmlns="http://schemas.openxmlformats.org/spreadsheetml/2006/main" count="2875" uniqueCount="596">
  <si>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</si>
  <si>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</si>
  <si>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</si>
  <si>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</si>
  <si>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</si>
  <si>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</si>
  <si>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</si>
  <si>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</si>
  <si>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</si>
  <si>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</si>
  <si>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</si>
  <si>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</si>
  <si>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</si>
  <si>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</si>
  <si>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</si>
  <si>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</si>
  <si>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</si>
  <si>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</si>
  <si>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</si>
  <si>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</si>
  <si>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</si>
  <si>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</si>
  <si>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</si>
  <si>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</si>
  <si>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</si>
  <si>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</si>
  <si>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</si>
  <si>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</si>
  <si>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</si>
  <si>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</si>
  <si>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</si>
  <si>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</si>
  <si>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</si>
  <si>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</si>
  <si>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</si>
  <si>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</si>
  <si>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</si>
  <si>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</si>
  <si>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</si>
  <si>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</si>
  <si>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</si>
  <si>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</si>
  <si>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</si>
  <si>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</si>
  <si>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</si>
  <si>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</si>
  <si>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</si>
  <si>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</si>
  <si>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</si>
  <si>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</si>
  <si>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</si>
  <si>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</si>
  <si>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</si>
  <si>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</si>
  <si>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</si>
  <si>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</si>
  <si>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</si>
  <si>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</si>
  <si>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</si>
  <si>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</si>
  <si>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</si>
  <si>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</si>
  <si>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</si>
  <si>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</si>
  <si>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</si>
  <si>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</si>
  <si>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</si>
  <si>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</si>
  <si>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</si>
  <si>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</si>
  <si>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</si>
  <si>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</si>
  <si>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</si>
  <si>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</si>
  <si>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</si>
  <si>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</si>
  <si>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</si>
  <si>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</si>
  <si>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</si>
  <si>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</si>
  <si>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</si>
  <si>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</si>
  <si>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</si>
  <si>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</si>
  <si>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</si>
  <si>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</si>
  <si>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</si>
  <si>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</si>
  <si>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</si>
  <si>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</si>
  <si>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</si>
  <si>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</si>
  <si>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</si>
  <si>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</si>
  <si>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</si>
  <si>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</si>
  <si>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</si>
  <si>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</si>
  <si>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</si>
  <si>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</si>
  <si>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</si>
  <si>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</si>
  <si>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</si>
  <si>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</si>
  <si>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</si>
  <si>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</si>
  <si>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</si>
  <si>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</si>
  <si>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</si>
  <si>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</si>
  <si>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</si>
  <si>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</si>
  <si>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</si>
  <si>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</si>
  <si>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</si>
  <si>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</si>
  <si>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</si>
  <si>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</si>
  <si>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</si>
  <si>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</si>
  <si>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</si>
  <si>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</si>
  <si>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</si>
  <si>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</si>
  <si>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</si>
  <si>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</si>
  <si>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</si>
  <si>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</si>
  <si>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</si>
  <si>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</si>
  <si>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</si>
  <si>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</si>
  <si>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</si>
  <si>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</si>
  <si>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</si>
  <si>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</si>
  <si>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</si>
  <si>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</si>
  <si>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</si>
  <si>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</si>
  <si>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</si>
  <si>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</si>
  <si>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</si>
  <si>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</si>
  <si>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</si>
  <si>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</si>
  <si>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</si>
  <si>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</si>
  <si>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</si>
  <si>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</si>
  <si>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</si>
  <si>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</si>
  <si>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</si>
  <si>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</si>
  <si>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</si>
  <si>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</si>
  <si>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</si>
  <si>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</si>
  <si>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</si>
  <si>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</si>
  <si>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</si>
  <si>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</si>
  <si>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</si>
  <si>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</si>
  <si>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</si>
  <si>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</si>
  <si>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</si>
  <si>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</si>
  <si>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</si>
  <si>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</si>
  <si>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</si>
  <si>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</si>
  <si>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</si>
  <si>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</si>
  <si>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</si>
  <si>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</si>
  <si>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</si>
  <si>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</si>
  <si>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</si>
  <si>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</si>
  <si>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</si>
  <si>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</si>
  <si>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</si>
  <si>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</si>
  <si>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</si>
  <si>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</si>
  <si>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</si>
  <si>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</si>
  <si>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</si>
  <si>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</si>
  <si>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</si>
  <si>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</si>
  <si>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</si>
  <si>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</si>
  <si>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</si>
  <si>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</si>
  <si>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</si>
  <si>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</si>
  <si>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</si>
  <si>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</si>
  <si>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</si>
  <si>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</si>
  <si>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</si>
  <si>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</si>
  <si>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</si>
  <si>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</si>
  <si>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</si>
  <si>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</si>
  <si>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</si>
  <si>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</si>
  <si>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</si>
  <si>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</si>
  <si>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</si>
  <si>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</si>
  <si>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</si>
  <si>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</si>
  <si>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</si>
  <si>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</si>
  <si>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</si>
  <si>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</si>
  <si>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</si>
  <si>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</si>
  <si>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</si>
  <si>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</si>
  <si>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</si>
  <si>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</si>
  <si>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</si>
  <si>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</si>
  <si>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</si>
  <si>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</si>
  <si>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</si>
  <si>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</si>
  <si>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</si>
  <si>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</si>
  <si>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</si>
  <si>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</si>
  <si>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</si>
  <si>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</si>
  <si>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</si>
  <si>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</si>
  <si>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</si>
  <si>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</si>
  <si>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</si>
  <si>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</si>
  <si>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</si>
  <si>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</si>
  <si>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</si>
  <si>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</si>
  <si>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</si>
  <si>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</si>
  <si>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</si>
  <si>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</si>
  <si>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</si>
  <si>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</si>
  <si>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</si>
  <si>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</si>
  <si>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</si>
  <si>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</si>
  <si>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</si>
  <si>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</si>
  <si>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</si>
  <si>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</si>
  <si>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</si>
  <si>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</si>
  <si>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</si>
  <si>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</si>
  <si>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</si>
  <si>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</si>
  <si>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</si>
  <si>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</si>
  <si>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</si>
  <si>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</si>
  <si>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</si>
  <si>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</si>
  <si>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</si>
  <si>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</si>
  <si>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</si>
  <si>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</si>
  <si>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</si>
  <si>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</si>
  <si>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</si>
  <si>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</si>
  <si>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</si>
  <si>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</si>
  <si>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</si>
  <si>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</si>
  <si>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</si>
  <si>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</si>
  <si>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</si>
  <si>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</si>
  <si>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</si>
  <si>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</si>
  <si>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</si>
  <si>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</si>
  <si>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</si>
  <si>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</si>
  <si>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</si>
  <si>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</si>
  <si>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</si>
  <si>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</si>
  <si>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</si>
  <si>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</si>
  <si>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</si>
  <si>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</si>
  <si>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</si>
  <si>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</si>
  <si>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</si>
  <si>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</si>
  <si>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</si>
  <si>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</si>
  <si>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</si>
  <si>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</si>
  <si>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</si>
  <si>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</si>
  <si>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</si>
  <si>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</si>
  <si>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</si>
  <si>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</si>
  <si>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</si>
  <si>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</si>
  <si>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</si>
  <si>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</si>
  <si>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</si>
  <si>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</si>
  <si>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</si>
  <si>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</si>
  <si>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</si>
  <si>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</si>
  <si>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</si>
  <si>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</si>
  <si>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</si>
  <si>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</si>
  <si>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</si>
  <si>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</si>
  <si>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</si>
  <si>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</si>
  <si>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</si>
  <si>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</si>
  <si>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</si>
  <si>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</si>
  <si>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</si>
  <si>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</si>
  <si>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</si>
  <si>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</si>
  <si>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</si>
  <si>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</si>
  <si>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</si>
  <si>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</si>
  <si>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</si>
  <si>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</si>
  <si>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</si>
  <si>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</si>
  <si>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</si>
  <si>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</si>
  <si>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</si>
  <si>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</si>
  <si>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</si>
  <si>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</si>
  <si>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</si>
  <si>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</si>
  <si>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</si>
  <si>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</si>
  <si>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</si>
  <si>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</si>
  <si>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</si>
  <si>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</si>
  <si>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</si>
  <si>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</si>
  <si>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</si>
  <si>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</si>
  <si>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</si>
  <si>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</si>
  <si>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</si>
  <si>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</si>
  <si>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</si>
  <si>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</si>
  <si>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</si>
  <si>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</si>
  <si>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</si>
  <si>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</si>
  <si>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</si>
  <si>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</si>
  <si>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</si>
  <si>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</si>
  <si>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</si>
  <si>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</si>
  <si>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</si>
  <si>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</si>
  <si>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</si>
  <si>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</si>
  <si>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</si>
  <si>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</si>
  <si>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</si>
  <si>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</si>
  <si>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</si>
  <si>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</si>
  <si>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</si>
  <si>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</si>
  <si>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</si>
  <si>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</si>
  <si>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</si>
  <si>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</si>
  <si>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</si>
  <si>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</si>
  <si>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</si>
  <si>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</si>
  <si>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</si>
  <si>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</si>
  <si>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</si>
  <si>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</si>
  <si>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</si>
  <si>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</si>
  <si>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</si>
  <si>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</si>
  <si>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</si>
  <si>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</si>
  <si>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</si>
  <si>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</si>
  <si>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</si>
  <si>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</si>
  <si>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</si>
  <si>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</si>
  <si>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</si>
  <si>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</si>
  <si>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</si>
  <si>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</si>
  <si>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</si>
  <si>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</si>
  <si>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</si>
  <si>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</si>
  <si>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</si>
  <si>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</si>
  <si>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</si>
  <si>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</si>
  <si>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</si>
  <si>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</si>
  <si>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</si>
  <si>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</si>
  <si>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</si>
  <si>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</si>
  <si>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</si>
  <si>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</si>
  <si>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</si>
  <si>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</si>
  <si>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</si>
  <si>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</si>
  <si>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</si>
  <si>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</si>
  <si>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</si>
  <si>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</si>
  <si>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</si>
  <si>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</si>
  <si>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</si>
  <si>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</si>
  <si>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</si>
  <si>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</si>
  <si>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</si>
  <si>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</si>
  <si>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</si>
  <si>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</si>
  <si>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</si>
  <si>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</si>
  <si>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</si>
  <si>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</si>
  <si>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</si>
  <si>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</si>
  <si>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</si>
  <si>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</si>
  <si>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</si>
  <si>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</si>
  <si>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</si>
  <si>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</si>
  <si>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</si>
  <si>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</si>
  <si>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</si>
  <si>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</si>
  <si>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</si>
  <si>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</si>
  <si>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</si>
  <si>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</si>
  <si>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</si>
  <si>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</si>
  <si>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</si>
  <si>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</si>
  <si>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</si>
  <si>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</si>
  <si>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</si>
  <si>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</si>
  <si>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</si>
  <si>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</si>
  <si>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</si>
  <si>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</si>
  <si>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</si>
  <si>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</si>
  <si>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</si>
  <si>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</si>
  <si>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</si>
  <si>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</si>
  <si>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</si>
  <si>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</si>
  <si>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</si>
  <si>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</si>
  <si>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</si>
  <si>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</si>
  <si>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</si>
  <si>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</si>
  <si>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</si>
  <si>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</si>
  <si>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</si>
  <si>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</si>
  <si>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</si>
  <si>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</si>
  <si>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</si>
  <si>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</si>
  <si>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</si>
  <si>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</si>
  <si>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</si>
  <si>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</si>
  <si>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</si>
  <si>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</si>
  <si>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</si>
  <si>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</si>
  <si>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</si>
  <si>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</si>
  <si>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</si>
  <si>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</si>
  <si>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</si>
  <si>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</si>
  <si>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</si>
  <si>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</si>
  <si>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</si>
  <si>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</si>
  <si>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</si>
  <si>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</si>
  <si>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</si>
  <si>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</si>
  <si>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</si>
  <si>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</si>
  <si>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</si>
  <si>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</si>
  <si>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</si>
  <si>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</si>
  <si>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</si>
  <si>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</si>
  <si>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</si>
  <si>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</si>
  <si>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</si>
  <si>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</si>
  <si>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</si>
  <si>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</si>
  <si>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</si>
  <si>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医療提供体制推進事業</t>
    <phoneticPr fontId="5"/>
  </si>
  <si>
    <t>医政局</t>
  </si>
  <si>
    <t>地域医療計画課、医事課、歯科保健課、看護課</t>
  </si>
  <si>
    <t>救急医療対策事業実施要綱、周産期医療対策事業等実施要綱、看護職員確保対策事業等実施要綱、歯科保健医療対策事業実施要綱、院内感染対策事業実施要綱、地域医療対策事業実施要綱、共同利用施設整備事業実施要綱、災害医療対策事業実施要綱、女性医師等環境整備事業実施要綱</t>
  </si>
  <si>
    <t>○</t>
  </si>
  <si>
    <t>-</t>
  </si>
  <si>
    <t>医療提供体制推進事業費補助金</t>
    <phoneticPr fontId="5"/>
  </si>
  <si>
    <t>-</t>
    <phoneticPr fontId="5"/>
  </si>
  <si>
    <t>-</t>
    <phoneticPr fontId="5"/>
  </si>
  <si>
    <t>-</t>
    <phoneticPr fontId="5"/>
  </si>
  <si>
    <t>-</t>
    <phoneticPr fontId="5"/>
  </si>
  <si>
    <t>新24-0010</t>
    <phoneticPr fontId="5"/>
  </si>
  <si>
    <t>24</t>
    <phoneticPr fontId="5"/>
  </si>
  <si>
    <t>4</t>
    <phoneticPr fontId="5"/>
  </si>
  <si>
    <t>4</t>
    <phoneticPr fontId="5"/>
  </si>
  <si>
    <t>3</t>
    <phoneticPr fontId="5"/>
  </si>
  <si>
    <t>3</t>
    <phoneticPr fontId="5"/>
  </si>
  <si>
    <t>※別紙（事業番号003-1～003-16）参照</t>
    <phoneticPr fontId="5"/>
  </si>
  <si>
    <t>都道府県が作成する医療計画に基づく事業の実施に必要な経費を補助することで、良質かつ適切な医療を効率的に提供する体制の確保を図るとともに、医療施設における患者の療養環境及び医療従事者の養成力の充実等を図ることを目的とする。
※個別の事業ごとの目的にについては、別紙（事業番号003-1～003-16）参照</t>
    <phoneticPr fontId="5"/>
  </si>
  <si>
    <t>都道府県が策定する医療計画に基づく、救急医療対策、周産期医療対策、看護職員確保対策、歯科保健医療対策等の事業を実施するため、医療施設等の運営及び設備整備等に必要な経費について財政支援を行う。
※個別の事業ごとの事業概要については、別紙（事業番号003-1～003-16）参照</t>
    <phoneticPr fontId="5"/>
  </si>
  <si>
    <t>-</t>
    <phoneticPr fontId="5"/>
  </si>
  <si>
    <t>-</t>
    <phoneticPr fontId="5"/>
  </si>
  <si>
    <t>-</t>
    <phoneticPr fontId="5"/>
  </si>
  <si>
    <t>-</t>
    <phoneticPr fontId="5"/>
  </si>
  <si>
    <t>-</t>
    <phoneticPr fontId="5"/>
  </si>
  <si>
    <t>※別紙（事業番号003-1～003-16）参照のこと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</si>
  <si>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</si>
  <si>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</si>
  <si>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</si>
  <si>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</si>
  <si>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</si>
  <si>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</si>
  <si>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</si>
  <si>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</si>
  <si>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</si>
  <si>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</si>
  <si>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</si>
  <si>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※別紙（事業番号003-1～003-16）参照のこと</t>
    <phoneticPr fontId="5"/>
  </si>
  <si>
    <t>※別紙（事業番号003-1～003-16）参照のこと</t>
    <phoneticPr fontId="5"/>
  </si>
  <si>
    <t>※別紙（事業番号003-1～003-16）参照</t>
    <phoneticPr fontId="5"/>
  </si>
  <si>
    <t>点検対象外</t>
    <rPh sb="0" eb="2">
      <t>テンケン</t>
    </rPh>
    <rPh sb="2" eb="5">
      <t>タイショウガイ</t>
    </rPh>
    <phoneticPr fontId="5"/>
  </si>
  <si>
    <t>※別紙（事業番号003-1～003-16）参照のこと</t>
    <phoneticPr fontId="5"/>
  </si>
  <si>
    <t>※別紙（事業番号003-1～003-16）参照のこと</t>
    <phoneticPr fontId="5"/>
  </si>
  <si>
    <t>「新しい日本のための優先課題推進枠」7,111</t>
    <rPh sb="1" eb="2">
      <t>アタラ</t>
    </rPh>
    <rPh sb="4" eb="6">
      <t>ニホン</t>
    </rPh>
    <rPh sb="10" eb="12">
      <t>ユウセン</t>
    </rPh>
    <rPh sb="12" eb="14">
      <t>カダイ</t>
    </rPh>
    <rPh sb="14" eb="16">
      <t>スイシン</t>
    </rPh>
    <rPh sb="16" eb="17">
      <t>ワク</t>
    </rPh>
    <phoneticPr fontId="5"/>
  </si>
  <si>
    <t>課長：鈴木　健彦</t>
    <rPh sb="0" eb="2">
      <t>カチョウ</t>
    </rPh>
    <rPh sb="3" eb="5">
      <t>スズキ</t>
    </rPh>
    <rPh sb="6" eb="7">
      <t>ケン</t>
    </rPh>
    <rPh sb="7" eb="8">
      <t>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</si>
</sst>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pplyProtection="1">
      <alignment horizontal="center" vertical="center"/>
      <protection locked="0"/>
    </xf>
    <xf numFmtId="0" fontId="0" fillId="0" borderId="76" xfId="0" applyFont="1" applyBorder="1" applyAlignment="1" applyProtection="1">
      <alignment horizontal="center" vertical="center"/>
      <protection locked="0"/>
    </xf>
    <xf numFmtId="0" fontId="0" fillId="0" borderId="101" xfId="0" applyFont="1" applyBorder="1" applyAlignment="1" applyProtection="1">
      <alignment horizontal="center" vertical="center"/>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
      </c>
      <c r="AW2" s="395"/>
      <c r="AX2" s="395"/>
    </row>
    <row r="3" spans="1:50" ht="21" customHeight="1" thickBot="1" x14ac:dyDescent="0.2">
      <c r="A3" s="526" t="s">
        <v>536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595</v>
      </c>
      <c r="AR5" s="723"/>
      <c r="AS5" s="723"/>
      <c r="AT5" s="723"/>
      <c r="AU5" s="723"/>
      <c r="AV5" s="723"/>
      <c r="AW5" s="723"/>
      <c r="AX5" s="724"/>
    </row>
    <row r="6" spans="1:50" ht="39" customHeight="1" x14ac:dyDescent="0.15">
      <c r="A6" s="727" t="s">
        <v>4</v>
      </c>
      <c r="B6" s="728"/>
      <c r="C6" s="728"/>
      <c r="D6" s="728"/>
      <c r="E6" s="728"/>
      <c r="F6" s="72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79.900000000000006" customHeight="1" x14ac:dyDescent="0.15">
      <c r="A7" s="836" t="s">
        <v>22</v>
      </c>
      <c r="B7" s="837"/>
      <c r="C7" s="837"/>
      <c r="D7" s="837"/>
      <c r="E7" s="837"/>
      <c r="F7" s="838"/>
      <c r="G7" s="839" t="s">
        <v>568</v>
      </c>
      <c r="H7" s="840"/>
      <c r="I7" s="840"/>
      <c r="J7" s="840"/>
      <c r="K7" s="840"/>
      <c r="L7" s="840"/>
      <c r="M7" s="840"/>
      <c r="N7" s="840"/>
      <c r="O7" s="840"/>
      <c r="P7" s="840"/>
      <c r="Q7" s="840"/>
      <c r="R7" s="840"/>
      <c r="S7" s="840"/>
      <c r="T7" s="840"/>
      <c r="U7" s="840"/>
      <c r="V7" s="840"/>
      <c r="W7" s="840"/>
      <c r="X7" s="841"/>
      <c r="Y7" s="393" t="s">
        <v>549</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569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537</v>
      </c>
      <c r="AL12" s="296"/>
      <c r="AM12" s="296"/>
      <c r="AN12" s="296"/>
      <c r="AO12" s="296"/>
      <c r="AP12" s="296"/>
      <c r="AQ12" s="297"/>
      <c r="AR12" s="301" t="s">
        <v>538</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13434</v>
      </c>
      <c r="Q13" s="98"/>
      <c r="R13" s="98"/>
      <c r="S13" s="98"/>
      <c r="T13" s="98"/>
      <c r="U13" s="98"/>
      <c r="V13" s="99"/>
      <c r="W13" s="97">
        <v>15025</v>
      </c>
      <c r="X13" s="98"/>
      <c r="Y13" s="98"/>
      <c r="Z13" s="98"/>
      <c r="AA13" s="98"/>
      <c r="AB13" s="98"/>
      <c r="AC13" s="99"/>
      <c r="AD13" s="97">
        <v>15401</v>
      </c>
      <c r="AE13" s="98"/>
      <c r="AF13" s="98"/>
      <c r="AG13" s="98"/>
      <c r="AH13" s="98"/>
      <c r="AI13" s="98"/>
      <c r="AJ13" s="99"/>
      <c r="AK13" s="97">
        <v>22924</v>
      </c>
      <c r="AL13" s="98"/>
      <c r="AM13" s="98"/>
      <c r="AN13" s="98"/>
      <c r="AO13" s="98"/>
      <c r="AP13" s="98"/>
      <c r="AQ13" s="99"/>
      <c r="AR13" s="94">
        <v>23402</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v>2000</v>
      </c>
      <c r="Q14" s="98"/>
      <c r="R14" s="98"/>
      <c r="S14" s="98"/>
      <c r="T14" s="98"/>
      <c r="U14" s="98"/>
      <c r="V14" s="99"/>
      <c r="W14" s="97">
        <v>998</v>
      </c>
      <c r="X14" s="98"/>
      <c r="Y14" s="98"/>
      <c r="Z14" s="98"/>
      <c r="AA14" s="98"/>
      <c r="AB14" s="98"/>
      <c r="AC14" s="99"/>
      <c r="AD14" s="97" t="s">
        <v>466</v>
      </c>
      <c r="AE14" s="98"/>
      <c r="AF14" s="98"/>
      <c r="AG14" s="98"/>
      <c r="AH14" s="98"/>
      <c r="AI14" s="98"/>
      <c r="AJ14" s="99"/>
      <c r="AK14" s="97" t="s">
        <v>466</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3000</v>
      </c>
      <c r="Q15" s="98"/>
      <c r="R15" s="98"/>
      <c r="S15" s="98"/>
      <c r="T15" s="98"/>
      <c r="U15" s="98"/>
      <c r="V15" s="99"/>
      <c r="W15" s="97">
        <v>2000</v>
      </c>
      <c r="X15" s="98"/>
      <c r="Y15" s="98"/>
      <c r="Z15" s="98"/>
      <c r="AA15" s="98"/>
      <c r="AB15" s="98"/>
      <c r="AC15" s="99"/>
      <c r="AD15" s="97">
        <v>762</v>
      </c>
      <c r="AE15" s="98"/>
      <c r="AF15" s="98"/>
      <c r="AG15" s="98"/>
      <c r="AH15" s="98"/>
      <c r="AI15" s="98"/>
      <c r="AJ15" s="99"/>
      <c r="AK15" s="97" t="s">
        <v>466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v>-2000</v>
      </c>
      <c r="Q16" s="98"/>
      <c r="R16" s="98"/>
      <c r="S16" s="98"/>
      <c r="T16" s="98"/>
      <c r="U16" s="98"/>
      <c r="V16" s="99"/>
      <c r="W16" s="97">
        <v>-762</v>
      </c>
      <c r="X16" s="98"/>
      <c r="Y16" s="98"/>
      <c r="Z16" s="98"/>
      <c r="AA16" s="98"/>
      <c r="AB16" s="98"/>
      <c r="AC16" s="99"/>
      <c r="AD16" s="97" t="s">
        <v>466</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v>0</v>
      </c>
      <c r="Q17" s="98"/>
      <c r="R17" s="98"/>
      <c r="S17" s="98"/>
      <c r="T17" s="98"/>
      <c r="U17" s="98"/>
      <c r="V17" s="99"/>
      <c r="W17" s="97" t="s">
        <v>556</v>
      </c>
      <c r="X17" s="98"/>
      <c r="Y17" s="98"/>
      <c r="Z17" s="98"/>
      <c r="AA17" s="98"/>
      <c r="AB17" s="98"/>
      <c r="AC17" s="99"/>
      <c r="AD17" s="97" t="s">
        <v>466</v>
      </c>
      <c r="AE17" s="98"/>
      <c r="AF17" s="98"/>
      <c r="AG17" s="98"/>
      <c r="AH17" s="98"/>
      <c r="AI17" s="98"/>
      <c r="AJ17" s="99"/>
      <c r="AK17" s="97" t="s">
        <v>582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16434</v>
      </c>
      <c r="Q18" s="104"/>
      <c r="R18" s="104"/>
      <c r="S18" s="104"/>
      <c r="T18" s="104"/>
      <c r="U18" s="104"/>
      <c r="V18" s="105"/>
      <c r="W18" s="103">
        <f>SUM(W13:AC17)</f>
        <v>17261</v>
      </c>
      <c r="X18" s="104"/>
      <c r="Y18" s="104"/>
      <c r="Z18" s="104"/>
      <c r="AA18" s="104"/>
      <c r="AB18" s="104"/>
      <c r="AC18" s="105"/>
      <c r="AD18" s="103">
        <f>SUM(AD13:AJ17)</f>
        <v>16163</v>
      </c>
      <c r="AE18" s="104"/>
      <c r="AF18" s="104"/>
      <c r="AG18" s="104"/>
      <c r="AH18" s="104"/>
      <c r="AI18" s="104"/>
      <c r="AJ18" s="105"/>
      <c r="AK18" s="103">
        <f>SUM(AK13:AQ17)</f>
        <v>22924</v>
      </c>
      <c r="AL18" s="104"/>
      <c r="AM18" s="104"/>
      <c r="AN18" s="104"/>
      <c r="AO18" s="104"/>
      <c r="AP18" s="104"/>
      <c r="AQ18" s="105"/>
      <c r="AR18" s="103">
        <f>SUM(AR13:AX17)</f>
        <v>23402</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14220</v>
      </c>
      <c r="Q19" s="98"/>
      <c r="R19" s="98"/>
      <c r="S19" s="98"/>
      <c r="T19" s="98"/>
      <c r="U19" s="98"/>
      <c r="V19" s="99"/>
      <c r="W19" s="97">
        <v>16364</v>
      </c>
      <c r="X19" s="98"/>
      <c r="Y19" s="98"/>
      <c r="Z19" s="98"/>
      <c r="AA19" s="98"/>
      <c r="AB19" s="98"/>
      <c r="AC19" s="99"/>
      <c r="AD19" s="97">
        <v>16137</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0.86527929901423872</v>
      </c>
      <c r="Q20" s="542"/>
      <c r="R20" s="542"/>
      <c r="S20" s="542"/>
      <c r="T20" s="542"/>
      <c r="U20" s="542"/>
      <c r="V20" s="542"/>
      <c r="W20" s="542">
        <f t="shared" ref="W20" si="0">IF(W18=0, "-", SUM(W19)/W18)</f>
        <v>0.94803313828862756</v>
      </c>
      <c r="X20" s="542"/>
      <c r="Y20" s="542"/>
      <c r="Z20" s="542"/>
      <c r="AA20" s="542"/>
      <c r="AB20" s="542"/>
      <c r="AC20" s="542"/>
      <c r="AD20" s="542">
        <f t="shared" ref="AD20" si="1">IF(AD18=0, "-", SUM(AD19)/AD18)</f>
        <v>0.99839138773742497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498</v>
      </c>
      <c r="H21" s="937"/>
      <c r="I21" s="937"/>
      <c r="J21" s="937"/>
      <c r="K21" s="937"/>
      <c r="L21" s="937"/>
      <c r="M21" s="937"/>
      <c r="N21" s="937"/>
      <c r="O21" s="937"/>
      <c r="P21" s="542">
        <f>IF(P19=0, "-", SUM(P19)/SUM(P13,P14))</f>
        <v>0.92134249060515749</v>
      </c>
      <c r="Q21" s="542"/>
      <c r="R21" s="542"/>
      <c r="S21" s="542"/>
      <c r="T21" s="542"/>
      <c r="U21" s="542"/>
      <c r="V21" s="542"/>
      <c r="W21" s="542">
        <f t="shared" ref="W21" si="2">IF(W19=0, "-", SUM(W19)/SUM(W13,W14))</f>
        <v>1.0212819072583161</v>
      </c>
      <c r="X21" s="542"/>
      <c r="Y21" s="542"/>
      <c r="Z21" s="542"/>
      <c r="AA21" s="542"/>
      <c r="AB21" s="542"/>
      <c r="AC21" s="542"/>
      <c r="AD21" s="542">
        <f t="shared" ref="AD21" si="3">IF(AD19=0, "-", SUM(AD19)/SUM(AD13,AD14))</f>
        <v>1.0477891046035972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541</v>
      </c>
      <c r="B22" s="196"/>
      <c r="C22" s="196"/>
      <c r="D22" s="196"/>
      <c r="E22" s="196"/>
      <c r="F22" s="197"/>
      <c r="G22" s="180" t="s">
        <v>475</v>
      </c>
      <c r="H22" s="181"/>
      <c r="I22" s="181"/>
      <c r="J22" s="181"/>
      <c r="K22" s="181"/>
      <c r="L22" s="181"/>
      <c r="M22" s="181"/>
      <c r="N22" s="181"/>
      <c r="O22" s="182"/>
      <c r="P22" s="204" t="s">
        <v>539</v>
      </c>
      <c r="Q22" s="181"/>
      <c r="R22" s="181"/>
      <c r="S22" s="181"/>
      <c r="T22" s="181"/>
      <c r="U22" s="181"/>
      <c r="V22" s="182"/>
      <c r="W22" s="204" t="s">
        <v>540</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22924</v>
      </c>
      <c r="Q23" s="95"/>
      <c r="R23" s="95"/>
      <c r="S23" s="95"/>
      <c r="T23" s="95"/>
      <c r="U23" s="95"/>
      <c r="V23" s="96"/>
      <c r="W23" s="94">
        <v>23402</v>
      </c>
      <c r="X23" s="95"/>
      <c r="Y23" s="95"/>
      <c r="Z23" s="95"/>
      <c r="AA23" s="95"/>
      <c r="AB23" s="95"/>
      <c r="AC23" s="96"/>
      <c r="AD23" s="206" t="s">
        <v>594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22924</v>
      </c>
      <c r="Q29" s="226"/>
      <c r="R29" s="226"/>
      <c r="S29" s="226"/>
      <c r="T29" s="226"/>
      <c r="U29" s="226"/>
      <c r="V29" s="227"/>
      <c r="W29" s="225">
        <f>AR13</f>
        <v>23402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492</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584</v>
      </c>
      <c r="AR31" s="133"/>
      <c r="AS31" s="134" t="s">
        <v>356</v>
      </c>
      <c r="AT31" s="169"/>
      <c r="AU31" s="269" t="s">
        <v>583</v>
      </c>
      <c r="AV31" s="269"/>
      <c r="AW31" s="377" t="s">
        <v>300</v>
      </c>
      <c r="AX31" s="378"/>
    </row>
    <row r="32" spans="1:50" ht="23.25" customHeight="1" x14ac:dyDescent="0.15">
      <c r="A32" s="518"/>
      <c r="B32" s="516"/>
      <c r="C32" s="516"/>
      <c r="D32" s="516"/>
      <c r="E32" s="516"/>
      <c r="F32" s="517"/>
      <c r="G32" s="543" t="s">
        <v>568</v>
      </c>
      <c r="H32" s="544"/>
      <c r="I32" s="544"/>
      <c r="J32" s="544"/>
      <c r="K32" s="544"/>
      <c r="L32" s="544"/>
      <c r="M32" s="544"/>
      <c r="N32" s="544"/>
      <c r="O32" s="545"/>
      <c r="P32" s="158" t="s">
        <v>568</v>
      </c>
      <c r="Q32" s="158"/>
      <c r="R32" s="158"/>
      <c r="S32" s="158"/>
      <c r="T32" s="158"/>
      <c r="U32" s="158"/>
      <c r="V32" s="158"/>
      <c r="W32" s="158"/>
      <c r="X32" s="229"/>
      <c r="Y32" s="336" t="s">
        <v>12</v>
      </c>
      <c r="Z32" s="552"/>
      <c r="AA32" s="553"/>
      <c r="AB32" s="554" t="s">
        <v>558</v>
      </c>
      <c r="AC32" s="554"/>
      <c r="AD32" s="554"/>
      <c r="AE32" s="362" t="s">
        <v>558</v>
      </c>
      <c r="AF32" s="363"/>
      <c r="AG32" s="363"/>
      <c r="AH32" s="363"/>
      <c r="AI32" s="362" t="s">
        <v>556</v>
      </c>
      <c r="AJ32" s="363"/>
      <c r="AK32" s="363"/>
      <c r="AL32" s="363"/>
      <c r="AM32" s="362" t="s">
        <v>556</v>
      </c>
      <c r="AN32" s="363"/>
      <c r="AO32" s="363"/>
      <c r="AP32" s="363"/>
      <c r="AQ32" s="100" t="s">
        <v>556</v>
      </c>
      <c r="AR32" s="101"/>
      <c r="AS32" s="101"/>
      <c r="AT32" s="102"/>
      <c r="AU32" s="363" t="s">
        <v>556</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558</v>
      </c>
      <c r="AC33" s="525"/>
      <c r="AD33" s="525"/>
      <c r="AE33" s="362" t="s">
        <v>556</v>
      </c>
      <c r="AF33" s="363"/>
      <c r="AG33" s="363"/>
      <c r="AH33" s="363"/>
      <c r="AI33" s="362" t="s">
        <v>556</v>
      </c>
      <c r="AJ33" s="363"/>
      <c r="AK33" s="363"/>
      <c r="AL33" s="363"/>
      <c r="AM33" s="362" t="s">
        <v>556</v>
      </c>
      <c r="AN33" s="363"/>
      <c r="AO33" s="363"/>
      <c r="AP33" s="363"/>
      <c r="AQ33" s="100" t="s">
        <v>556</v>
      </c>
      <c r="AR33" s="101"/>
      <c r="AS33" s="101"/>
      <c r="AT33" s="102"/>
      <c r="AU33" s="363" t="s">
        <v>556</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583</v>
      </c>
      <c r="AF34" s="363"/>
      <c r="AG34" s="363"/>
      <c r="AH34" s="363"/>
      <c r="AI34" s="362" t="s">
        <v>584</v>
      </c>
      <c r="AJ34" s="363"/>
      <c r="AK34" s="363"/>
      <c r="AL34" s="363"/>
      <c r="AM34" s="362" t="s">
        <v>584</v>
      </c>
      <c r="AN34" s="363"/>
      <c r="AO34" s="363"/>
      <c r="AP34" s="363"/>
      <c r="AQ34" s="100" t="s">
        <v>583</v>
      </c>
      <c r="AR34" s="101"/>
      <c r="AS34" s="101"/>
      <c r="AT34" s="102"/>
      <c r="AU34" s="363" t="s">
        <v>584</v>
      </c>
      <c r="AV34" s="363"/>
      <c r="AW34" s="363"/>
      <c r="AX34" s="365"/>
    </row>
    <row r="35" spans="1:50" ht="23.25" customHeight="1" x14ac:dyDescent="0.15">
      <c r="A35" s="907" t="s">
        <v>529</v>
      </c>
      <c r="B35" s="908"/>
      <c r="C35" s="908"/>
      <c r="D35" s="908"/>
      <c r="E35" s="908"/>
      <c r="F35" s="909"/>
      <c r="G35" s="913" t="s">
        <v>568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4" t="s">
        <v>492</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7" t="s">
        <v>529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4" t="s">
        <v>492</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492</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492</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493</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488</v>
      </c>
      <c r="X65" s="880"/>
      <c r="Y65" s="883"/>
      <c r="Z65" s="883"/>
      <c r="AA65" s="884"/>
      <c r="AB65" s="877" t="s">
        <v>11</v>
      </c>
      <c r="AC65" s="873"/>
      <c r="AD65" s="874"/>
      <c r="AE65" s="366" t="s">
        <v>357</v>
      </c>
      <c r="AF65" s="367"/>
      <c r="AG65" s="367"/>
      <c r="AH65" s="368"/>
      <c r="AI65" s="366" t="s">
        <v>363</v>
      </c>
      <c r="AJ65" s="367"/>
      <c r="AK65" s="367"/>
      <c r="AL65" s="368"/>
      <c r="AM65" s="373" t="s">
        <v>472</v>
      </c>
      <c r="AN65" s="373"/>
      <c r="AO65" s="373"/>
      <c r="AP65" s="366"/>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491</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519</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519</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520</v>
      </c>
      <c r="AC69" s="985"/>
      <c r="AD69" s="985"/>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499</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518</v>
      </c>
      <c r="X70" s="954"/>
      <c r="Y70" s="959" t="s">
        <v>12</v>
      </c>
      <c r="Z70" s="959"/>
      <c r="AA70" s="960"/>
      <c r="AB70" s="961" t="s">
        <v>519</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519</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520</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493</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532</v>
      </c>
      <c r="B78" s="922"/>
      <c r="C78" s="922"/>
      <c r="D78" s="922"/>
      <c r="E78" s="919" t="s">
        <v>465</v>
      </c>
      <c r="F78" s="920"/>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487</v>
      </c>
      <c r="AP79" s="146"/>
      <c r="AQ79" s="146"/>
      <c r="AR79" s="81" t="s">
        <v>485</v>
      </c>
      <c r="AS79" s="145"/>
      <c r="AT79" s="146"/>
      <c r="AU79" s="146"/>
      <c r="AV79" s="146"/>
      <c r="AW79" s="146"/>
      <c r="AX79" s="147"/>
    </row>
    <row r="80" spans="1:50" ht="18.75" hidden="1" customHeight="1" x14ac:dyDescent="0.15">
      <c r="A80" s="522" t="s">
        <v>266</v>
      </c>
      <c r="B80" s="856" t="s">
        <v>484</v>
      </c>
      <c r="C80" s="857"/>
      <c r="D80" s="857"/>
      <c r="E80" s="857"/>
      <c r="F80" s="858"/>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473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2"/>
    </row>
    <row r="81" spans="1:60" ht="22.5" hidden="1" customHeight="1" x14ac:dyDescent="0.15">
      <c r="A81" s="523"/>
      <c r="B81" s="859"/>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2" t="s">
        <v>13</v>
      </c>
      <c r="Z89" s="733"/>
      <c r="AA89" s="734"/>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0"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2" t="s">
        <v>54</v>
      </c>
      <c r="Z98" s="733"/>
      <c r="AA98" s="734"/>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495</v>
      </c>
      <c r="AR100" s="939"/>
      <c r="AS100" s="939"/>
      <c r="AT100" s="940"/>
      <c r="AU100" s="938" t="s">
        <v>542</v>
      </c>
      <c r="AV100" s="939"/>
      <c r="AW100" s="939"/>
      <c r="AX100" s="941"/>
    </row>
    <row r="101" spans="1:60" ht="23.25" customHeight="1" x14ac:dyDescent="0.15">
      <c r="A101" s="494"/>
      <c r="B101" s="495"/>
      <c r="C101" s="495"/>
      <c r="D101" s="495"/>
      <c r="E101" s="495"/>
      <c r="F101" s="496"/>
      <c r="G101" s="158" t="s">
        <v>568</v>
      </c>
      <c r="H101" s="158"/>
      <c r="I101" s="158"/>
      <c r="J101" s="158"/>
      <c r="K101" s="158"/>
      <c r="L101" s="158"/>
      <c r="M101" s="158"/>
      <c r="N101" s="158"/>
      <c r="O101" s="158"/>
      <c r="P101" s="158"/>
      <c r="Q101" s="158"/>
      <c r="R101" s="158"/>
      <c r="S101" s="158"/>
      <c r="T101" s="158"/>
      <c r="U101" s="158"/>
      <c r="V101" s="158"/>
      <c r="W101" s="158"/>
      <c r="X101" s="229"/>
      <c r="Y101" s="823" t="s">
        <v>55</v>
      </c>
      <c r="Z101" s="718"/>
      <c r="AA101" s="719"/>
      <c r="AB101" s="554" t="s">
        <v>559</v>
      </c>
      <c r="AC101" s="554"/>
      <c r="AD101" s="554"/>
      <c r="AE101" s="362" t="s">
        <v>556</v>
      </c>
      <c r="AF101" s="363"/>
      <c r="AG101" s="363"/>
      <c r="AH101" s="364"/>
      <c r="AI101" s="362" t="s">
        <v>556</v>
      </c>
      <c r="AJ101" s="363"/>
      <c r="AK101" s="363"/>
      <c r="AL101" s="364"/>
      <c r="AM101" s="362" t="s">
        <v>556</v>
      </c>
      <c r="AN101" s="363"/>
      <c r="AO101" s="363"/>
      <c r="AP101" s="364"/>
      <c r="AQ101" s="362" t="s">
        <v>556</v>
      </c>
      <c r="AR101" s="363"/>
      <c r="AS101" s="363"/>
      <c r="AT101" s="364"/>
      <c r="AU101" s="362" t="s">
        <v>556</v>
      </c>
      <c r="AV101" s="363"/>
      <c r="AW101" s="363"/>
      <c r="AX101" s="364"/>
    </row>
    <row r="102" spans="1:60" ht="23.25" customHeight="1" thickBot="1" x14ac:dyDescent="0.2">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797" t="s">
        <v>14</v>
      </c>
      <c r="AC102" s="798"/>
      <c r="AD102" s="799"/>
      <c r="AE102" s="362" t="s">
        <v>556</v>
      </c>
      <c r="AF102" s="363"/>
      <c r="AG102" s="363"/>
      <c r="AH102" s="364"/>
      <c r="AI102" s="362" t="s">
        <v>556</v>
      </c>
      <c r="AJ102" s="363"/>
      <c r="AK102" s="363"/>
      <c r="AL102" s="364"/>
      <c r="AM102" s="362" t="s">
        <v>556</v>
      </c>
      <c r="AN102" s="363"/>
      <c r="AO102" s="363"/>
      <c r="AP102" s="364"/>
      <c r="AQ102" s="362" t="s">
        <v>556</v>
      </c>
      <c r="AR102" s="363"/>
      <c r="AS102" s="363"/>
      <c r="AT102" s="364"/>
      <c r="AU102" s="362" t="s">
        <v>556</v>
      </c>
      <c r="AV102" s="363"/>
      <c r="AW102" s="363"/>
      <c r="AX102" s="364"/>
    </row>
    <row r="103" spans="1:60" ht="31.5" hidden="1" customHeight="1" x14ac:dyDescent="0.15">
      <c r="A103" s="491" t="s">
        <v>494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495</v>
      </c>
      <c r="AR103" s="359"/>
      <c r="AS103" s="359"/>
      <c r="AT103" s="360"/>
      <c r="AU103" s="358" t="s">
        <v>542</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91" t="s">
        <v>494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495</v>
      </c>
      <c r="AR106" s="359"/>
      <c r="AS106" s="359"/>
      <c r="AT106" s="360"/>
      <c r="AU106" s="358" t="s">
        <v>542</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91" t="s">
        <v>494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495</v>
      </c>
      <c r="AR109" s="359"/>
      <c r="AS109" s="359"/>
      <c r="AT109" s="360"/>
      <c r="AU109" s="358" t="s">
        <v>542</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91" t="s">
        <v>494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495</v>
      </c>
      <c r="AR112" s="359"/>
      <c r="AS112" s="359"/>
      <c r="AT112" s="360"/>
      <c r="AU112" s="358" t="s">
        <v>542</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62" t="s">
        <v>575</v>
      </c>
      <c r="AF116" s="363"/>
      <c r="AG116" s="363"/>
      <c r="AH116" s="364"/>
      <c r="AI116" s="362" t="s">
        <v>575</v>
      </c>
      <c r="AJ116" s="363"/>
      <c r="AK116" s="363"/>
      <c r="AL116" s="364"/>
      <c r="AM116" s="362" t="s">
        <v>575</v>
      </c>
      <c r="AN116" s="363"/>
      <c r="AO116" s="363"/>
      <c r="AP116" s="364"/>
      <c r="AQ116" s="362" t="s">
        <v>575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503</v>
      </c>
      <c r="AC117" s="340"/>
      <c r="AD117" s="341"/>
      <c r="AE117" s="458" t="s">
        <v>575</v>
      </c>
      <c r="AF117" s="459"/>
      <c r="AG117" s="459"/>
      <c r="AH117" s="460"/>
      <c r="AI117" s="458" t="s">
        <v>575</v>
      </c>
      <c r="AJ117" s="459"/>
      <c r="AK117" s="459"/>
      <c r="AL117" s="460"/>
      <c r="AM117" s="458" t="s">
        <v>575</v>
      </c>
      <c r="AN117" s="459"/>
      <c r="AO117" s="459"/>
      <c r="AP117" s="460"/>
      <c r="AQ117" s="458" t="s">
        <v>575</v>
      </c>
      <c r="AR117" s="459"/>
      <c r="AS117" s="459"/>
      <c r="AT117" s="459"/>
      <c r="AU117" s="459"/>
      <c r="AV117" s="459"/>
      <c r="AW117" s="459"/>
      <c r="AX117" s="801"/>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503</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506</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x14ac:dyDescent="0.15">
      <c r="A125" s="290"/>
      <c r="B125" s="291"/>
      <c r="C125" s="291"/>
      <c r="D125" s="291"/>
      <c r="E125" s="291"/>
      <c r="F125" s="292"/>
      <c r="G125" s="349" t="s">
        <v>505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x14ac:dyDescent="0.15">
      <c r="A128" s="290"/>
      <c r="B128" s="291"/>
      <c r="C128" s="291"/>
      <c r="D128" s="291"/>
      <c r="E128" s="291"/>
      <c r="F128" s="292"/>
      <c r="G128" s="349" t="s">
        <v>505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584</v>
      </c>
      <c r="AV133" s="133"/>
      <c r="AW133" s="134" t="s">
        <v>300</v>
      </c>
      <c r="AX133" s="135"/>
    </row>
    <row r="134" spans="1:50" ht="39.75" customHeight="1" x14ac:dyDescent="0.15">
      <c r="A134" s="1004"/>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560</v>
      </c>
      <c r="AF134" s="101"/>
      <c r="AG134" s="101"/>
      <c r="AH134" s="101"/>
      <c r="AI134" s="264" t="s">
        <v>556</v>
      </c>
      <c r="AJ134" s="101"/>
      <c r="AK134" s="101"/>
      <c r="AL134" s="101"/>
      <c r="AM134" s="264" t="s">
        <v>556</v>
      </c>
      <c r="AN134" s="101"/>
      <c r="AO134" s="101"/>
      <c r="AP134" s="101"/>
      <c r="AQ134" s="264" t="s">
        <v>556</v>
      </c>
      <c r="AR134" s="101"/>
      <c r="AS134" s="101"/>
      <c r="AT134" s="101"/>
      <c r="AU134" s="264" t="s">
        <v>560</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t="s">
        <v>560</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537</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585</v>
      </c>
      <c r="AR432" s="133"/>
      <c r="AS432" s="134" t="s">
        <v>356</v>
      </c>
      <c r="AT432" s="169"/>
      <c r="AU432" s="133" t="s">
        <v>586</v>
      </c>
      <c r="AV432" s="133"/>
      <c r="AW432" s="134" t="s">
        <v>300</v>
      </c>
      <c r="AX432" s="135"/>
    </row>
    <row r="433" spans="1:50" ht="23.25" customHeight="1" x14ac:dyDescent="0.15">
      <c r="A433" s="1004"/>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574</v>
      </c>
      <c r="AF433" s="101"/>
      <c r="AG433" s="101"/>
      <c r="AH433" s="101"/>
      <c r="AI433" s="100" t="s">
        <v>574</v>
      </c>
      <c r="AJ433" s="101"/>
      <c r="AK433" s="101"/>
      <c r="AL433" s="101"/>
      <c r="AM433" s="100" t="s">
        <v>575</v>
      </c>
      <c r="AN433" s="101"/>
      <c r="AO433" s="101"/>
      <c r="AP433" s="102"/>
      <c r="AQ433" s="100" t="s">
        <v>575</v>
      </c>
      <c r="AR433" s="101"/>
      <c r="AS433" s="101"/>
      <c r="AT433" s="102"/>
      <c r="AU433" s="101" t="s">
        <v>575</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574</v>
      </c>
      <c r="AF434" s="101"/>
      <c r="AG434" s="101"/>
      <c r="AH434" s="102"/>
      <c r="AI434" s="100" t="s">
        <v>574</v>
      </c>
      <c r="AJ434" s="101"/>
      <c r="AK434" s="101"/>
      <c r="AL434" s="101"/>
      <c r="AM434" s="100" t="s">
        <v>573</v>
      </c>
      <c r="AN434" s="101"/>
      <c r="AO434" s="101"/>
      <c r="AP434" s="102"/>
      <c r="AQ434" s="100" t="s">
        <v>575</v>
      </c>
      <c r="AR434" s="101"/>
      <c r="AS434" s="101"/>
      <c r="AT434" s="102"/>
      <c r="AU434" s="101" t="s">
        <v>575</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575</v>
      </c>
      <c r="AN435" s="101"/>
      <c r="AO435" s="101"/>
      <c r="AP435" s="102"/>
      <c r="AQ435" s="100" t="s">
        <v>575</v>
      </c>
      <c r="AR435" s="101"/>
      <c r="AS435" s="101"/>
      <c r="AT435" s="102"/>
      <c r="AU435" s="101" t="s">
        <v>575</v>
      </c>
      <c r="AV435" s="101"/>
      <c r="AW435" s="101"/>
      <c r="AX435" s="220"/>
    </row>
    <row r="436" spans="1:50" ht="18.75"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537</v>
      </c>
      <c r="AN436" s="178"/>
      <c r="AO436" s="178"/>
      <c r="AP436" s="173"/>
      <c r="AQ436" s="173" t="s">
        <v>355</v>
      </c>
      <c r="AR436" s="166"/>
      <c r="AS436" s="166"/>
      <c r="AT436" s="167"/>
      <c r="AU436" s="131" t="s">
        <v>253</v>
      </c>
      <c r="AV436" s="131"/>
      <c r="AW436" s="131"/>
      <c r="AX436" s="132"/>
    </row>
    <row r="437" spans="1:50" ht="18.75"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585</v>
      </c>
      <c r="AF437" s="133"/>
      <c r="AG437" s="134" t="s">
        <v>356</v>
      </c>
      <c r="AH437" s="169"/>
      <c r="AI437" s="179"/>
      <c r="AJ437" s="179"/>
      <c r="AK437" s="179"/>
      <c r="AL437" s="174"/>
      <c r="AM437" s="179"/>
      <c r="AN437" s="179"/>
      <c r="AO437" s="179"/>
      <c r="AP437" s="174"/>
      <c r="AQ437" s="215" t="s">
        <v>587</v>
      </c>
      <c r="AR437" s="133"/>
      <c r="AS437" s="134" t="s">
        <v>356</v>
      </c>
      <c r="AT437" s="169"/>
      <c r="AU437" s="133" t="s">
        <v>585</v>
      </c>
      <c r="AV437" s="133"/>
      <c r="AW437" s="134" t="s">
        <v>300</v>
      </c>
      <c r="AX437" s="135"/>
    </row>
    <row r="438" spans="1:50" ht="23.25" customHeight="1" x14ac:dyDescent="0.15">
      <c r="A438" s="1004"/>
      <c r="B438" s="250"/>
      <c r="C438" s="249"/>
      <c r="D438" s="250"/>
      <c r="E438" s="163"/>
      <c r="F438" s="164"/>
      <c r="G438" s="228" t="s">
        <v>568</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574</v>
      </c>
      <c r="AC438" s="130"/>
      <c r="AD438" s="130"/>
      <c r="AE438" s="100" t="s">
        <v>574</v>
      </c>
      <c r="AF438" s="101"/>
      <c r="AG438" s="101"/>
      <c r="AH438" s="101"/>
      <c r="AI438" s="100" t="s">
        <v>574</v>
      </c>
      <c r="AJ438" s="101"/>
      <c r="AK438" s="101"/>
      <c r="AL438" s="101"/>
      <c r="AM438" s="100" t="s">
        <v>575</v>
      </c>
      <c r="AN438" s="101"/>
      <c r="AO438" s="101"/>
      <c r="AP438" s="102"/>
      <c r="AQ438" s="100" t="s">
        <v>575</v>
      </c>
      <c r="AR438" s="101"/>
      <c r="AS438" s="101"/>
      <c r="AT438" s="102"/>
      <c r="AU438" s="101" t="s">
        <v>575</v>
      </c>
      <c r="AV438" s="101"/>
      <c r="AW438" s="101"/>
      <c r="AX438" s="220"/>
    </row>
    <row r="439" spans="1:50" ht="23.25"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574</v>
      </c>
      <c r="AC439" s="219"/>
      <c r="AD439" s="219"/>
      <c r="AE439" s="100" t="s">
        <v>573</v>
      </c>
      <c r="AF439" s="101"/>
      <c r="AG439" s="101"/>
      <c r="AH439" s="102"/>
      <c r="AI439" s="100" t="s">
        <v>574</v>
      </c>
      <c r="AJ439" s="101"/>
      <c r="AK439" s="101"/>
      <c r="AL439" s="101"/>
      <c r="AM439" s="100" t="s">
        <v>575</v>
      </c>
      <c r="AN439" s="101"/>
      <c r="AO439" s="101"/>
      <c r="AP439" s="102"/>
      <c r="AQ439" s="100" t="s">
        <v>575</v>
      </c>
      <c r="AR439" s="101"/>
      <c r="AS439" s="101"/>
      <c r="AT439" s="102"/>
      <c r="AU439" s="101" t="s">
        <v>575</v>
      </c>
      <c r="AV439" s="101"/>
      <c r="AW439" s="101"/>
      <c r="AX439" s="220"/>
    </row>
    <row r="440" spans="1:50" ht="23.25" customHeight="1" thickBot="1" x14ac:dyDescent="0.2">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574</v>
      </c>
      <c r="AF440" s="101"/>
      <c r="AG440" s="101"/>
      <c r="AH440" s="102"/>
      <c r="AI440" s="100" t="s">
        <v>574</v>
      </c>
      <c r="AJ440" s="101"/>
      <c r="AK440" s="101"/>
      <c r="AL440" s="101"/>
      <c r="AM440" s="100" t="s">
        <v>575</v>
      </c>
      <c r="AN440" s="101"/>
      <c r="AO440" s="101"/>
      <c r="AP440" s="102"/>
      <c r="AQ440" s="100" t="s">
        <v>575</v>
      </c>
      <c r="AR440" s="101"/>
      <c r="AS440" s="101"/>
      <c r="AT440" s="102"/>
      <c r="AU440" s="101" t="s">
        <v>575</v>
      </c>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537</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537</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537</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537</v>
      </c>
      <c r="AN456" s="178"/>
      <c r="AO456" s="178"/>
      <c r="AP456" s="173"/>
      <c r="AQ456" s="173" t="s">
        <v>355</v>
      </c>
      <c r="AR456" s="166"/>
      <c r="AS456" s="166"/>
      <c r="AT456" s="167"/>
      <c r="AU456" s="131" t="s">
        <v>253</v>
      </c>
      <c r="AV456" s="131"/>
      <c r="AW456" s="131"/>
      <c r="AX456" s="132"/>
    </row>
    <row r="457" spans="1:50" ht="18.75" hidden="1"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537</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537</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537</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537</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537</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537</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537</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537</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537</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537</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537</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537</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537</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537</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537</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537</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537</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537</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537</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537</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537</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537</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537</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537</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537</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537</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537</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537</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537</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537</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537</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537</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537</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537</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537</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537</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537</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537</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537</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537</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537</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537</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537</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537</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5"/>
      <c r="AE702" s="906"/>
      <c r="AF702" s="906"/>
      <c r="AG702" s="895" t="s">
        <v>576</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c r="AE703" s="152"/>
      <c r="AF703" s="152"/>
      <c r="AG703" s="667" t="s">
        <v>576</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c r="AE704" s="589"/>
      <c r="AF704" s="589"/>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c r="AE705" s="736"/>
      <c r="AF705" s="736"/>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530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c r="AE708" s="671"/>
      <c r="AF708" s="671"/>
      <c r="AG708" s="529" t="s">
        <v>576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c r="AE709" s="152"/>
      <c r="AF709" s="152"/>
      <c r="AG709" s="667" t="s">
        <v>576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c r="AE710" s="152"/>
      <c r="AF710" s="152"/>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c r="AE711" s="152"/>
      <c r="AF711" s="152"/>
      <c r="AG711" s="667" t="s">
        <v>576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t="s">
        <v>576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7" t="s">
        <v>576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c r="AE714" s="595"/>
      <c r="AF714" s="596"/>
      <c r="AG714" s="692" t="s">
        <v>576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80"/>
      <c r="AG715" s="529" t="s">
        <v>576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c r="AE716" s="762"/>
      <c r="AF716" s="762"/>
      <c r="AG716" s="667" t="s">
        <v>576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c r="AE717" s="152"/>
      <c r="AF717" s="152"/>
      <c r="AG717" s="667" t="s">
        <v>576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5" t="s">
        <v>481</v>
      </c>
      <c r="D720" s="943"/>
      <c r="E720" s="943"/>
      <c r="F720" s="946"/>
      <c r="G720" s="942" t="s">
        <v>482</v>
      </c>
      <c r="H720" s="943"/>
      <c r="I720" s="943"/>
      <c r="J720" s="943"/>
      <c r="K720" s="943"/>
      <c r="L720" s="943"/>
      <c r="M720" s="943"/>
      <c r="N720" s="942" t="s">
        <v>486</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4" t="s">
        <v>589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698" t="s">
        <v>57</v>
      </c>
      <c r="D727" s="699"/>
      <c r="E727" s="699"/>
      <c r="F727" s="700"/>
      <c r="G727" s="802" t="s">
        <v>592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9.25" customHeight="1" thickBot="1" x14ac:dyDescent="0.2">
      <c r="A729" s="768" t="s">
        <v>591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9.25" customHeight="1" thickBot="1" x14ac:dyDescent="0.2">
      <c r="A731" s="621"/>
      <c r="B731" s="622"/>
      <c r="C731" s="622"/>
      <c r="D731" s="622"/>
      <c r="E731" s="623"/>
      <c r="F731" s="683" t="s">
        <v>593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9.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9.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483</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550</v>
      </c>
      <c r="F739" s="126"/>
      <c r="G739" s="126"/>
      <c r="H739" s="91" t="str">
        <f>IF(E739="", "", "(")</f>
        <v>(</v>
      </c>
      <c r="I739" s="106"/>
      <c r="J739" s="106"/>
      <c r="K739" s="91" t="str">
        <f>IF(OR(I739="　", I739=""), "", "-")</f>
        <v/>
      </c>
      <c r="L739" s="107">
        <v>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533</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t="s">
        <v>590</v>
      </c>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535</v>
      </c>
      <c r="B779" s="764"/>
      <c r="C779" s="764"/>
      <c r="D779" s="764"/>
      <c r="E779" s="764"/>
      <c r="F779" s="765"/>
      <c r="G779" s="440" t="s">
        <v>509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487</v>
      </c>
      <c r="AM831" s="966"/>
      <c r="AN831" s="966"/>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480</v>
      </c>
      <c r="AD836" s="275"/>
      <c r="AE836" s="275"/>
      <c r="AF836" s="275"/>
      <c r="AG836" s="275"/>
      <c r="AH836" s="342" t="s">
        <v>516</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577</v>
      </c>
      <c r="D837" s="416"/>
      <c r="E837" s="416"/>
      <c r="F837" s="416"/>
      <c r="G837" s="416"/>
      <c r="H837" s="416"/>
      <c r="I837" s="416"/>
      <c r="J837" s="417" t="s">
        <v>577</v>
      </c>
      <c r="K837" s="418"/>
      <c r="L837" s="418"/>
      <c r="M837" s="418"/>
      <c r="N837" s="418"/>
      <c r="O837" s="418"/>
      <c r="P837" s="426" t="s">
        <v>581</v>
      </c>
      <c r="Q837" s="315"/>
      <c r="R837" s="315"/>
      <c r="S837" s="315"/>
      <c r="T837" s="315"/>
      <c r="U837" s="315"/>
      <c r="V837" s="315"/>
      <c r="W837" s="315"/>
      <c r="X837" s="315"/>
      <c r="Y837" s="316" t="s">
        <v>580</v>
      </c>
      <c r="Z837" s="317"/>
      <c r="AA837" s="317"/>
      <c r="AB837" s="318"/>
      <c r="AC837" s="326"/>
      <c r="AD837" s="424"/>
      <c r="AE837" s="424"/>
      <c r="AF837" s="424"/>
      <c r="AG837" s="424"/>
      <c r="AH837" s="419" t="s">
        <v>581</v>
      </c>
      <c r="AI837" s="420"/>
      <c r="AJ837" s="420"/>
      <c r="AK837" s="420"/>
      <c r="AL837" s="323" t="s">
        <v>578</v>
      </c>
      <c r="AM837" s="324"/>
      <c r="AN837" s="324"/>
      <c r="AO837" s="325"/>
      <c r="AP837" s="319" t="s">
        <v>580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480</v>
      </c>
      <c r="AD869" s="275"/>
      <c r="AE869" s="275"/>
      <c r="AF869" s="275"/>
      <c r="AG869" s="275"/>
      <c r="AH869" s="342" t="s">
        <v>516</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480</v>
      </c>
      <c r="AD902" s="275"/>
      <c r="AE902" s="275"/>
      <c r="AF902" s="275"/>
      <c r="AG902" s="275"/>
      <c r="AH902" s="342" t="s">
        <v>516</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480</v>
      </c>
      <c r="AD935" s="275"/>
      <c r="AE935" s="275"/>
      <c r="AF935" s="275"/>
      <c r="AG935" s="275"/>
      <c r="AH935" s="342" t="s">
        <v>516</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480</v>
      </c>
      <c r="AD968" s="275"/>
      <c r="AE968" s="275"/>
      <c r="AF968" s="275"/>
      <c r="AG968" s="275"/>
      <c r="AH968" s="342" t="s">
        <v>516</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480</v>
      </c>
      <c r="AD1001" s="275"/>
      <c r="AE1001" s="275"/>
      <c r="AF1001" s="275"/>
      <c r="AG1001" s="275"/>
      <c r="AH1001" s="342" t="s">
        <v>516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480</v>
      </c>
      <c r="AD1034" s="275"/>
      <c r="AE1034" s="275"/>
      <c r="AF1034" s="275"/>
      <c r="AG1034" s="275"/>
      <c r="AH1034" s="342" t="s">
        <v>516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480</v>
      </c>
      <c r="AD1067" s="275"/>
      <c r="AE1067" s="275"/>
      <c r="AF1067" s="275"/>
      <c r="AG1067" s="275"/>
      <c r="AH1067" s="342" t="s">
        <v>516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487</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468</v>
      </c>
      <c r="AQ1101" s="428"/>
      <c r="AR1101" s="428"/>
      <c r="AS1101" s="428"/>
      <c r="AT1101" s="428"/>
      <c r="AU1101" s="428"/>
      <c r="AV1101" s="428"/>
      <c r="AW1101" s="428"/>
      <c r="AX1101" s="428"/>
    </row>
    <row r="1102" spans="1:50" ht="30" customHeight="1" x14ac:dyDescent="0.15">
      <c r="A1102" s="402">
        <v>1</v>
      </c>
      <c r="B1102" s="402">
        <v>1</v>
      </c>
      <c r="C1102" s="903"/>
      <c r="D1102" s="903"/>
      <c r="E1102" s="259" t="s">
        <v>577</v>
      </c>
      <c r="F1102" s="902"/>
      <c r="G1102" s="902"/>
      <c r="H1102" s="902"/>
      <c r="I1102" s="902"/>
      <c r="J1102" s="417" t="s">
        <v>578</v>
      </c>
      <c r="K1102" s="418"/>
      <c r="L1102" s="418"/>
      <c r="M1102" s="418"/>
      <c r="N1102" s="418"/>
      <c r="O1102" s="418"/>
      <c r="P1102" s="426" t="s">
        <v>577</v>
      </c>
      <c r="Q1102" s="315"/>
      <c r="R1102" s="315"/>
      <c r="S1102" s="315"/>
      <c r="T1102" s="315"/>
      <c r="U1102" s="315"/>
      <c r="V1102" s="315"/>
      <c r="W1102" s="315"/>
      <c r="X1102" s="315"/>
      <c r="Y1102" s="316" t="s">
        <v>579</v>
      </c>
      <c r="Z1102" s="317"/>
      <c r="AA1102" s="317"/>
      <c r="AB1102" s="318"/>
      <c r="AC1102" s="320"/>
      <c r="AD1102" s="320"/>
      <c r="AE1102" s="320"/>
      <c r="AF1102" s="320"/>
      <c r="AG1102" s="320"/>
      <c r="AH1102" s="321" t="s">
        <v>580</v>
      </c>
      <c r="AI1102" s="322"/>
      <c r="AJ1102" s="322"/>
      <c r="AK1102" s="322"/>
      <c r="AL1102" s="323" t="s">
        <v>577</v>
      </c>
      <c r="AM1102" s="324"/>
      <c r="AN1102" s="324"/>
      <c r="AO1102" s="325"/>
      <c r="AP1102" s="319" t="s">
        <v>577</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1" priority="13919">
      <formula>IF(RIGHT(TEXT(P18,"0.#"),1)=".",FALSE,TRUE)</formula>
    </cfRule>
    <cfRule type="expression" dxfId="2800" priority="13920">
      <formula>IF(RIGHT(TEXT(P18,"0.#"),1)=".",TRUE,FALSE)</formula>
    </cfRule>
  </conditionalFormatting>
  <conditionalFormatting sqref="Y782">
    <cfRule type="expression" dxfId="2799" priority="13915">
      <formula>IF(RIGHT(TEXT(Y782,"0.#"),1)=".",FALSE,TRUE)</formula>
    </cfRule>
    <cfRule type="expression" dxfId="2798" priority="13916">
      <formula>IF(RIGHT(TEXT(Y782,"0.#"),1)=".",TRUE,FALSE)</formula>
    </cfRule>
  </conditionalFormatting>
  <conditionalFormatting sqref="Y791">
    <cfRule type="expression" dxfId="2797" priority="13911">
      <formula>IF(RIGHT(TEXT(Y791,"0.#"),1)=".",FALSE,TRUE)</formula>
    </cfRule>
    <cfRule type="expression" dxfId="2796" priority="13912">
      <formula>IF(RIGHT(TEXT(Y791,"0.#"),1)=".",TRUE,FALSE)</formula>
    </cfRule>
  </conditionalFormatting>
  <conditionalFormatting sqref="Y822:Y829 Y820 Y809:Y816 Y807 Y796:Y803 Y794">
    <cfRule type="expression" dxfId="2795" priority="13693">
      <formula>IF(RIGHT(TEXT(Y794,"0.#"),1)=".",FALSE,TRUE)</formula>
    </cfRule>
    <cfRule type="expression" dxfId="2794" priority="13694">
      <formula>IF(RIGHT(TEXT(Y794,"0.#"),1)=".",TRUE,FALSE)</formula>
    </cfRule>
  </conditionalFormatting>
  <conditionalFormatting sqref="AR15:AX15 AR13:AX13">
    <cfRule type="expression" dxfId="2793" priority="13741">
      <formula>IF(RIGHT(TEXT(AR13,"0.#"),1)=".",FALSE,TRUE)</formula>
    </cfRule>
    <cfRule type="expression" dxfId="2792" priority="13742">
      <formula>IF(RIGHT(TEXT(AR13,"0.#"),1)=".",TRUE,FALSE)</formula>
    </cfRule>
  </conditionalFormatting>
  <conditionalFormatting sqref="W19:AJ19">
    <cfRule type="expression" dxfId="2791" priority="13739">
      <formula>IF(RIGHT(TEXT(W19,"0.#"),1)=".",FALSE,TRUE)</formula>
    </cfRule>
    <cfRule type="expression" dxfId="2790" priority="13740">
      <formula>IF(RIGHT(TEXT(W19,"0.#"),1)=".",TRUE,FALSE)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E34">
    <cfRule type="expression" dxfId="2763" priority="13499">
      <formula>IF(RIGHT(TEXT(AE34,"0.#"),1)=".",FALSE,TRUE)</formula>
    </cfRule>
    <cfRule type="expression" dxfId="2762" priority="13500">
      <formula>IF(RIGHT(TEXT(AE34,"0.#"),1)=".",TRUE,FALSE)</formula>
    </cfRule>
  </conditionalFormatting>
  <conditionalFormatting sqref="AI34">
    <cfRule type="expression" dxfId="2761" priority="13497">
      <formula>IF(RIGHT(TEXT(AI34,"0.#"),1)=".",FALSE,TRUE)</formula>
    </cfRule>
    <cfRule type="expression" dxfId="2760" priority="13498">
      <formula>IF(RIGHT(TEXT(AI34,"0.#"),1)=".",TRUE,FALSE)</formula>
    </cfRule>
  </conditionalFormatting>
  <conditionalFormatting sqref="AQ34">
    <cfRule type="expression" dxfId="2759" priority="13481">
      <formula>IF(RIGHT(TEXT(AQ34,"0.#"),1)=".",FALSE,TRUE)</formula>
    </cfRule>
    <cfRule type="expression" dxfId="2758" priority="13482">
      <formula>IF(RIGHT(TEXT(AQ34,"0.#"),1)=".",TRUE,FALSE)</formula>
    </cfRule>
  </conditionalFormatting>
  <conditionalFormatting sqref="AU34">
    <cfRule type="expression" dxfId="2757" priority="13479">
      <formula>IF(RIGHT(TEXT(AU34,"0.#"),1)=".",FALSE,TRUE)</formula>
    </cfRule>
    <cfRule type="expression" dxfId="2756" priority="13480">
      <formula>IF(RIGHT(TEXT(AU34,"0.#"),1)=".",TRUE,FALSE)</formula>
    </cfRule>
  </conditionalFormatting>
  <conditionalFormatting sqref="AE53">
    <cfRule type="expression" dxfId="2755" priority="13413">
      <formula>IF(RIGHT(TEXT(AE53,"0.#"),1)=".",FALSE,TRUE)</formula>
    </cfRule>
    <cfRule type="expression" dxfId="2754" priority="13414">
      <formula>IF(RIGHT(TEXT(AE53,"0.#"),1)=".",TRUE,FALSE)</formula>
    </cfRule>
  </conditionalFormatting>
  <conditionalFormatting sqref="AE54">
    <cfRule type="expression" dxfId="2753" priority="13411">
      <formula>IF(RIGHT(TEXT(AE54,"0.#"),1)=".",FALSE,TRUE)</formula>
    </cfRule>
    <cfRule type="expression" dxfId="2752" priority="13412">
      <formula>IF(RIGHT(TEXT(AE54,"0.#"),1)=".",TRUE,FALSE)</formula>
    </cfRule>
  </conditionalFormatting>
  <conditionalFormatting sqref="AI54">
    <cfRule type="expression" dxfId="2751" priority="13405">
      <formula>IF(RIGHT(TEXT(AI54,"0.#"),1)=".",FALSE,TRUE)</formula>
    </cfRule>
    <cfRule type="expression" dxfId="2750" priority="13406">
      <formula>IF(RIGHT(TEXT(AI54,"0.#"),1)=".",TRUE,FALSE)</formula>
    </cfRule>
  </conditionalFormatting>
  <conditionalFormatting sqref="AI53">
    <cfRule type="expression" dxfId="2749" priority="13403">
      <formula>IF(RIGHT(TEXT(AI53,"0.#"),1)=".",FALSE,TRUE)</formula>
    </cfRule>
    <cfRule type="expression" dxfId="2748" priority="13404">
      <formula>IF(RIGHT(TEXT(AI53,"0.#"),1)=".",TRUE,FALSE)</formula>
    </cfRule>
  </conditionalFormatting>
  <conditionalFormatting sqref="AM53">
    <cfRule type="expression" dxfId="2747" priority="13401">
      <formula>IF(RIGHT(TEXT(AM53,"0.#"),1)=".",FALSE,TRUE)</formula>
    </cfRule>
    <cfRule type="expression" dxfId="2746" priority="13402">
      <formula>IF(RIGHT(TEXT(AM53,"0.#"),1)=".",TRUE,FALSE)</formula>
    </cfRule>
  </conditionalFormatting>
  <conditionalFormatting sqref="AM54">
    <cfRule type="expression" dxfId="2745" priority="13399">
      <formula>IF(RIGHT(TEXT(AM54,"0.#"),1)=".",FALSE,TRUE)</formula>
    </cfRule>
    <cfRule type="expression" dxfId="2744" priority="13400">
      <formula>IF(RIGHT(TEXT(AM54,"0.#"),1)=".",TRUE,FALSE)</formula>
    </cfRule>
  </conditionalFormatting>
  <conditionalFormatting sqref="AM55">
    <cfRule type="expression" dxfId="2743" priority="13397">
      <formula>IF(RIGHT(TEXT(AM55,"0.#"),1)=".",FALSE,TRUE)</formula>
    </cfRule>
    <cfRule type="expression" dxfId="2742" priority="13398">
      <formula>IF(RIGHT(TEXT(AM55,"0.#"),1)=".",TRUE,FALSE)</formula>
    </cfRule>
  </conditionalFormatting>
  <conditionalFormatting sqref="AE60">
    <cfRule type="expression" dxfId="2741" priority="13383">
      <formula>IF(RIGHT(TEXT(AE60,"0.#"),1)=".",FALSE,TRUE)</formula>
    </cfRule>
    <cfRule type="expression" dxfId="2740" priority="13384">
      <formula>IF(RIGHT(TEXT(AE60,"0.#"),1)=".",TRUE,FALSE)</formula>
    </cfRule>
  </conditionalFormatting>
  <conditionalFormatting sqref="AE61">
    <cfRule type="expression" dxfId="2739" priority="13381">
      <formula>IF(RIGHT(TEXT(AE61,"0.#"),1)=".",FALSE,TRUE)</formula>
    </cfRule>
    <cfRule type="expression" dxfId="2738" priority="13382">
      <formula>IF(RIGHT(TEXT(AE61,"0.#"),1)=".",TRUE,FALSE)</formula>
    </cfRule>
  </conditionalFormatting>
  <conditionalFormatting sqref="AE62">
    <cfRule type="expression" dxfId="2737" priority="13379">
      <formula>IF(RIGHT(TEXT(AE62,"0.#"),1)=".",FALSE,TRUE)</formula>
    </cfRule>
    <cfRule type="expression" dxfId="2736" priority="13380">
      <formula>IF(RIGHT(TEXT(AE62,"0.#"),1)=".",TRUE,FALSE)</formula>
    </cfRule>
  </conditionalFormatting>
  <conditionalFormatting sqref="AI62">
    <cfRule type="expression" dxfId="2735" priority="13377">
      <formula>IF(RIGHT(TEXT(AI62,"0.#"),1)=".",FALSE,TRUE)</formula>
    </cfRule>
    <cfRule type="expression" dxfId="2734" priority="13378">
      <formula>IF(RIGHT(TEXT(AI62,"0.#"),1)=".",TRUE,FALSE)</formula>
    </cfRule>
  </conditionalFormatting>
  <conditionalFormatting sqref="AI61">
    <cfRule type="expression" dxfId="2733" priority="13375">
      <formula>IF(RIGHT(TEXT(AI61,"0.#"),1)=".",FALSE,TRUE)</formula>
    </cfRule>
    <cfRule type="expression" dxfId="2732" priority="13376">
      <formula>IF(RIGHT(TEXT(AI61,"0.#"),1)=".",TRUE,FALSE)</formula>
    </cfRule>
  </conditionalFormatting>
  <conditionalFormatting sqref="AI60">
    <cfRule type="expression" dxfId="2731" priority="13373">
      <formula>IF(RIGHT(TEXT(AI60,"0.#"),1)=".",FALSE,TRUE)</formula>
    </cfRule>
    <cfRule type="expression" dxfId="2730" priority="13374">
      <formula>IF(RIGHT(TEXT(AI60,"0.#"),1)=".",TRUE,FALSE)</formula>
    </cfRule>
  </conditionalFormatting>
  <conditionalFormatting sqref="AM60">
    <cfRule type="expression" dxfId="2729" priority="13371">
      <formula>IF(RIGHT(TEXT(AM60,"0.#"),1)=".",FALSE,TRUE)</formula>
    </cfRule>
    <cfRule type="expression" dxfId="2728" priority="13372">
      <formula>IF(RIGHT(TEXT(AM60,"0.#"),1)=".",TRUE,FALSE)</formula>
    </cfRule>
  </conditionalFormatting>
  <conditionalFormatting sqref="AM61">
    <cfRule type="expression" dxfId="2727" priority="13369">
      <formula>IF(RIGHT(TEXT(AM61,"0.#"),1)=".",FALSE,TRUE)</formula>
    </cfRule>
    <cfRule type="expression" dxfId="2726" priority="13370">
      <formula>IF(RIGHT(TEXT(AM61,"0.#"),1)=".",TRUE,FALSE)</formula>
    </cfRule>
  </conditionalFormatting>
  <conditionalFormatting sqref="AM62">
    <cfRule type="expression" dxfId="2725" priority="13367">
      <formula>IF(RIGHT(TEXT(AM62,"0.#"),1)=".",FALSE,TRUE)</formula>
    </cfRule>
    <cfRule type="expression" dxfId="2724" priority="13368">
      <formula>IF(RIGHT(TEXT(AM62,"0.#"),1)=".",TRUE,FALSE)</formula>
    </cfRule>
  </conditionalFormatting>
  <conditionalFormatting sqref="AE87">
    <cfRule type="expression" dxfId="2723" priority="13353">
      <formula>IF(RIGHT(TEXT(AE87,"0.#"),1)=".",FALSE,TRUE)</formula>
    </cfRule>
    <cfRule type="expression" dxfId="2722" priority="13354">
      <formula>IF(RIGHT(TEXT(AE87,"0.#"),1)=".",TRUE,FALSE)</formula>
    </cfRule>
  </conditionalFormatting>
  <conditionalFormatting sqref="AE88">
    <cfRule type="expression" dxfId="2721" priority="13351">
      <formula>IF(RIGHT(TEXT(AE88,"0.#"),1)=".",FALSE,TRUE)</formula>
    </cfRule>
    <cfRule type="expression" dxfId="2720" priority="13352">
      <formula>IF(RIGHT(TEXT(AE88,"0.#"),1)=".",TRUE,FALSE)</formula>
    </cfRule>
  </conditionalFormatting>
  <conditionalFormatting sqref="AE89">
    <cfRule type="expression" dxfId="2719" priority="13349">
      <formula>IF(RIGHT(TEXT(AE89,"0.#"),1)=".",FALSE,TRUE)</formula>
    </cfRule>
    <cfRule type="expression" dxfId="2718" priority="13350">
      <formula>IF(RIGHT(TEXT(AE89,"0.#"),1)=".",TRUE,FALSE)</formula>
    </cfRule>
  </conditionalFormatting>
  <conditionalFormatting sqref="AI89">
    <cfRule type="expression" dxfId="2717" priority="13347">
      <formula>IF(RIGHT(TEXT(AI89,"0.#"),1)=".",FALSE,TRUE)</formula>
    </cfRule>
    <cfRule type="expression" dxfId="2716" priority="13348">
      <formula>IF(RIGHT(TEXT(AI89,"0.#"),1)=".",TRUE,FALSE)</formula>
    </cfRule>
  </conditionalFormatting>
  <conditionalFormatting sqref="AI88">
    <cfRule type="expression" dxfId="2715" priority="13345">
      <formula>IF(RIGHT(TEXT(AI88,"0.#"),1)=".",FALSE,TRUE)</formula>
    </cfRule>
    <cfRule type="expression" dxfId="2714" priority="13346">
      <formula>IF(RIGHT(TEXT(AI88,"0.#"),1)=".",TRUE,FALSE)</formula>
    </cfRule>
  </conditionalFormatting>
  <conditionalFormatting sqref="AI87">
    <cfRule type="expression" dxfId="2713" priority="13343">
      <formula>IF(RIGHT(TEXT(AI87,"0.#"),1)=".",FALSE,TRUE)</formula>
    </cfRule>
    <cfRule type="expression" dxfId="2712" priority="13344">
      <formula>IF(RIGHT(TEXT(AI87,"0.#"),1)=".",TRUE,FALSE)</formula>
    </cfRule>
  </conditionalFormatting>
  <conditionalFormatting sqref="AM88">
    <cfRule type="expression" dxfId="2711" priority="13339">
      <formula>IF(RIGHT(TEXT(AM88,"0.#"),1)=".",FALSE,TRUE)</formula>
    </cfRule>
    <cfRule type="expression" dxfId="2710" priority="13340">
      <formula>IF(RIGHT(TEXT(AM88,"0.#"),1)=".",TRUE,FALSE)</formula>
    </cfRule>
  </conditionalFormatting>
  <conditionalFormatting sqref="AM89">
    <cfRule type="expression" dxfId="2709" priority="13337">
      <formula>IF(RIGHT(TEXT(AM89,"0.#"),1)=".",FALSE,TRUE)</formula>
    </cfRule>
    <cfRule type="expression" dxfId="2708" priority="13338">
      <formula>IF(RIGHT(TEXT(AM89,"0.#"),1)=".",TRUE,FALSE)</formula>
    </cfRule>
  </conditionalFormatting>
  <conditionalFormatting sqref="AE92">
    <cfRule type="expression" dxfId="2707" priority="13323">
      <formula>IF(RIGHT(TEXT(AE92,"0.#"),1)=".",FALSE,TRUE)</formula>
    </cfRule>
    <cfRule type="expression" dxfId="2706" priority="13324">
      <formula>IF(RIGHT(TEXT(AE92,"0.#"),1)=".",TRUE,FALSE)</formula>
    </cfRule>
  </conditionalFormatting>
  <conditionalFormatting sqref="AE93">
    <cfRule type="expression" dxfId="2705" priority="13321">
      <formula>IF(RIGHT(TEXT(AE93,"0.#"),1)=".",FALSE,TRUE)</formula>
    </cfRule>
    <cfRule type="expression" dxfId="2704" priority="13322">
      <formula>IF(RIGHT(TEXT(AE93,"0.#"),1)=".",TRUE,FALSE)</formula>
    </cfRule>
  </conditionalFormatting>
  <conditionalFormatting sqref="AE94">
    <cfRule type="expression" dxfId="2703" priority="13319">
      <formula>IF(RIGHT(TEXT(AE94,"0.#"),1)=".",FALSE,TRUE)</formula>
    </cfRule>
    <cfRule type="expression" dxfId="2702" priority="13320">
      <formula>IF(RIGHT(TEXT(AE94,"0.#"),1)=".",TRUE,FALSE)</formula>
    </cfRule>
  </conditionalFormatting>
  <conditionalFormatting sqref="AI94">
    <cfRule type="expression" dxfId="2701" priority="13317">
      <formula>IF(RIGHT(TEXT(AI94,"0.#"),1)=".",FALSE,TRUE)</formula>
    </cfRule>
    <cfRule type="expression" dxfId="2700" priority="13318">
      <formula>IF(RIGHT(TEXT(AI94,"0.#"),1)=".",TRUE,FALSE)</formula>
    </cfRule>
  </conditionalFormatting>
  <conditionalFormatting sqref="AI93">
    <cfRule type="expression" dxfId="2699" priority="13315">
      <formula>IF(RIGHT(TEXT(AI93,"0.#"),1)=".",FALSE,TRUE)</formula>
    </cfRule>
    <cfRule type="expression" dxfId="2698" priority="13316">
      <formula>IF(RIGHT(TEXT(AI93,"0.#"),1)=".",TRUE,FALSE)</formula>
    </cfRule>
  </conditionalFormatting>
  <conditionalFormatting sqref="AI92">
    <cfRule type="expression" dxfId="2697" priority="13313">
      <formula>IF(RIGHT(TEXT(AI92,"0.#"),1)=".",FALSE,TRUE)</formula>
    </cfRule>
    <cfRule type="expression" dxfId="2696" priority="13314">
      <formula>IF(RIGHT(TEXT(AI92,"0.#"),1)=".",TRUE,FALSE)</formula>
    </cfRule>
  </conditionalFormatting>
  <conditionalFormatting sqref="AM92">
    <cfRule type="expression" dxfId="2695" priority="13311">
      <formula>IF(RIGHT(TEXT(AM92,"0.#"),1)=".",FALSE,TRUE)</formula>
    </cfRule>
    <cfRule type="expression" dxfId="2694" priority="13312">
      <formula>IF(RIGHT(TEXT(AM92,"0.#"),1)=".",TRUE,FALSE)</formula>
    </cfRule>
  </conditionalFormatting>
  <conditionalFormatting sqref="AM93">
    <cfRule type="expression" dxfId="2693" priority="13309">
      <formula>IF(RIGHT(TEXT(AM93,"0.#"),1)=".",FALSE,TRUE)</formula>
    </cfRule>
    <cfRule type="expression" dxfId="2692" priority="13310">
      <formula>IF(RIGHT(TEXT(AM93,"0.#"),1)=".",TRUE,FALSE)</formula>
    </cfRule>
  </conditionalFormatting>
  <conditionalFormatting sqref="AM94">
    <cfRule type="expression" dxfId="2691" priority="13307">
      <formula>IF(RIGHT(TEXT(AM94,"0.#"),1)=".",FALSE,TRUE)</formula>
    </cfRule>
    <cfRule type="expression" dxfId="2690" priority="13308">
      <formula>IF(RIGHT(TEXT(AM94,"0.#"),1)=".",TRUE,FALSE)</formula>
    </cfRule>
  </conditionalFormatting>
  <conditionalFormatting sqref="AE97">
    <cfRule type="expression" dxfId="2689" priority="13293">
      <formula>IF(RIGHT(TEXT(AE97,"0.#"),1)=".",FALSE,TRUE)</formula>
    </cfRule>
    <cfRule type="expression" dxfId="2688" priority="13294">
      <formula>IF(RIGHT(TEXT(AE97,"0.#"),1)=".",TRUE,FALSE)</formula>
    </cfRule>
  </conditionalFormatting>
  <conditionalFormatting sqref="AE98">
    <cfRule type="expression" dxfId="2687" priority="13291">
      <formula>IF(RIGHT(TEXT(AE98,"0.#"),1)=".",FALSE,TRUE)</formula>
    </cfRule>
    <cfRule type="expression" dxfId="2686" priority="13292">
      <formula>IF(RIGHT(TEXT(AE98,"0.#"),1)=".",TRUE,FALSE)</formula>
    </cfRule>
  </conditionalFormatting>
  <conditionalFormatting sqref="AE99">
    <cfRule type="expression" dxfId="2685" priority="13289">
      <formula>IF(RIGHT(TEXT(AE99,"0.#"),1)=".",FALSE,TRUE)</formula>
    </cfRule>
    <cfRule type="expression" dxfId="2684" priority="13290">
      <formula>IF(RIGHT(TEXT(AE99,"0.#"),1)=".",TRUE,FALSE)</formula>
    </cfRule>
  </conditionalFormatting>
  <conditionalFormatting sqref="AI99">
    <cfRule type="expression" dxfId="2683" priority="13287">
      <formula>IF(RIGHT(TEXT(AI99,"0.#"),1)=".",FALSE,TRUE)</formula>
    </cfRule>
    <cfRule type="expression" dxfId="2682" priority="13288">
      <formula>IF(RIGHT(TEXT(AI99,"0.#"),1)=".",TRUE,FALSE)</formula>
    </cfRule>
  </conditionalFormatting>
  <conditionalFormatting sqref="AI98">
    <cfRule type="expression" dxfId="2681" priority="13285">
      <formula>IF(RIGHT(TEXT(AI98,"0.#"),1)=".",FALSE,TRUE)</formula>
    </cfRule>
    <cfRule type="expression" dxfId="2680" priority="13286">
      <formula>IF(RIGHT(TEXT(AI98,"0.#"),1)=".",TRUE,FALSE)</formula>
    </cfRule>
  </conditionalFormatting>
  <conditionalFormatting sqref="AI97">
    <cfRule type="expression" dxfId="2679" priority="13283">
      <formula>IF(RIGHT(TEXT(AI97,"0.#"),1)=".",FALSE,TRUE)</formula>
    </cfRule>
    <cfRule type="expression" dxfId="2678" priority="13284">
      <formula>IF(RIGHT(TEXT(AI97,"0.#"),1)=".",TRUE,FALSE)</formula>
    </cfRule>
  </conditionalFormatting>
  <conditionalFormatting sqref="AM97">
    <cfRule type="expression" dxfId="2677" priority="13281">
      <formula>IF(RIGHT(TEXT(AM97,"0.#"),1)=".",FALSE,TRUE)</formula>
    </cfRule>
    <cfRule type="expression" dxfId="2676" priority="13282">
      <formula>IF(RIGHT(TEXT(AM97,"0.#"),1)=".",TRUE,FALSE)</formula>
    </cfRule>
  </conditionalFormatting>
  <conditionalFormatting sqref="AM98">
    <cfRule type="expression" dxfId="2675" priority="13279">
      <formula>IF(RIGHT(TEXT(AM98,"0.#"),1)=".",FALSE,TRUE)</formula>
    </cfRule>
    <cfRule type="expression" dxfId="2674" priority="13280">
      <formula>IF(RIGHT(TEXT(AM98,"0.#"),1)=".",TRUE,FALSE)</formula>
    </cfRule>
  </conditionalFormatting>
  <conditionalFormatting sqref="AM99">
    <cfRule type="expression" dxfId="2673" priority="13277">
      <formula>IF(RIGHT(TEXT(AM99,"0.#"),1)=".",FALSE,TRUE)</formula>
    </cfRule>
    <cfRule type="expression" dxfId="2672" priority="13278">
      <formula>IF(RIGHT(TEXT(AM99,"0.#"),1)=".",TRUE,FALSE)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39:AO866">
    <cfRule type="expression" dxfId="2531" priority="6665">
      <formula>IF(AND(AL839&gt;=0, RIGHT(TEXT(AL839,"0.#"),1)&lt;&gt;"."),TRUE,FALSE)</formula>
    </cfRule>
    <cfRule type="expression" dxfId="2530" priority="6666">
      <formula>IF(AND(AL839&gt;=0, RIGHT(TEXT(AL839,"0.#"),1)="."),TRUE,FALSE)</formula>
    </cfRule>
    <cfRule type="expression" dxfId="2529" priority="6667">
      <formula>IF(AND(AL839&lt;0, RIGHT(TEXT(AL839,"0.#"),1)&lt;&gt;"."),TRUE,FALSE)</formula>
    </cfRule>
    <cfRule type="expression" dxfId="2528" priority="6668">
      <formula>IF(AND(AL839&lt;0, RIGHT(TEXT(AL839,"0.#"),1)="."),TRUE,FALSE)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39:Y866">
    <cfRule type="expression" dxfId="2457" priority="2993">
      <formula>IF(RIGHT(TEXT(Y839,"0.#"),1)=".",FALSE,TRUE)</formula>
    </cfRule>
    <cfRule type="expression" dxfId="2456" priority="2994">
      <formula>IF(RIGHT(TEXT(Y839,"0.#"),1)=".",TRUE,FALSE)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02:AO1131">
    <cfRule type="expression" dxfId="2427" priority="2899">
      <formula>IF(AND(AL1102&gt;=0, RIGHT(TEXT(AL1102,"0.#"),1)&lt;&gt;"."),TRUE,FALSE)</formula>
    </cfRule>
    <cfRule type="expression" dxfId="2426" priority="2900">
      <formula>IF(AND(AL1102&gt;=0, RIGHT(TEXT(AL1102,"0.#"),1)="."),TRUE,FALSE)</formula>
    </cfRule>
    <cfRule type="expression" dxfId="2425" priority="2901">
      <formula>IF(AND(AL1102&lt;0, RIGHT(TEXT(AL1102,"0.#"),1)&lt;&gt;"."),TRUE,FALSE)</formula>
    </cfRule>
    <cfRule type="expression" dxfId="2424" priority="2902">
      <formula>IF(AND(AL1102&lt;0, RIGHT(TEXT(AL1102,"0.#"),1)="."),TRUE,FALSE)</formula>
    </cfRule>
  </conditionalFormatting>
  <conditionalFormatting sqref="Y1102:Y1131">
    <cfRule type="expression" dxfId="2423" priority="2897">
      <formula>IF(RIGHT(TEXT(Y1102,"0.#"),1)=".",FALSE,TRUE)</formula>
    </cfRule>
    <cfRule type="expression" dxfId="2422" priority="2898">
      <formula>IF(RIGHT(TEXT(Y1102,"0.#"),1)=".",TRUE,FALSE)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37:AO838">
    <cfRule type="expression" dxfId="2413" priority="2851">
      <formula>IF(AND(AL837&gt;=0, RIGHT(TEXT(AL837,"0.#"),1)&lt;&gt;"."),TRUE,FALSE)</formula>
    </cfRule>
    <cfRule type="expression" dxfId="2412" priority="2852">
      <formula>IF(AND(AL837&gt;=0, RIGHT(TEXT(AL837,"0.#"),1)="."),TRUE,FALSE)</formula>
    </cfRule>
    <cfRule type="expression" dxfId="2411" priority="2853">
      <formula>IF(AND(AL837&lt;0, RIGHT(TEXT(AL837,"0.#"),1)&lt;&gt;"."),TRUE,FALSE)</formula>
    </cfRule>
    <cfRule type="expression" dxfId="2410" priority="2854">
      <formula>IF(AND(AL837&lt;0, RIGHT(TEXT(AL837,"0.#"),1)="."),TRUE,FALSE)</formula>
    </cfRule>
  </conditionalFormatting>
  <conditionalFormatting sqref="Y837:Y838">
    <cfRule type="expression" dxfId="2409" priority="2849">
      <formula>IF(RIGHT(TEXT(Y837,"0.#"),1)=".",FALSE,TRUE)</formula>
    </cfRule>
    <cfRule type="expression" dxfId="2408" priority="2850">
      <formula>IF(RIGHT(TEXT(Y837,"0.#"),1)=".",TRUE,FALSE)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2:Y899">
    <cfRule type="expression" dxfId="2091" priority="2109">
      <formula>IF(RIGHT(TEXT(Y872,"0.#"),1)=".",FALSE,TRUE)</formula>
    </cfRule>
    <cfRule type="expression" dxfId="2090" priority="2110">
      <formula>IF(RIGHT(TEXT(Y872,"0.#"),1)=".",TRUE,FALSE)</formula>
    </cfRule>
  </conditionalFormatting>
  <conditionalFormatting sqref="Y870:Y871">
    <cfRule type="expression" dxfId="2089" priority="2103">
      <formula>IF(RIGHT(TEXT(Y870,"0.#"),1)=".",FALSE,TRUE)</formula>
    </cfRule>
    <cfRule type="expression" dxfId="2088" priority="2104">
      <formula>IF(RIGHT(TEXT(Y870,"0.#"),1)=".",TRUE,FALSE)</formula>
    </cfRule>
  </conditionalFormatting>
  <conditionalFormatting sqref="Y905:Y932">
    <cfRule type="expression" dxfId="2087" priority="2097">
      <formula>IF(RIGHT(TEXT(Y905,"0.#"),1)=".",FALSE,TRUE)</formula>
    </cfRule>
    <cfRule type="expression" dxfId="2086" priority="2098">
      <formula>IF(RIGHT(TEXT(Y905,"0.#"),1)=".",TRUE,FALSE)</formula>
    </cfRule>
  </conditionalFormatting>
  <conditionalFormatting sqref="Y903:Y904">
    <cfRule type="expression" dxfId="2085" priority="2091">
      <formula>IF(RIGHT(TEXT(Y903,"0.#"),1)=".",FALSE,TRUE)</formula>
    </cfRule>
    <cfRule type="expression" dxfId="2084" priority="2092">
      <formula>IF(RIGHT(TEXT(Y903,"0.#"),1)=".",TRUE,FALSE)</formula>
    </cfRule>
  </conditionalFormatting>
  <conditionalFormatting sqref="Y938:Y965">
    <cfRule type="expression" dxfId="2083" priority="2085">
      <formula>IF(RIGHT(TEXT(Y938,"0.#"),1)=".",FALSE,TRUE)</formula>
    </cfRule>
    <cfRule type="expression" dxfId="2082" priority="2086">
      <formula>IF(RIGHT(TEXT(Y938,"0.#"),1)=".",TRUE,FALSE)</formula>
    </cfRule>
  </conditionalFormatting>
  <conditionalFormatting sqref="Y936:Y937">
    <cfRule type="expression" dxfId="2081" priority="2079">
      <formula>IF(RIGHT(TEXT(Y936,"0.#"),1)=".",FALSE,TRUE)</formula>
    </cfRule>
    <cfRule type="expression" dxfId="2080" priority="2080">
      <formula>IF(RIGHT(TEXT(Y936,"0.#"),1)=".",TRUE,FALSE)</formula>
    </cfRule>
  </conditionalFormatting>
  <conditionalFormatting sqref="Y971:Y998">
    <cfRule type="expression" dxfId="2079" priority="2073">
      <formula>IF(RIGHT(TEXT(Y971,"0.#"),1)=".",FALSE,TRUE)</formula>
    </cfRule>
    <cfRule type="expression" dxfId="2078" priority="2074">
      <formula>IF(RIGHT(TEXT(Y971,"0.#"),1)=".",TRUE,FALSE)</formula>
    </cfRule>
  </conditionalFormatting>
  <conditionalFormatting sqref="Y969:Y970">
    <cfRule type="expression" dxfId="2077" priority="2067">
      <formula>IF(RIGHT(TEXT(Y969,"0.#"),1)=".",FALSE,TRUE)</formula>
    </cfRule>
    <cfRule type="expression" dxfId="2076" priority="2068">
      <formula>IF(RIGHT(TEXT(Y969,"0.#"),1)=".",TRUE,FALSE)</formula>
    </cfRule>
  </conditionalFormatting>
  <conditionalFormatting sqref="Y1004:Y1031">
    <cfRule type="expression" dxfId="2075" priority="2061">
      <formula>IF(RIGHT(TEXT(Y1004,"0.#"),1)=".",FALSE,TRUE)</formula>
    </cfRule>
    <cfRule type="expression" dxfId="2074" priority="2062">
      <formula>IF(RIGHT(TEXT(Y1004,"0.#"),1)=".",TRUE,FALSE)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14:AQ14">
    <cfRule type="expression" dxfId="741" priority="41">
      <formula>IF(RIGHT(TEXT(P14,"0.#"),1)=".",FALSE,TRUE)</formula>
    </cfRule>
    <cfRule type="expression" dxfId="740" priority="42">
      <formula>IF(RIGHT(TEXT(P14,"0.#"),1)=".",TRUE,FALSE)</formula>
    </cfRule>
  </conditionalFormatting>
  <conditionalFormatting sqref="P15:AQ17 P13:AQ13">
    <cfRule type="expression" dxfId="739" priority="39">
      <formula>IF(RIGHT(TEXT(P13,"0.#"),1)=".",FALSE,TRUE)</formula>
    </cfRule>
    <cfRule type="expression" dxfId="738" priority="40">
      <formula>IF(RIGHT(TEXT(P13,"0.#"),1)=".",TRUE,FALSE)</formula>
    </cfRule>
  </conditionalFormatting>
  <conditionalFormatting sqref="P19:V19">
    <cfRule type="expression" dxfId="737" priority="37">
      <formula>IF(RIGHT(TEXT(P19,"0.#"),1)=".",FALSE,TRUE)</formula>
    </cfRule>
    <cfRule type="expression" dxfId="736" priority="38">
      <formula>IF(RIGHT(TEXT(P19,"0.#"),1)=".",TRUE,FALSE)</formula>
    </cfRule>
  </conditionalFormatting>
  <conditionalFormatting sqref="P23">
    <cfRule type="expression" dxfId="735" priority="35">
      <formula>IF(RIGHT(TEXT(P23,"0.#"),1)=".",FALSE,TRUE)</formula>
    </cfRule>
    <cfRule type="expression" dxfId="734" priority="36">
      <formula>IF(RIGHT(TEXT(P23,"0.#"),1)=".",TRUE,FALSE)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Q32:AQ33">
    <cfRule type="expression" dxfId="721" priority="21">
      <formula>IF(RIGHT(TEXT(AQ32,"0.#"),1)=".",FALSE,TRUE)</formula>
    </cfRule>
    <cfRule type="expression" dxfId="720" priority="22">
      <formula>IF(RIGHT(TEXT(AQ32,"0.#"),1)=".",TRUE,FALSE)</formula>
    </cfRule>
  </conditionalFormatting>
  <conditionalFormatting sqref="AU32:AU33">
    <cfRule type="expression" dxfId="719" priority="19">
      <formula>IF(RIGHT(TEXT(AU32,"0.#"),1)=".",FALSE,TRUE)</formula>
    </cfRule>
    <cfRule type="expression" dxfId="718" priority="20">
      <formula>IF(RIGHT(TEXT(AU32,"0.#"),1)=".",TRUE,FALSE)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E102 AQ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9" max="49" man="1"/>
  </row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492</v>
      </c>
      <c r="B2" s="516"/>
      <c r="C2" s="516"/>
      <c r="D2" s="516"/>
      <c r="E2" s="516"/>
      <c r="F2" s="517"/>
      <c r="G2" s="800" t="s">
        <v>265</v>
      </c>
      <c r="H2" s="782"/>
      <c r="I2" s="782"/>
      <c r="J2" s="782"/>
      <c r="K2" s="782"/>
      <c r="L2" s="782"/>
      <c r="M2" s="782"/>
      <c r="N2" s="782"/>
      <c r="O2" s="783"/>
      <c r="P2" s="781" t="s">
        <v>59</v>
      </c>
      <c r="Q2" s="782"/>
      <c r="R2" s="782"/>
      <c r="S2" s="782"/>
      <c r="T2" s="782"/>
      <c r="U2" s="782"/>
      <c r="V2" s="782"/>
      <c r="W2" s="782"/>
      <c r="X2" s="783"/>
      <c r="Y2" s="1014"/>
      <c r="Z2" s="410"/>
      <c r="AA2" s="411"/>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529</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492</v>
      </c>
      <c r="B9" s="516"/>
      <c r="C9" s="516"/>
      <c r="D9" s="516"/>
      <c r="E9" s="516"/>
      <c r="F9" s="517"/>
      <c r="G9" s="800" t="s">
        <v>265</v>
      </c>
      <c r="H9" s="782"/>
      <c r="I9" s="782"/>
      <c r="J9" s="782"/>
      <c r="K9" s="782"/>
      <c r="L9" s="782"/>
      <c r="M9" s="782"/>
      <c r="N9" s="782"/>
      <c r="O9" s="783"/>
      <c r="P9" s="781" t="s">
        <v>59</v>
      </c>
      <c r="Q9" s="782"/>
      <c r="R9" s="782"/>
      <c r="S9" s="782"/>
      <c r="T9" s="782"/>
      <c r="U9" s="782"/>
      <c r="V9" s="782"/>
      <c r="W9" s="782"/>
      <c r="X9" s="783"/>
      <c r="Y9" s="1014"/>
      <c r="Z9" s="410"/>
      <c r="AA9" s="411"/>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529</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492</v>
      </c>
      <c r="B16" s="516"/>
      <c r="C16" s="516"/>
      <c r="D16" s="516"/>
      <c r="E16" s="516"/>
      <c r="F16" s="517"/>
      <c r="G16" s="800" t="s">
        <v>265</v>
      </c>
      <c r="H16" s="782"/>
      <c r="I16" s="782"/>
      <c r="J16" s="782"/>
      <c r="K16" s="782"/>
      <c r="L16" s="782"/>
      <c r="M16" s="782"/>
      <c r="N16" s="782"/>
      <c r="O16" s="783"/>
      <c r="P16" s="781" t="s">
        <v>59</v>
      </c>
      <c r="Q16" s="782"/>
      <c r="R16" s="782"/>
      <c r="S16" s="782"/>
      <c r="T16" s="782"/>
      <c r="U16" s="782"/>
      <c r="V16" s="782"/>
      <c r="W16" s="782"/>
      <c r="X16" s="783"/>
      <c r="Y16" s="1014"/>
      <c r="Z16" s="410"/>
      <c r="AA16" s="411"/>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529</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492</v>
      </c>
      <c r="B23" s="516"/>
      <c r="C23" s="516"/>
      <c r="D23" s="516"/>
      <c r="E23" s="516"/>
      <c r="F23" s="517"/>
      <c r="G23" s="800" t="s">
        <v>265</v>
      </c>
      <c r="H23" s="782"/>
      <c r="I23" s="782"/>
      <c r="J23" s="782"/>
      <c r="K23" s="782"/>
      <c r="L23" s="782"/>
      <c r="M23" s="782"/>
      <c r="N23" s="782"/>
      <c r="O23" s="783"/>
      <c r="P23" s="781" t="s">
        <v>59</v>
      </c>
      <c r="Q23" s="782"/>
      <c r="R23" s="782"/>
      <c r="S23" s="782"/>
      <c r="T23" s="782"/>
      <c r="U23" s="782"/>
      <c r="V23" s="782"/>
      <c r="W23" s="782"/>
      <c r="X23" s="783"/>
      <c r="Y23" s="1014"/>
      <c r="Z23" s="410"/>
      <c r="AA23" s="411"/>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529</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492</v>
      </c>
      <c r="B30" s="516"/>
      <c r="C30" s="516"/>
      <c r="D30" s="516"/>
      <c r="E30" s="516"/>
      <c r="F30" s="517"/>
      <c r="G30" s="800" t="s">
        <v>265</v>
      </c>
      <c r="H30" s="782"/>
      <c r="I30" s="782"/>
      <c r="J30" s="782"/>
      <c r="K30" s="782"/>
      <c r="L30" s="782"/>
      <c r="M30" s="782"/>
      <c r="N30" s="782"/>
      <c r="O30" s="783"/>
      <c r="P30" s="781" t="s">
        <v>59</v>
      </c>
      <c r="Q30" s="782"/>
      <c r="R30" s="782"/>
      <c r="S30" s="782"/>
      <c r="T30" s="782"/>
      <c r="U30" s="782"/>
      <c r="V30" s="782"/>
      <c r="W30" s="782"/>
      <c r="X30" s="783"/>
      <c r="Y30" s="1014"/>
      <c r="Z30" s="410"/>
      <c r="AA30" s="411"/>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529</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492</v>
      </c>
      <c r="B37" s="516"/>
      <c r="C37" s="516"/>
      <c r="D37" s="516"/>
      <c r="E37" s="516"/>
      <c r="F37" s="517"/>
      <c r="G37" s="800" t="s">
        <v>265</v>
      </c>
      <c r="H37" s="782"/>
      <c r="I37" s="782"/>
      <c r="J37" s="782"/>
      <c r="K37" s="782"/>
      <c r="L37" s="782"/>
      <c r="M37" s="782"/>
      <c r="N37" s="782"/>
      <c r="O37" s="783"/>
      <c r="P37" s="781" t="s">
        <v>59</v>
      </c>
      <c r="Q37" s="782"/>
      <c r="R37" s="782"/>
      <c r="S37" s="782"/>
      <c r="T37" s="782"/>
      <c r="U37" s="782"/>
      <c r="V37" s="782"/>
      <c r="W37" s="782"/>
      <c r="X37" s="783"/>
      <c r="Y37" s="1014"/>
      <c r="Z37" s="410"/>
      <c r="AA37" s="411"/>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492</v>
      </c>
      <c r="B44" s="516"/>
      <c r="C44" s="516"/>
      <c r="D44" s="516"/>
      <c r="E44" s="516"/>
      <c r="F44" s="517"/>
      <c r="G44" s="800" t="s">
        <v>265</v>
      </c>
      <c r="H44" s="782"/>
      <c r="I44" s="782"/>
      <c r="J44" s="782"/>
      <c r="K44" s="782"/>
      <c r="L44" s="782"/>
      <c r="M44" s="782"/>
      <c r="N44" s="782"/>
      <c r="O44" s="783"/>
      <c r="P44" s="781" t="s">
        <v>59</v>
      </c>
      <c r="Q44" s="782"/>
      <c r="R44" s="782"/>
      <c r="S44" s="782"/>
      <c r="T44" s="782"/>
      <c r="U44" s="782"/>
      <c r="V44" s="782"/>
      <c r="W44" s="782"/>
      <c r="X44" s="783"/>
      <c r="Y44" s="1014"/>
      <c r="Z44" s="410"/>
      <c r="AA44" s="411"/>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492</v>
      </c>
      <c r="B51" s="516"/>
      <c r="C51" s="516"/>
      <c r="D51" s="516"/>
      <c r="E51" s="516"/>
      <c r="F51" s="517"/>
      <c r="G51" s="800" t="s">
        <v>265</v>
      </c>
      <c r="H51" s="782"/>
      <c r="I51" s="782"/>
      <c r="J51" s="782"/>
      <c r="K51" s="782"/>
      <c r="L51" s="782"/>
      <c r="M51" s="782"/>
      <c r="N51" s="782"/>
      <c r="O51" s="783"/>
      <c r="P51" s="781" t="s">
        <v>59</v>
      </c>
      <c r="Q51" s="782"/>
      <c r="R51" s="782"/>
      <c r="S51" s="782"/>
      <c r="T51" s="782"/>
      <c r="U51" s="782"/>
      <c r="V51" s="782"/>
      <c r="W51" s="782"/>
      <c r="X51" s="783"/>
      <c r="Y51" s="1014"/>
      <c r="Z51" s="410"/>
      <c r="AA51" s="411"/>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492</v>
      </c>
      <c r="B58" s="516"/>
      <c r="C58" s="516"/>
      <c r="D58" s="516"/>
      <c r="E58" s="516"/>
      <c r="F58" s="517"/>
      <c r="G58" s="800" t="s">
        <v>265</v>
      </c>
      <c r="H58" s="782"/>
      <c r="I58" s="782"/>
      <c r="J58" s="782"/>
      <c r="K58" s="782"/>
      <c r="L58" s="782"/>
      <c r="M58" s="782"/>
      <c r="N58" s="782"/>
      <c r="O58" s="783"/>
      <c r="P58" s="781" t="s">
        <v>59</v>
      </c>
      <c r="Q58" s="782"/>
      <c r="R58" s="782"/>
      <c r="S58" s="782"/>
      <c r="T58" s="782"/>
      <c r="U58" s="782"/>
      <c r="V58" s="782"/>
      <c r="W58" s="782"/>
      <c r="X58" s="783"/>
      <c r="Y58" s="1014"/>
      <c r="Z58" s="410"/>
      <c r="AA58" s="411"/>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492</v>
      </c>
      <c r="B65" s="516"/>
      <c r="C65" s="516"/>
      <c r="D65" s="516"/>
      <c r="E65" s="516"/>
      <c r="F65" s="517"/>
      <c r="G65" s="800" t="s">
        <v>265</v>
      </c>
      <c r="H65" s="782"/>
      <c r="I65" s="782"/>
      <c r="J65" s="782"/>
      <c r="K65" s="782"/>
      <c r="L65" s="782"/>
      <c r="M65" s="782"/>
      <c r="N65" s="782"/>
      <c r="O65" s="783"/>
      <c r="P65" s="781" t="s">
        <v>59</v>
      </c>
      <c r="Q65" s="782"/>
      <c r="R65" s="782"/>
      <c r="S65" s="782"/>
      <c r="T65" s="782"/>
      <c r="U65" s="782"/>
      <c r="V65" s="782"/>
      <c r="W65" s="782"/>
      <c r="X65" s="783"/>
      <c r="Y65" s="1014"/>
      <c r="Z65" s="410"/>
      <c r="AA65" s="411"/>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529</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515</v>
      </c>
      <c r="H2" s="441"/>
      <c r="I2" s="441"/>
      <c r="J2" s="441"/>
      <c r="K2" s="441"/>
      <c r="L2" s="441"/>
      <c r="M2" s="441"/>
      <c r="N2" s="441"/>
      <c r="O2" s="441"/>
      <c r="P2" s="441"/>
      <c r="Q2" s="441"/>
      <c r="R2" s="441"/>
      <c r="S2" s="441"/>
      <c r="T2" s="441"/>
      <c r="U2" s="441"/>
      <c r="V2" s="441"/>
      <c r="W2" s="441"/>
      <c r="X2" s="441"/>
      <c r="Y2" s="441"/>
      <c r="Z2" s="441"/>
      <c r="AA2" s="441"/>
      <c r="AB2" s="442"/>
      <c r="AC2" s="440" t="s">
        <v>517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497</v>
      </c>
      <c r="Z3" s="343"/>
      <c r="AA3" s="343"/>
      <c r="AB3" s="343"/>
      <c r="AC3" s="275" t="s">
        <v>480</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497</v>
      </c>
      <c r="Z36" s="343"/>
      <c r="AA36" s="343"/>
      <c r="AB36" s="343"/>
      <c r="AC36" s="275" t="s">
        <v>480</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497</v>
      </c>
      <c r="Z69" s="343"/>
      <c r="AA69" s="343"/>
      <c r="AB69" s="343"/>
      <c r="AC69" s="275" t="s">
        <v>480</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497</v>
      </c>
      <c r="Z102" s="343"/>
      <c r="AA102" s="343"/>
      <c r="AB102" s="343"/>
      <c r="AC102" s="275" t="s">
        <v>480</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497</v>
      </c>
      <c r="Z135" s="343"/>
      <c r="AA135" s="343"/>
      <c r="AB135" s="343"/>
      <c r="AC135" s="275" t="s">
        <v>480</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497</v>
      </c>
      <c r="Z168" s="343"/>
      <c r="AA168" s="343"/>
      <c r="AB168" s="343"/>
      <c r="AC168" s="275" t="s">
        <v>480</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497</v>
      </c>
      <c r="Z201" s="343"/>
      <c r="AA201" s="343"/>
      <c r="AB201" s="343"/>
      <c r="AC201" s="275" t="s">
        <v>480</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497</v>
      </c>
      <c r="Z234" s="343"/>
      <c r="AA234" s="343"/>
      <c r="AB234" s="343"/>
      <c r="AC234" s="275" t="s">
        <v>480</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497</v>
      </c>
      <c r="Z267" s="343"/>
      <c r="AA267" s="343"/>
      <c r="AB267" s="343"/>
      <c r="AC267" s="275" t="s">
        <v>480</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497</v>
      </c>
      <c r="Z300" s="343"/>
      <c r="AA300" s="343"/>
      <c r="AB300" s="343"/>
      <c r="AC300" s="275" t="s">
        <v>480</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497</v>
      </c>
      <c r="Z333" s="343"/>
      <c r="AA333" s="343"/>
      <c r="AB333" s="343"/>
      <c r="AC333" s="275" t="s">
        <v>480</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497</v>
      </c>
      <c r="Z366" s="343"/>
      <c r="AA366" s="343"/>
      <c r="AB366" s="343"/>
      <c r="AC366" s="275" t="s">
        <v>480</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497</v>
      </c>
      <c r="Z399" s="343"/>
      <c r="AA399" s="343"/>
      <c r="AB399" s="343"/>
      <c r="AC399" s="275" t="s">
        <v>480</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497</v>
      </c>
      <c r="Z432" s="343"/>
      <c r="AA432" s="343"/>
      <c r="AB432" s="343"/>
      <c r="AC432" s="275" t="s">
        <v>480</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497</v>
      </c>
      <c r="Z465" s="343"/>
      <c r="AA465" s="343"/>
      <c r="AB465" s="343"/>
      <c r="AC465" s="275" t="s">
        <v>480</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497</v>
      </c>
      <c r="Z498" s="343"/>
      <c r="AA498" s="343"/>
      <c r="AB498" s="343"/>
      <c r="AC498" s="275" t="s">
        <v>480</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497</v>
      </c>
      <c r="Z531" s="343"/>
      <c r="AA531" s="343"/>
      <c r="AB531" s="343"/>
      <c r="AC531" s="275" t="s">
        <v>480</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497</v>
      </c>
      <c r="Z564" s="343"/>
      <c r="AA564" s="343"/>
      <c r="AB564" s="343"/>
      <c r="AC564" s="275" t="s">
        <v>480</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497</v>
      </c>
      <c r="Z597" s="343"/>
      <c r="AA597" s="343"/>
      <c r="AB597" s="343"/>
      <c r="AC597" s="275" t="s">
        <v>480</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497</v>
      </c>
      <c r="Z630" s="343"/>
      <c r="AA630" s="343"/>
      <c r="AB630" s="343"/>
      <c r="AC630" s="275" t="s">
        <v>480</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497</v>
      </c>
      <c r="Z663" s="343"/>
      <c r="AA663" s="343"/>
      <c r="AB663" s="343"/>
      <c r="AC663" s="275" t="s">
        <v>480</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497</v>
      </c>
      <c r="Z696" s="343"/>
      <c r="AA696" s="343"/>
      <c r="AB696" s="343"/>
      <c r="AC696" s="275" t="s">
        <v>480</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497</v>
      </c>
      <c r="Z729" s="343"/>
      <c r="AA729" s="343"/>
      <c r="AB729" s="343"/>
      <c r="AC729" s="275" t="s">
        <v>480</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497</v>
      </c>
      <c r="Z762" s="343"/>
      <c r="AA762" s="343"/>
      <c r="AB762" s="343"/>
      <c r="AC762" s="275" t="s">
        <v>480</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497</v>
      </c>
      <c r="Z795" s="343"/>
      <c r="AA795" s="343"/>
      <c r="AB795" s="343"/>
      <c r="AC795" s="275" t="s">
        <v>480</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497</v>
      </c>
      <c r="Z828" s="343"/>
      <c r="AA828" s="343"/>
      <c r="AB828" s="343"/>
      <c r="AC828" s="275" t="s">
        <v>480</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497</v>
      </c>
      <c r="Z861" s="343"/>
      <c r="AA861" s="343"/>
      <c r="AB861" s="343"/>
      <c r="AC861" s="275" t="s">
        <v>480</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497</v>
      </c>
      <c r="Z894" s="343"/>
      <c r="AA894" s="343"/>
      <c r="AB894" s="343"/>
      <c r="AC894" s="275" t="s">
        <v>480</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497</v>
      </c>
      <c r="Z927" s="343"/>
      <c r="AA927" s="343"/>
      <c r="AB927" s="343"/>
      <c r="AC927" s="275" t="s">
        <v>480</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497</v>
      </c>
      <c r="Z960" s="343"/>
      <c r="AA960" s="343"/>
      <c r="AB960" s="343"/>
      <c r="AC960" s="275" t="s">
        <v>480</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497</v>
      </c>
      <c r="Z993" s="343"/>
      <c r="AA993" s="343"/>
      <c r="AB993" s="343"/>
      <c r="AC993" s="275" t="s">
        <v>480</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497</v>
      </c>
      <c r="Z1026" s="343"/>
      <c r="AA1026" s="343"/>
      <c r="AB1026" s="343"/>
      <c r="AC1026" s="275" t="s">
        <v>480</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497</v>
      </c>
      <c r="Z1059" s="343"/>
      <c r="AA1059" s="343"/>
      <c r="AB1059" s="343"/>
      <c r="AC1059" s="275" t="s">
        <v>480</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497</v>
      </c>
      <c r="Z1092" s="343"/>
      <c r="AA1092" s="343"/>
      <c r="AB1092" s="343"/>
      <c r="AC1092" s="275" t="s">
        <v>480</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497</v>
      </c>
      <c r="Z1125" s="343"/>
      <c r="AA1125" s="343"/>
      <c r="AB1125" s="343"/>
      <c r="AC1125" s="275" t="s">
        <v>480</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497</v>
      </c>
      <c r="Z1158" s="343"/>
      <c r="AA1158" s="343"/>
      <c r="AB1158" s="343"/>
      <c r="AC1158" s="275" t="s">
        <v>480</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497</v>
      </c>
      <c r="Z1191" s="343"/>
      <c r="AA1191" s="343"/>
      <c r="AB1191" s="343"/>
      <c r="AC1191" s="275" t="s">
        <v>480</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497</v>
      </c>
      <c r="Z1224" s="343"/>
      <c r="AA1224" s="343"/>
      <c r="AB1224" s="343"/>
      <c r="AC1224" s="275" t="s">
        <v>480</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497</v>
      </c>
      <c r="Z1257" s="343"/>
      <c r="AA1257" s="343"/>
      <c r="AB1257" s="343"/>
      <c r="AC1257" s="275" t="s">
        <v>480</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497</v>
      </c>
      <c r="Z1290" s="343"/>
      <c r="AA1290" s="343"/>
      <c r="AB1290" s="343"/>
      <c r="AC1290" s="275" t="s">
        <v>480</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2018-08-17T13:47:00Z</cp:lastPrinted>
  <dcterms:created xsi:type="dcterms:W3CDTF">2012-03-13T00:50:25Z</dcterms:created>
  <dcterms:modified xsi:type="dcterms:W3CDTF">2018-09-03T02:45:50Z</dcterms:modified>
</cp:coreProperties>
</file>