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<sst xmlns="http://schemas.openxmlformats.org/spreadsheetml/2006/main" count="3017" uniqueCount="670">
  <si>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</si>
  <si>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</si>
  <si>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</si>
  <si>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</si>
  <si>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</si>
  <si>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</si>
  <si>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</si>
  <si>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</si>
  <si>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</si>
  <si>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</si>
  <si>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</si>
  <si>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</si>
  <si>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</si>
  <si>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</si>
  <si>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</si>
  <si>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</si>
  <si>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</si>
  <si>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</si>
  <si>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</si>
  <si>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</si>
  <si>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</si>
  <si>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</si>
  <si>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</si>
  <si>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</si>
  <si>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</si>
  <si>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</si>
  <si>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</si>
  <si>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</si>
  <si>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</si>
  <si>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</si>
  <si>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</si>
  <si>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</si>
  <si>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</si>
  <si>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</si>
  <si>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</si>
  <si>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</si>
  <si>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</si>
  <si>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</si>
  <si>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</si>
  <si>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</si>
  <si>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</si>
  <si>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</si>
  <si>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</si>
  <si>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</si>
  <si>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</si>
  <si>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</si>
  <si>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</si>
  <si>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</si>
  <si>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</si>
  <si>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</si>
  <si>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</si>
  <si>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</si>
  <si>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</si>
  <si>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</si>
  <si>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</si>
  <si>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</si>
  <si>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</si>
  <si>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</si>
  <si>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</si>
  <si>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</si>
  <si>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</si>
  <si>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</si>
  <si>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</si>
  <si>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</si>
  <si>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</si>
  <si>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</si>
  <si>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</si>
  <si>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</si>
  <si>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</si>
  <si>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</si>
  <si>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</si>
  <si>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</si>
  <si>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</si>
  <si>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</si>
  <si>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</si>
  <si>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</si>
  <si>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</si>
  <si>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</si>
  <si>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</si>
  <si>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</si>
  <si>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</si>
  <si>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</si>
  <si>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</si>
  <si>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</si>
  <si>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</si>
  <si>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</si>
  <si>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</si>
  <si>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</si>
  <si>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</si>
  <si>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</si>
  <si>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</si>
  <si>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</si>
  <si>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</si>
  <si>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</si>
  <si>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</si>
  <si>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</si>
  <si>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</si>
  <si>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</si>
  <si>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</si>
  <si>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</si>
  <si>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</si>
  <si>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</si>
  <si>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</si>
  <si>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</si>
  <si>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</si>
  <si>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</si>
  <si>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</si>
  <si>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</si>
  <si>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</si>
  <si>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</si>
  <si>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</si>
  <si>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</si>
  <si>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</si>
  <si>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</si>
  <si>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</si>
  <si>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</si>
  <si>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</si>
  <si>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</si>
  <si>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</si>
  <si>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</si>
  <si>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</si>
  <si>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</si>
  <si>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</si>
  <si>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</si>
  <si>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</si>
  <si>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</si>
  <si>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</si>
  <si>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</si>
  <si>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</si>
  <si>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</si>
  <si>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</si>
  <si>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</si>
  <si>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</si>
  <si>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</si>
  <si>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</si>
  <si>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</si>
  <si>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</si>
  <si>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</si>
  <si>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</si>
  <si>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</si>
  <si>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</si>
  <si>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</si>
  <si>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</si>
  <si>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</si>
  <si>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</si>
  <si>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</si>
  <si>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</si>
  <si>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</si>
  <si>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</si>
  <si>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</si>
  <si>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</si>
  <si>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</si>
  <si>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</si>
  <si>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</si>
  <si>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</si>
  <si>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</si>
  <si>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</si>
  <si>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</si>
  <si>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</si>
  <si>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</si>
  <si>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</si>
  <si>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</si>
  <si>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</si>
  <si>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</si>
  <si>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</si>
  <si>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</si>
  <si>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</si>
  <si>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</si>
  <si>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</si>
  <si>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</si>
  <si>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</si>
  <si>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</si>
  <si>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</si>
  <si>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</si>
  <si>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</si>
  <si>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</si>
  <si>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</si>
  <si>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</si>
  <si>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</si>
  <si>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</si>
  <si>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</si>
  <si>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</si>
  <si>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</si>
  <si>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</si>
  <si>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</si>
  <si>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</si>
  <si>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</si>
  <si>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</si>
  <si>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</si>
  <si>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</si>
  <si>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</si>
  <si>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</si>
  <si>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</si>
  <si>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</si>
  <si>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</si>
  <si>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</si>
  <si>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</si>
  <si>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</si>
  <si>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</si>
  <si>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</si>
  <si>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</si>
  <si>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</si>
  <si>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</si>
  <si>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</si>
  <si>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</si>
  <si>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</si>
  <si>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</si>
  <si>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</si>
  <si>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</si>
  <si>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</si>
  <si>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</si>
  <si>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</si>
  <si>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</si>
  <si>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</si>
  <si>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</si>
  <si>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</si>
  <si>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</si>
  <si>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</si>
  <si>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</si>
  <si>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</si>
  <si>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</si>
  <si>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</si>
  <si>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</si>
  <si>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</si>
  <si>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</si>
  <si>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</si>
  <si>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</si>
  <si>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</si>
  <si>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</si>
  <si>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</si>
  <si>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</si>
  <si>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</si>
  <si>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</si>
  <si>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</si>
  <si>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</si>
  <si>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</si>
  <si>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</si>
  <si>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</si>
  <si>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</si>
  <si>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</si>
  <si>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</si>
  <si>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</si>
  <si>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</si>
  <si>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</si>
  <si>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</si>
  <si>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</si>
  <si>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</si>
  <si>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</si>
  <si>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</si>
  <si>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</si>
  <si>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</si>
  <si>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</si>
  <si>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</si>
  <si>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</si>
  <si>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</si>
  <si>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</si>
  <si>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</si>
  <si>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</si>
  <si>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</si>
  <si>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</si>
  <si>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</si>
  <si>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</si>
  <si>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</si>
  <si>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</si>
  <si>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</si>
  <si>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</si>
  <si>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</si>
  <si>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</si>
  <si>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</si>
  <si>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</si>
  <si>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</si>
  <si>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</si>
  <si>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</si>
  <si>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</si>
  <si>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</si>
  <si>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</si>
  <si>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</si>
  <si>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</si>
  <si>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</si>
  <si>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</si>
  <si>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</si>
  <si>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</si>
  <si>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</si>
  <si>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</si>
  <si>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</si>
  <si>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</si>
  <si>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</si>
  <si>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</si>
  <si>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</si>
  <si>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</si>
  <si>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</si>
  <si>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</si>
  <si>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</si>
  <si>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</si>
  <si>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</si>
  <si>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</si>
  <si>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</si>
  <si>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</si>
  <si>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</si>
  <si>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</si>
  <si>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</si>
  <si>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</si>
  <si>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</si>
  <si>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</si>
  <si>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</si>
  <si>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</si>
  <si>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</si>
  <si>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</si>
  <si>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</si>
  <si>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</si>
  <si>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</si>
  <si>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</si>
  <si>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</si>
  <si>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</si>
  <si>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</si>
  <si>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</si>
  <si>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</si>
  <si>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</si>
  <si>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</si>
  <si>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</si>
  <si>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</si>
  <si>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</si>
  <si>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</si>
  <si>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</si>
  <si>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</si>
  <si>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</si>
  <si>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</si>
  <si>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</si>
  <si>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</si>
  <si>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</si>
  <si>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</si>
  <si>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</si>
  <si>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</si>
  <si>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</si>
  <si>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</si>
  <si>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</si>
  <si>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</si>
  <si>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</si>
  <si>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</si>
  <si>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</si>
  <si>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</si>
  <si>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</si>
  <si>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</si>
  <si>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</si>
  <si>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</si>
  <si>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</si>
  <si>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</si>
  <si>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</si>
  <si>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</si>
  <si>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</si>
  <si>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</si>
  <si>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</si>
  <si>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</si>
  <si>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</si>
  <si>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</si>
  <si>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</si>
  <si>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</si>
  <si>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</si>
  <si>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</si>
  <si>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</si>
  <si>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</si>
  <si>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</si>
  <si>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</si>
  <si>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</si>
  <si>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</si>
  <si>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</si>
  <si>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</si>
  <si>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</si>
  <si>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</si>
  <si>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</si>
  <si>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</si>
  <si>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</si>
  <si>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</si>
  <si>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</si>
  <si>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</si>
  <si>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</si>
  <si>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</si>
  <si>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</si>
  <si>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</si>
  <si>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</si>
  <si>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</si>
  <si>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</si>
  <si>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</si>
  <si>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</si>
  <si>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</si>
  <si>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</si>
  <si>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</si>
  <si>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</si>
  <si>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</si>
  <si>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</si>
  <si>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</si>
  <si>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</si>
  <si>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</si>
  <si>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</si>
  <si>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</si>
  <si>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</si>
  <si>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</si>
  <si>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</si>
  <si>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</si>
  <si>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</si>
  <si>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</si>
  <si>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</si>
  <si>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</si>
  <si>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</si>
  <si>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</si>
  <si>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</si>
  <si>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</si>
  <si>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</si>
  <si>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</si>
  <si>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</si>
  <si>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</si>
  <si>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</si>
  <si>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</si>
  <si>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</si>
  <si>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</si>
  <si>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</si>
  <si>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</si>
  <si>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</si>
  <si>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</si>
  <si>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</si>
  <si>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</si>
  <si>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</si>
  <si>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</si>
  <si>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</si>
  <si>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</si>
  <si>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</si>
  <si>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</si>
  <si>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</si>
  <si>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</si>
  <si>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</si>
  <si>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</si>
  <si>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</si>
  <si>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</si>
  <si>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</si>
  <si>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</si>
  <si>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</si>
  <si>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</si>
  <si>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</si>
  <si>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</si>
  <si>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</si>
  <si>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</si>
  <si>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</si>
  <si>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</si>
  <si>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</si>
  <si>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</si>
  <si>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</si>
  <si>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</si>
  <si>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</si>
  <si>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</si>
  <si>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</si>
  <si>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</si>
  <si>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</si>
  <si>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</si>
  <si>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</si>
  <si>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</si>
  <si>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</si>
  <si>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</si>
  <si>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</si>
  <si>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</si>
  <si>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</si>
  <si>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</si>
  <si>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</si>
  <si>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</si>
  <si>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</si>
  <si>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</si>
  <si>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</si>
  <si>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</si>
  <si>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</si>
  <si>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</si>
  <si>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</si>
  <si>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</si>
  <si>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</si>
  <si>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</si>
  <si>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</si>
  <si>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</si>
  <si>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</si>
  <si>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</si>
  <si>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</si>
  <si>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</si>
  <si>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</si>
  <si>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</si>
  <si>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</si>
  <si>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</si>
  <si>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</si>
  <si>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</si>
  <si>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</si>
  <si>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</si>
  <si>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</si>
  <si>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</si>
  <si>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</si>
  <si>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</si>
  <si>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</si>
  <si>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</si>
  <si>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</si>
  <si>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</si>
  <si>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</si>
  <si>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</si>
  <si>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</si>
  <si>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</si>
  <si>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</si>
  <si>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</si>
  <si>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</si>
  <si>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</si>
  <si>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</si>
  <si>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</si>
  <si>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</si>
  <si>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</si>
  <si>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</si>
  <si>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</si>
  <si>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</si>
  <si>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</si>
  <si>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</si>
  <si>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</si>
  <si>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</si>
  <si>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</si>
  <si>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</si>
  <si>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</si>
  <si>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</si>
  <si>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</si>
  <si>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</si>
  <si>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</si>
  <si>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</si>
  <si>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</si>
  <si>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</si>
  <si>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</si>
  <si>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</si>
  <si>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</si>
  <si>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</si>
  <si>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</si>
  <si>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</si>
  <si>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</si>
  <si>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</si>
  <si>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</si>
  <si>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</si>
  <si>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</si>
  <si>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</si>
  <si>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</si>
  <si>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</si>
  <si>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</si>
  <si>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</si>
  <si>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</si>
  <si>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</si>
  <si>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</si>
  <si>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</si>
  <si>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</si>
  <si>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</si>
  <si>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</si>
  <si>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</si>
  <si>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医政局</t>
  </si>
  <si>
    <t>地域医療計画課　救急・周産期医療等対策室</t>
  </si>
  <si>
    <t>厚生労働省</t>
  </si>
  <si>
    <t>-</t>
  </si>
  <si>
    <t>-</t>
    <phoneticPr fontId="5"/>
  </si>
  <si>
    <t>○</t>
  </si>
  <si>
    <t>-</t>
    <phoneticPr fontId="5"/>
  </si>
  <si>
    <t>医療提供体制推進事業費補助金</t>
  </si>
  <si>
    <t>NICUの整備（医療施設（静態）調査は３年毎に実施されており、次回はH29年度に予定）※備考参照</t>
    <phoneticPr fontId="5"/>
  </si>
  <si>
    <t>NICU病床数（「子ども･子育てビジョン」で出生１万人当たり25～30床と目標を設定）※備考参照</t>
  </si>
  <si>
    <t>-</t>
    <phoneticPr fontId="5"/>
  </si>
  <si>
    <t>床</t>
    <rPh sb="0" eb="1">
      <t>ユカ</t>
    </rPh>
    <phoneticPr fontId="5"/>
  </si>
  <si>
    <t>都道府県数（当初見込み「前年度以上」）
※周産期医療対策事業　</t>
    <rPh sb="0" eb="4">
      <t>トドウフケン</t>
    </rPh>
    <rPh sb="4" eb="5">
      <t>スウ</t>
    </rPh>
    <phoneticPr fontId="5"/>
  </si>
  <si>
    <t>都道府県</t>
    <rPh sb="0" eb="4">
      <t>トドウフケン</t>
    </rPh>
    <phoneticPr fontId="5"/>
  </si>
  <si>
    <t>補助対象施設数（当初見込み「前年度以上」）
※周産期母子医療センター運営事業</t>
    <phoneticPr fontId="5"/>
  </si>
  <si>
    <t>施設</t>
    <rPh sb="0" eb="2">
      <t>シセツ</t>
    </rPh>
    <phoneticPr fontId="5"/>
  </si>
  <si>
    <t>執行額　／　都道府県数
※周産期医療対策事業　</t>
    <rPh sb="6" eb="10">
      <t>トドウフケン</t>
    </rPh>
    <phoneticPr fontId="5"/>
  </si>
  <si>
    <t>196/43</t>
    <phoneticPr fontId="5"/>
  </si>
  <si>
    <t>195/43</t>
    <phoneticPr fontId="5"/>
  </si>
  <si>
    <t>百万円</t>
  </si>
  <si>
    <t>百万円/都道府県数</t>
    <rPh sb="4" eb="8">
      <t>トドウフケン</t>
    </rPh>
    <phoneticPr fontId="5"/>
  </si>
  <si>
    <t>執行額　／　補助対象施設数
※周産期母子医療センター運営事業</t>
    <phoneticPr fontId="5"/>
  </si>
  <si>
    <t>3313/314</t>
    <phoneticPr fontId="5"/>
  </si>
  <si>
    <t>3,664/311</t>
    <phoneticPr fontId="5"/>
  </si>
  <si>
    <t>百万円/施設数</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</si>
  <si>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</si>
  <si>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</si>
  <si>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周産期医療体制の確保</t>
    <phoneticPr fontId="5"/>
  </si>
  <si>
    <t>疾病・事業及び在宅医療に係る医療体制について（平成29年３月31日医政地発0331第３号）</t>
    <rPh sb="0" eb="2">
      <t>シッペイ</t>
    </rPh>
    <rPh sb="3" eb="5">
      <t>ジギョウ</t>
    </rPh>
    <rPh sb="5" eb="6">
      <t>オヨ</t>
    </rPh>
    <rPh sb="7" eb="9">
      <t>ザイタク</t>
    </rPh>
    <rPh sb="9" eb="11">
      <t>イリョウ</t>
    </rPh>
    <rPh sb="12" eb="13">
      <t>カカ</t>
    </rPh>
    <rPh sb="14" eb="16">
      <t>イリョウ</t>
    </rPh>
    <rPh sb="16" eb="18">
      <t>タイセイ</t>
    </rPh>
    <rPh sb="35" eb="36">
      <t>チ</t>
    </rPh>
    <phoneticPr fontId="5"/>
  </si>
  <si>
    <t>徳本　史郎</t>
    <rPh sb="0" eb="2">
      <t>トクモト</t>
    </rPh>
    <rPh sb="3" eb="5">
      <t>シロウ</t>
    </rPh>
    <phoneticPr fontId="5"/>
  </si>
  <si>
    <t>-</t>
    <phoneticPr fontId="5"/>
  </si>
  <si>
    <t>198/42</t>
    <phoneticPr fontId="5"/>
  </si>
  <si>
    <t>3,497/304</t>
    <phoneticPr fontId="5"/>
  </si>
  <si>
    <t>-</t>
    <phoneticPr fontId="5"/>
  </si>
  <si>
    <t>周産期死亡率（出産1,000対）</t>
    <phoneticPr fontId="5"/>
  </si>
  <si>
    <t>周産期医療とは妊娠、分娩に関わる母体、胎児管理と出生後の新生児管理を主に対象とする医療であり、周産期における救命率を向上させることが重要な課題であることから、その死亡率を低下させることを目標とした。</t>
    <phoneticPr fontId="5"/>
  </si>
  <si>
    <t>地域でお産を支える周産期母子医療センターのNICU等を財政支援する事業であり、国民や社会のニーズを反映している</t>
    <phoneticPr fontId="5"/>
  </si>
  <si>
    <t>地域の周産期医療の確保を図っていくためにも、引き続き国の施策として実施すべき事業</t>
    <phoneticPr fontId="5"/>
  </si>
  <si>
    <t>地域の産科医等の確保のための有効な達成手段として位置づけられており、優先度の高い事業</t>
    <phoneticPr fontId="5"/>
  </si>
  <si>
    <t>‐</t>
  </si>
  <si>
    <t>無</t>
  </si>
  <si>
    <t>-</t>
    <phoneticPr fontId="5"/>
  </si>
  <si>
    <t>交付要綱等において補助対象、補助率等を定めており、負担関係は妥当</t>
    <phoneticPr fontId="5"/>
  </si>
  <si>
    <t>必要最小限の補助基準額の設定としており水準は妥当</t>
    <phoneticPr fontId="5"/>
  </si>
  <si>
    <t>地域の実情に応じ医療機関等の補助先を選定しており、合理的に支出されている</t>
    <phoneticPr fontId="5"/>
  </si>
  <si>
    <t>補助対象医療機関等は、周産期医療体制整備計画に基づき指定又は認定されたものを対象</t>
    <phoneticPr fontId="5"/>
  </si>
  <si>
    <t>活動実績より、NICU病床数は着実に増加（20年度：21.2床、23年度26.3床、26年度30.4床）</t>
    <phoneticPr fontId="5"/>
  </si>
  <si>
    <t>見合ったものである</t>
    <phoneticPr fontId="5"/>
  </si>
  <si>
    <t>地域において安心して生み育てることのできる医療の確保をはかることは依然として重要な課題であり、NICU病床数については、平成26年度現在、30.4床まで整備が進んできている（20年度：21.2床、23年度：26.3床）。また、周産期死亡率は減少傾向にあるので、引き続き更なる低下を目指しNICU等の整備に取り組んでいく。</t>
    <phoneticPr fontId="5"/>
  </si>
  <si>
    <t>地域において安心して産み育てることのできる周産期医療の確保を図ることは依然として重要な課題であり、「子ども･子育てビジョン」や「少子化社会対策大綱」においてＮＩＣＵ（新生児集中治療室）の目標値については、平成26年度までに出生１万人当たり「25～30床」、さらに31年度までに「全都道府県で25～30床」としており、今後も継続して事業を進めていく必要がある。</t>
    <phoneticPr fontId="5"/>
  </si>
  <si>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</si>
  <si>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58</t>
    <phoneticPr fontId="5"/>
  </si>
  <si>
    <t>50</t>
    <phoneticPr fontId="5"/>
  </si>
  <si>
    <t>024-11</t>
    <phoneticPr fontId="5"/>
  </si>
  <si>
    <t>004-11</t>
    <phoneticPr fontId="5"/>
  </si>
  <si>
    <t>003-8</t>
    <phoneticPr fontId="5"/>
  </si>
  <si>
    <t>003-8</t>
    <phoneticPr fontId="5"/>
  </si>
  <si>
    <t>給与費</t>
  </si>
  <si>
    <t>周産期母子医療センターの運営に係る給与</t>
  </si>
  <si>
    <t>材料費</t>
  </si>
  <si>
    <t>周産期母子医療センターの運営に係る医薬品、医療用消耗備品等購入費</t>
  </si>
  <si>
    <t>経費</t>
  </si>
  <si>
    <t>周産期母子医療センターの運営に係る通信運搬費、水道光熱費</t>
  </si>
  <si>
    <t>その他</t>
  </si>
  <si>
    <t>減価償却費等</t>
  </si>
  <si>
    <t>補助金</t>
  </si>
  <si>
    <t>総合周産期母子医療センター等に対する運営費の補助</t>
  </si>
  <si>
    <t>補助金等交付</t>
  </si>
  <si>
    <t>-</t>
    <phoneticPr fontId="5"/>
  </si>
  <si>
    <t>-</t>
    <phoneticPr fontId="5"/>
  </si>
  <si>
    <t>-</t>
    <phoneticPr fontId="5"/>
  </si>
  <si>
    <t>東京都</t>
  </si>
  <si>
    <t>周産期母子医療センターに対する運営費の補助</t>
  </si>
  <si>
    <t>大阪府</t>
  </si>
  <si>
    <t>埼玉県</t>
  </si>
  <si>
    <t>静岡県</t>
  </si>
  <si>
    <t>神奈川県</t>
  </si>
  <si>
    <t>千葉県</t>
  </si>
  <si>
    <t>福岡県</t>
  </si>
  <si>
    <t>栃木県</t>
  </si>
  <si>
    <t>愛知県</t>
  </si>
  <si>
    <t>京都府</t>
  </si>
  <si>
    <t>慶應義塾大学病院</t>
  </si>
  <si>
    <t>周産期母子医療センター運営事業</t>
  </si>
  <si>
    <t>葛飾赤十字産院</t>
  </si>
  <si>
    <t>東京女子医科大学病院</t>
  </si>
  <si>
    <t>昭和大学病院</t>
  </si>
  <si>
    <t>総合母子保健センター愛育病院</t>
  </si>
  <si>
    <t>帝京大学医学部附属病院</t>
  </si>
  <si>
    <t>東京女子医科大学東医療センター</t>
  </si>
  <si>
    <t>日本赤十字社医療センター</t>
  </si>
  <si>
    <t>順天堂大学医学部附属順天堂医院</t>
  </si>
  <si>
    <t>東邦大学医療センター大森病院</t>
  </si>
  <si>
    <t>－</t>
    <phoneticPr fontId="5"/>
  </si>
  <si>
    <t>-</t>
    <phoneticPr fontId="5"/>
  </si>
  <si>
    <t>－</t>
    <phoneticPr fontId="5"/>
  </si>
  <si>
    <t>B.慶應義塾大学病院</t>
    <phoneticPr fontId="5"/>
  </si>
  <si>
    <t>A.東京都</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</si>
  <si>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</si>
  <si>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</si>
  <si>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</si>
  <si>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</si>
  <si>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</si>
  <si>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</si>
  <si>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</si>
  <si>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</si>
  <si>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</si>
  <si>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</si>
  <si>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</si>
  <si>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</si>
  <si>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</si>
  <si>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　</t>
    <phoneticPr fontId="5"/>
  </si>
  <si>
    <t>成果実績については精査中である</t>
    <rPh sb="9" eb="11">
      <t>セイサ</t>
    </rPh>
    <rPh sb="11" eb="12">
      <t>チュウ</t>
    </rPh>
    <phoneticPr fontId="5"/>
  </si>
  <si>
    <t>点検対象外</t>
    <rPh sb="0" eb="2">
      <t>テンケン</t>
    </rPh>
    <rPh sb="2" eb="5">
      <t>タイショウガイ</t>
    </rPh>
    <phoneticPr fontId="5"/>
  </si>
  <si>
    <t>周産期医療体制の確保は重要な課題であり、周産期死亡率も減少傾向にあることから、引き続き必要な予算額を確保し、適正な執行に努めること。</t>
    <rPh sb="0" eb="3">
      <t>シュウサンキ</t>
    </rPh>
    <rPh sb="3" eb="5">
      <t>イリョウ</t>
    </rPh>
    <rPh sb="5" eb="7">
      <t>タイセイ</t>
    </rPh>
    <rPh sb="8" eb="10">
      <t>カクホ</t>
    </rPh>
    <rPh sb="11" eb="13">
      <t>ジュウヨウ</t>
    </rPh>
    <rPh sb="14" eb="16">
      <t>カダイ</t>
    </rPh>
    <rPh sb="20" eb="23">
      <t>シュウサンキ</t>
    </rPh>
    <rPh sb="23" eb="26">
      <t>シボウリツ</t>
    </rPh>
    <rPh sb="27" eb="29">
      <t>ゲンショウ</t>
    </rPh>
    <rPh sb="29" eb="31">
      <t>ケイコウ</t>
    </rPh>
    <rPh sb="39" eb="40">
      <t>ヒ</t>
    </rPh>
    <rPh sb="41" eb="42">
      <t>ツヅ</t>
    </rPh>
    <rPh sb="43" eb="45">
      <t>ヒツヨウ</t>
    </rPh>
    <rPh sb="46" eb="49">
      <t>ヨサンガク</t>
    </rPh>
    <rPh sb="50" eb="52">
      <t>カクホ</t>
    </rPh>
    <rPh sb="54" eb="56">
      <t>テキセイ</t>
    </rPh>
    <rPh sb="57" eb="59">
      <t>シッコウ</t>
    </rPh>
    <rPh sb="60" eb="61">
      <t>ツト</t>
    </rPh>
    <phoneticPr fontId="5"/>
  </si>
  <si>
    <t>-</t>
    <phoneticPr fontId="5"/>
  </si>
  <si>
    <t>厚生労働省「医療施設調査」（平成26年度）
※29年度調査の公表はH30年12月予定のため、実績は記入することができない。</t>
    <rPh sb="0" eb="2">
      <t>コウセイ</t>
    </rPh>
    <rPh sb="2" eb="5">
      <t>ロウドウショウ</t>
    </rPh>
    <rPh sb="6" eb="8">
      <t>イリョウ</t>
    </rPh>
    <rPh sb="8" eb="10">
      <t>シセツ</t>
    </rPh>
    <rPh sb="10" eb="12">
      <t>チョウサ</t>
    </rPh>
    <rPh sb="14" eb="16">
      <t>ヘイセイ</t>
    </rPh>
    <rPh sb="18" eb="20">
      <t>ネンド</t>
    </rPh>
    <rPh sb="25" eb="27">
      <t>ネンド</t>
    </rPh>
    <rPh sb="27" eb="29">
      <t>チョウサ</t>
    </rPh>
    <rPh sb="30" eb="32">
      <t>コウヒョウ</t>
    </rPh>
    <rPh sb="36" eb="37">
      <t>ネン</t>
    </rPh>
    <rPh sb="39" eb="40">
      <t>ガツ</t>
    </rPh>
    <rPh sb="40" eb="42">
      <t>ヨテイ</t>
    </rPh>
    <rPh sb="46" eb="48">
      <t>ジッセキ</t>
    </rPh>
    <rPh sb="49" eb="51">
      <t>キニュウ</t>
    </rPh>
    <phoneticPr fontId="5"/>
  </si>
  <si>
    <t>「新しい日本のための優先課題推進枠」7,111</t>
    <phoneticPr fontId="5"/>
  </si>
  <si>
    <t>・周産期医療対策事業　
　周産期医療対策を行う都道府県に対する補助
　補助率：国1/3　都道府県2/3　補助先：都道府県
・周産期母子医療センター運営事業
　総合周産期母子医療センター及び地域周産期母子医療センターのＭＦＩＣＵ（母体・胎児集中治療室）、ＮＩＣＵ（新生児集中治療室）等に対する補助
　補助率：国1/3　都道府県2/3　補助先：地方公共団体、地方独立行政法人、公的団体及び厚生労働大臣が適当と認める者</t>
    <phoneticPr fontId="5"/>
  </si>
  <si>
    <t>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t>
    <phoneticPr fontId="5"/>
  </si>
  <si>
    <t>本事業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るのに対し、関連事業0013は、新生児集中治療室（NICU）等に長期入院している児童について、その状態に応じた望ましい療育・療養環境への円滑な移行を行うことにより、NICU満床の解消を図るものであり、事業の目的が異なることから、適切に役割分担を行っているといえる。</t>
    <rPh sb="0" eb="1">
      <t>ホン</t>
    </rPh>
    <rPh sb="1" eb="3">
      <t>ジギョウ</t>
    </rPh>
    <rPh sb="157" eb="158">
      <t>タイ</t>
    </rPh>
    <rPh sb="160" eb="162">
      <t>カンレン</t>
    </rPh>
    <rPh sb="162" eb="164">
      <t>ジギョウ</t>
    </rPh>
    <rPh sb="254" eb="256">
      <t>ジギョウ</t>
    </rPh>
    <rPh sb="257" eb="259">
      <t>モクテキ</t>
    </rPh>
    <rPh sb="260" eb="261">
      <t>コト</t>
    </rPh>
    <rPh sb="268" eb="270">
      <t>テキセツ</t>
    </rPh>
    <rPh sb="271" eb="273">
      <t>ヤクワリ</t>
    </rPh>
    <rPh sb="273" eb="275">
      <t>ブンタン</t>
    </rPh>
    <rPh sb="276" eb="277">
      <t>オコナ</t>
    </rPh>
    <phoneticPr fontId="5"/>
  </si>
  <si>
    <t>NICU等からの退院の促進</t>
    <rPh sb="4" eb="5">
      <t>トウ</t>
    </rPh>
    <rPh sb="8" eb="10">
      <t>タイイン</t>
    </rPh>
    <rPh sb="11" eb="13">
      <t>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</si>
</sst>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591910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91849</xdr:colOff>
      <xdr:row>22</xdr:row>
      <xdr:rowOff>258536</xdr:rowOff>
    </xdr:to>
    <xdr:sp macro="" textlink="">
      <xdr:nvSpPr>
        <xdr:cNvPr id="6" name="正方形/長方形 5"/>
        <xdr:cNvSpPr/>
      </xdr:nvSpPr>
      <xdr:spPr>
        <a:xfrm>
          <a:off x="3000375" y="9134475"/>
          <a:ext cx="1291999"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30</xdr:col>
      <xdr:colOff>56028</xdr:colOff>
      <xdr:row>32</xdr:row>
      <xdr:rowOff>33619</xdr:rowOff>
    </xdr:from>
    <xdr:to>
      <xdr:col>33</xdr:col>
      <xdr:colOff>170911</xdr:colOff>
      <xdr:row>32</xdr:row>
      <xdr:rowOff>285619</xdr:rowOff>
    </xdr:to>
    <xdr:sp macro="" textlink="">
      <xdr:nvSpPr>
        <xdr:cNvPr id="7" name="テキスト ボックス 6"/>
        <xdr:cNvSpPr txBox="1"/>
      </xdr:nvSpPr>
      <xdr:spPr>
        <a:xfrm>
          <a:off x="6856878" y="11882719"/>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34</xdr:col>
      <xdr:colOff>56028</xdr:colOff>
      <xdr:row>32</xdr:row>
      <xdr:rowOff>33619</xdr:rowOff>
    </xdr:from>
    <xdr:to>
      <xdr:col>37</xdr:col>
      <xdr:colOff>170911</xdr:colOff>
      <xdr:row>32</xdr:row>
      <xdr:rowOff>285619</xdr:rowOff>
    </xdr:to>
    <xdr:sp macro="" textlink="">
      <xdr:nvSpPr>
        <xdr:cNvPr id="8" name="テキスト ボックス 7"/>
        <xdr:cNvSpPr txBox="1"/>
      </xdr:nvSpPr>
      <xdr:spPr>
        <a:xfrm>
          <a:off x="7656978" y="11882719"/>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38</xdr:col>
      <xdr:colOff>56028</xdr:colOff>
      <xdr:row>32</xdr:row>
      <xdr:rowOff>33619</xdr:rowOff>
    </xdr:from>
    <xdr:to>
      <xdr:col>41</xdr:col>
      <xdr:colOff>170911</xdr:colOff>
      <xdr:row>32</xdr:row>
      <xdr:rowOff>285619</xdr:rowOff>
    </xdr:to>
    <xdr:sp macro="" textlink="">
      <xdr:nvSpPr>
        <xdr:cNvPr id="9" name="テキスト ボックス 8"/>
        <xdr:cNvSpPr txBox="1"/>
      </xdr:nvSpPr>
      <xdr:spPr>
        <a:xfrm>
          <a:off x="6995671" y="11926262"/>
          <a:ext cx="72720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47</xdr:col>
      <xdr:colOff>13605</xdr:colOff>
      <xdr:row>32</xdr:row>
      <xdr:rowOff>27214</xdr:rowOff>
    </xdr:from>
    <xdr:to>
      <xdr:col>49</xdr:col>
      <xdr:colOff>332596</xdr:colOff>
      <xdr:row>32</xdr:row>
      <xdr:rowOff>279214</xdr:rowOff>
    </xdr:to>
    <xdr:sp macro="" textlink="">
      <xdr:nvSpPr>
        <xdr:cNvPr id="10" name="テキスト ボックス 9"/>
        <xdr:cNvSpPr txBox="1"/>
      </xdr:nvSpPr>
      <xdr:spPr>
        <a:xfrm>
          <a:off x="9606641" y="11919857"/>
          <a:ext cx="727205"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78438</xdr:colOff>
      <xdr:row>134</xdr:row>
      <xdr:rowOff>100853</xdr:rowOff>
    </xdr:from>
    <xdr:to>
      <xdr:col>33</xdr:col>
      <xdr:colOff>193321</xdr:colOff>
      <xdr:row>134</xdr:row>
      <xdr:rowOff>322178</xdr:rowOff>
    </xdr:to>
    <xdr:sp macro="" textlink="">
      <xdr:nvSpPr>
        <xdr:cNvPr id="11" name="テキスト ボックス 10"/>
        <xdr:cNvSpPr txBox="1"/>
      </xdr:nvSpPr>
      <xdr:spPr>
        <a:xfrm>
          <a:off x="6879288" y="17426828"/>
          <a:ext cx="714958"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3.7</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78438</xdr:colOff>
      <xdr:row>134</xdr:row>
      <xdr:rowOff>100853</xdr:rowOff>
    </xdr:from>
    <xdr:to>
      <xdr:col>37</xdr:col>
      <xdr:colOff>193321</xdr:colOff>
      <xdr:row>134</xdr:row>
      <xdr:rowOff>322178</xdr:rowOff>
    </xdr:to>
    <xdr:sp macro="" textlink="">
      <xdr:nvSpPr>
        <xdr:cNvPr id="12" name="テキスト ボックス 11"/>
        <xdr:cNvSpPr txBox="1"/>
      </xdr:nvSpPr>
      <xdr:spPr>
        <a:xfrm>
          <a:off x="6201652" y="44473746"/>
          <a:ext cx="727205"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3.7</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78438</xdr:colOff>
      <xdr:row>134</xdr:row>
      <xdr:rowOff>100853</xdr:rowOff>
    </xdr:from>
    <xdr:to>
      <xdr:col>41</xdr:col>
      <xdr:colOff>193321</xdr:colOff>
      <xdr:row>134</xdr:row>
      <xdr:rowOff>322178</xdr:rowOff>
    </xdr:to>
    <xdr:sp macro="" textlink="">
      <xdr:nvSpPr>
        <xdr:cNvPr id="13" name="テキスト ボックス 12"/>
        <xdr:cNvSpPr txBox="1"/>
      </xdr:nvSpPr>
      <xdr:spPr>
        <a:xfrm>
          <a:off x="7018081" y="44473746"/>
          <a:ext cx="727204"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3.6</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13</xdr:col>
      <xdr:colOff>0</xdr:colOff>
      <xdr:row>741</xdr:row>
      <xdr:rowOff>0</xdr:rowOff>
    </xdr:from>
    <xdr:to>
      <xdr:col>26</xdr:col>
      <xdr:colOff>58715</xdr:colOff>
      <xdr:row>744</xdr:row>
      <xdr:rowOff>301405</xdr:rowOff>
    </xdr:to>
    <xdr:sp macro="" textlink="">
      <xdr:nvSpPr>
        <xdr:cNvPr id="14" name="テキスト ボックス 13"/>
        <xdr:cNvSpPr txBox="1"/>
      </xdr:nvSpPr>
      <xdr:spPr>
        <a:xfrm>
          <a:off x="2600325" y="41176575"/>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ja-JP" sz="1100" b="0" i="0" baseline="0">
              <a:effectLst/>
              <a:latin typeface="+mn-lt"/>
              <a:ea typeface="+mn-ea"/>
              <a:cs typeface="+mn-cs"/>
            </a:rPr>
            <a:t>３，</a:t>
          </a:r>
          <a:r>
            <a:rPr kumimoji="1" lang="ja-JP" altLang="en-US" sz="1100" b="0" i="0" baseline="0">
              <a:effectLst/>
              <a:latin typeface="+mn-lt"/>
              <a:ea typeface="+mn-ea"/>
              <a:cs typeface="+mn-cs"/>
            </a:rPr>
            <a:t>６９６</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168088</xdr:colOff>
      <xdr:row>745</xdr:row>
      <xdr:rowOff>89647</xdr:rowOff>
    </xdr:from>
    <xdr:to>
      <xdr:col>37</xdr:col>
      <xdr:colOff>112299</xdr:colOff>
      <xdr:row>747</xdr:row>
      <xdr:rowOff>160057</xdr:rowOff>
    </xdr:to>
    <xdr:sp macro="" textlink="">
      <xdr:nvSpPr>
        <xdr:cNvPr id="15" name="テキスト ボックス 14"/>
        <xdr:cNvSpPr txBox="1"/>
      </xdr:nvSpPr>
      <xdr:spPr>
        <a:xfrm>
          <a:off x="3768538" y="42675922"/>
          <a:ext cx="3744686" cy="77526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都道府県（間接補助先：市町村、その他厚生労働大臣が認める者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補助率：１／２、１／３</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179294</xdr:colOff>
      <xdr:row>745</xdr:row>
      <xdr:rowOff>78441</xdr:rowOff>
    </xdr:from>
    <xdr:to>
      <xdr:col>16</xdr:col>
      <xdr:colOff>179294</xdr:colOff>
      <xdr:row>749</xdr:row>
      <xdr:rowOff>225612</xdr:rowOff>
    </xdr:to>
    <xdr:cxnSp macro="">
      <xdr:nvCxnSpPr>
        <xdr:cNvPr id="16" name="直線矢印コネクタ 15"/>
        <xdr:cNvCxnSpPr/>
      </xdr:nvCxnSpPr>
      <xdr:spPr>
        <a:xfrm>
          <a:off x="3379694" y="42664716"/>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33617</xdr:colOff>
      <xdr:row>751</xdr:row>
      <xdr:rowOff>56029</xdr:rowOff>
    </xdr:from>
    <xdr:to>
      <xdr:col>26</xdr:col>
      <xdr:colOff>169386</xdr:colOff>
      <xdr:row>753</xdr:row>
      <xdr:rowOff>340511</xdr:rowOff>
    </xdr:to>
    <xdr:sp macro="" textlink="">
      <xdr:nvSpPr>
        <xdr:cNvPr id="17" name="テキスト ボックス 16"/>
        <xdr:cNvSpPr txBox="1"/>
      </xdr:nvSpPr>
      <xdr:spPr>
        <a:xfrm>
          <a:off x="2633942" y="44756854"/>
          <a:ext cx="2736094" cy="98933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（４７）</a:t>
          </a:r>
          <a:endParaRPr lang="ja-JP" altLang="ja-JP" sz="1200">
            <a:effectLst/>
          </a:endParaRPr>
        </a:p>
        <a:p>
          <a:pPr algn="ctr" eaLnBrk="1" fontAlgn="auto" latinLnBrk="0" hangingPunct="1"/>
          <a:r>
            <a:rPr kumimoji="1" lang="ja-JP" altLang="ja-JP" sz="1100" b="0" i="0" baseline="0">
              <a:effectLst/>
              <a:latin typeface="+mn-lt"/>
              <a:ea typeface="+mn-ea"/>
              <a:cs typeface="+mn-cs"/>
            </a:rPr>
            <a:t>３，</a:t>
          </a:r>
          <a:r>
            <a:rPr kumimoji="1" lang="ja-JP" altLang="en-US" sz="1100" b="0" i="0" baseline="0">
              <a:effectLst/>
              <a:latin typeface="+mn-lt"/>
              <a:ea typeface="+mn-ea"/>
              <a:cs typeface="+mn-cs"/>
            </a:rPr>
            <a:t>６９６</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４３４</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56029</xdr:colOff>
      <xdr:row>749</xdr:row>
      <xdr:rowOff>246529</xdr:rowOff>
    </xdr:from>
    <xdr:to>
      <xdr:col>18</xdr:col>
      <xdr:colOff>145676</xdr:colOff>
      <xdr:row>750</xdr:row>
      <xdr:rowOff>267446</xdr:rowOff>
    </xdr:to>
    <xdr:sp macro="" textlink="">
      <xdr:nvSpPr>
        <xdr:cNvPr id="18" name="テキスト ボックス 17"/>
        <xdr:cNvSpPr txBox="1"/>
      </xdr:nvSpPr>
      <xdr:spPr>
        <a:xfrm>
          <a:off x="2274794" y="49552411"/>
          <a:ext cx="1501588" cy="36830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89647</xdr:colOff>
      <xdr:row>754</xdr:row>
      <xdr:rowOff>235323</xdr:rowOff>
    </xdr:from>
    <xdr:to>
      <xdr:col>35</xdr:col>
      <xdr:colOff>32798</xdr:colOff>
      <xdr:row>759</xdr:row>
      <xdr:rowOff>60511</xdr:rowOff>
    </xdr:to>
    <xdr:sp macro="" textlink="">
      <xdr:nvSpPr>
        <xdr:cNvPr id="19" name="大かっこ 18"/>
        <xdr:cNvSpPr/>
      </xdr:nvSpPr>
      <xdr:spPr>
        <a:xfrm>
          <a:off x="3890122" y="45993423"/>
          <a:ext cx="3143551" cy="253028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及び地域周産期母子医療センター</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156883</xdr:colOff>
      <xdr:row>755</xdr:row>
      <xdr:rowOff>22413</xdr:rowOff>
    </xdr:from>
    <xdr:to>
      <xdr:col>16</xdr:col>
      <xdr:colOff>156883</xdr:colOff>
      <xdr:row>759</xdr:row>
      <xdr:rowOff>271183</xdr:rowOff>
    </xdr:to>
    <xdr:cxnSp macro="">
      <xdr:nvCxnSpPr>
        <xdr:cNvPr id="20" name="直線矢印コネクタ 19"/>
        <xdr:cNvCxnSpPr/>
      </xdr:nvCxnSpPr>
      <xdr:spPr>
        <a:xfrm flipH="1">
          <a:off x="3357283" y="46132938"/>
          <a:ext cx="0" cy="260144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179294</xdr:colOff>
      <xdr:row>760</xdr:row>
      <xdr:rowOff>324970</xdr:rowOff>
    </xdr:from>
    <xdr:to>
      <xdr:col>28</xdr:col>
      <xdr:colOff>112920</xdr:colOff>
      <xdr:row>764</xdr:row>
      <xdr:rowOff>9951</xdr:rowOff>
    </xdr:to>
    <xdr:sp macro="" textlink="">
      <xdr:nvSpPr>
        <xdr:cNvPr id="21" name="テキスト ボックス 20"/>
        <xdr:cNvSpPr txBox="1"/>
      </xdr:nvSpPr>
      <xdr:spPr>
        <a:xfrm>
          <a:off x="2579594" y="49064395"/>
          <a:ext cx="3134026" cy="115183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Ｂ．東京都、医療機関　（２３）</a:t>
          </a:r>
          <a:endParaRPr lang="ja-JP" altLang="ja-JP" sz="1200">
            <a:effectLst/>
          </a:endParaRPr>
        </a:p>
        <a:p>
          <a:pPr algn="ctr" eaLnBrk="1" fontAlgn="auto" latinLnBrk="0" hangingPunct="1"/>
          <a:r>
            <a:rPr kumimoji="1" lang="ja-JP" altLang="en-US" sz="1100" b="0" i="0" baseline="0">
              <a:effectLst/>
              <a:latin typeface="+mn-lt"/>
              <a:ea typeface="+mn-ea"/>
              <a:cs typeface="+mn-cs"/>
            </a:rPr>
            <a:t>４３４</a:t>
          </a:r>
          <a:r>
            <a:rPr kumimoji="1" lang="ja-JP" altLang="ja-JP" sz="1100" b="0" i="0" baseline="0">
              <a:effectLst/>
              <a:latin typeface="+mn-lt"/>
              <a:ea typeface="+mn-ea"/>
              <a:cs typeface="+mn-cs"/>
            </a:rPr>
            <a:t>百万円</a:t>
          </a:r>
          <a:endParaRPr lang="ja-JP" altLang="ja-JP" sz="1200">
            <a:effectLst/>
          </a:endParaRPr>
        </a:p>
        <a:p>
          <a:pPr algn="ctr" eaLnBrk="1" fontAlgn="auto" latinLnBrk="0" hangingPunct="1"/>
          <a:r>
            <a:rPr kumimoji="1" lang="ja-JP" altLang="ja-JP" sz="1100" b="0" i="0" baseline="0">
              <a:effectLst/>
              <a:latin typeface="+mn-lt"/>
              <a:ea typeface="+mn-ea"/>
              <a:cs typeface="+mn-cs"/>
            </a:rPr>
            <a:t>（補助額１位：慶應義塾大学病院　　　　　　　　　　　　　　　 ３</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11</xdr:col>
      <xdr:colOff>67234</xdr:colOff>
      <xdr:row>759</xdr:row>
      <xdr:rowOff>246530</xdr:rowOff>
    </xdr:from>
    <xdr:to>
      <xdr:col>17</xdr:col>
      <xdr:colOff>201705</xdr:colOff>
      <xdr:row>761</xdr:row>
      <xdr:rowOff>40156</xdr:rowOff>
    </xdr:to>
    <xdr:sp macro="" textlink="">
      <xdr:nvSpPr>
        <xdr:cNvPr id="22" name="テキスト ボックス 21"/>
        <xdr:cNvSpPr txBox="1"/>
      </xdr:nvSpPr>
      <xdr:spPr>
        <a:xfrm>
          <a:off x="2285999" y="54001148"/>
          <a:ext cx="1344706" cy="387537"/>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ja-JP" altLang="ja-JP" sz="1100" b="0" i="0" baseline="0">
              <a:effectLst/>
              <a:latin typeface="+mn-lt"/>
              <a:ea typeface="+mn-ea"/>
              <a:cs typeface="+mn-cs"/>
            </a:rPr>
            <a:t>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44823</xdr:colOff>
      <xdr:row>764</xdr:row>
      <xdr:rowOff>268940</xdr:rowOff>
    </xdr:from>
    <xdr:to>
      <xdr:col>34</xdr:col>
      <xdr:colOff>175450</xdr:colOff>
      <xdr:row>769</xdr:row>
      <xdr:rowOff>188321</xdr:rowOff>
    </xdr:to>
    <xdr:sp macro="" textlink="">
      <xdr:nvSpPr>
        <xdr:cNvPr id="23" name="大かっこ 22"/>
        <xdr:cNvSpPr/>
      </xdr:nvSpPr>
      <xdr:spPr>
        <a:xfrm>
          <a:off x="3845298" y="50475215"/>
          <a:ext cx="3131002" cy="149100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11206</xdr:colOff>
      <xdr:row>133</xdr:row>
      <xdr:rowOff>108857</xdr:rowOff>
    </xdr:from>
    <xdr:to>
      <xdr:col>42</xdr:col>
      <xdr:colOff>0</xdr:colOff>
      <xdr:row>133</xdr:row>
      <xdr:rowOff>369794</xdr:rowOff>
    </xdr:to>
    <xdr:sp macro="" textlink="">
      <xdr:nvSpPr>
        <xdr:cNvPr id="24" name="テキスト ボックス 23"/>
        <xdr:cNvSpPr txBox="1"/>
      </xdr:nvSpPr>
      <xdr:spPr>
        <a:xfrm>
          <a:off x="7676030" y="18710622"/>
          <a:ext cx="795617" cy="2609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11205</xdr:colOff>
      <xdr:row>31</xdr:row>
      <xdr:rowOff>11206</xdr:rowOff>
    </xdr:from>
    <xdr:to>
      <xdr:col>41</xdr:col>
      <xdr:colOff>190499</xdr:colOff>
      <xdr:row>31</xdr:row>
      <xdr:rowOff>268941</xdr:rowOff>
    </xdr:to>
    <xdr:sp macro="" textlink="">
      <xdr:nvSpPr>
        <xdr:cNvPr id="25" name="テキスト ボックス 24"/>
        <xdr:cNvSpPr txBox="1"/>
      </xdr:nvSpPr>
      <xdr:spPr>
        <a:xfrm>
          <a:off x="7676029" y="11217088"/>
          <a:ext cx="784411" cy="2577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34</xdr:col>
      <xdr:colOff>0</xdr:colOff>
      <xdr:row>742</xdr:row>
      <xdr:rowOff>0</xdr:rowOff>
    </xdr:from>
    <xdr:to>
      <xdr:col>46</xdr:col>
      <xdr:colOff>50799</xdr:colOff>
      <xdr:row>744</xdr:row>
      <xdr:rowOff>114300</xdr:rowOff>
    </xdr:to>
    <xdr:sp macro="" textlink="">
      <xdr:nvSpPr>
        <xdr:cNvPr id="26" name="大かっこ 25"/>
        <xdr:cNvSpPr/>
      </xdr:nvSpPr>
      <xdr:spPr>
        <a:xfrm>
          <a:off x="6908800" y="413258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43</xdr:col>
      <xdr:colOff>0</xdr:colOff>
      <xdr:row>12</xdr:row>
      <xdr:rowOff>0</xdr:rowOff>
    </xdr:from>
    <xdr:to>
      <xdr:col>49</xdr:col>
      <xdr:colOff>175533</xdr:colOff>
      <xdr:row>12</xdr:row>
      <xdr:rowOff>257736</xdr:rowOff>
    </xdr:to>
    <xdr:sp macro="" textlink="">
      <xdr:nvSpPr>
        <xdr:cNvPr id="28" name="正方形/長方形 27"/>
        <xdr:cNvSpPr/>
      </xdr:nvSpPr>
      <xdr:spPr>
        <a:xfrm>
          <a:off x="860107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91849</xdr:colOff>
      <xdr:row>22</xdr:row>
      <xdr:rowOff>258536</xdr:rowOff>
    </xdr:to>
    <xdr:sp macro="" textlink="">
      <xdr:nvSpPr>
        <xdr:cNvPr id="29" name="正方形/長方形 28"/>
        <xdr:cNvSpPr/>
      </xdr:nvSpPr>
      <xdr:spPr>
        <a:xfrm>
          <a:off x="4400550" y="8782050"/>
          <a:ext cx="1291999"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27" sqref="BG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v>
      </c>
      <c r="AT2" s="219"/>
      <c r="AU2" s="219"/>
      <c r="AV2" s="52" t="str">
        <f>IF(AW2="", "", "-")</f>
        <v>-</v>
      </c>
      <c r="AW2" s="399">
        <v>8</v>
      </c>
      <c r="AX2" s="399"/>
    </row>
    <row r="3" spans="1:50" ht="21" customHeight="1" thickBot="1" x14ac:dyDescent="0.2">
      <c r="A3" s="530" t="s">
        <v>534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550</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575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171</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549</v>
      </c>
      <c r="AF5" s="724"/>
      <c r="AG5" s="724"/>
      <c r="AH5" s="724"/>
      <c r="AI5" s="724"/>
      <c r="AJ5" s="724"/>
      <c r="AK5" s="724"/>
      <c r="AL5" s="724"/>
      <c r="AM5" s="724"/>
      <c r="AN5" s="724"/>
      <c r="AO5" s="724"/>
      <c r="AP5" s="725"/>
      <c r="AQ5" s="726" t="s">
        <v>577</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7" t="s">
        <v>547</v>
      </c>
      <c r="Z7" s="295"/>
      <c r="AA7" s="295"/>
      <c r="AB7" s="295"/>
      <c r="AC7" s="295"/>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389</v>
      </c>
      <c r="B8" s="834"/>
      <c r="C8" s="834"/>
      <c r="D8" s="834"/>
      <c r="E8" s="834"/>
      <c r="F8" s="835"/>
      <c r="G8" s="222" t="str">
        <f>入力規則等!A26</f>
        <v>-</v>
      </c>
      <c r="H8" s="223"/>
      <c r="I8" s="223"/>
      <c r="J8" s="223"/>
      <c r="K8" s="223"/>
      <c r="L8" s="223"/>
      <c r="M8" s="223"/>
      <c r="N8" s="223"/>
      <c r="O8" s="223"/>
      <c r="P8" s="223"/>
      <c r="Q8" s="223"/>
      <c r="R8" s="223"/>
      <c r="S8" s="223"/>
      <c r="T8" s="223"/>
      <c r="U8" s="223"/>
      <c r="V8" s="223"/>
      <c r="W8" s="223"/>
      <c r="X8" s="224"/>
      <c r="Y8" s="576" t="s">
        <v>390</v>
      </c>
      <c r="Z8" s="577"/>
      <c r="AA8" s="577"/>
      <c r="AB8" s="577"/>
      <c r="AC8" s="577"/>
      <c r="AD8" s="578"/>
      <c r="AE8" s="744" t="str">
        <f>入力規則等!K13</f>
        <v>社会保障</v>
      </c>
      <c r="AF8" s="223"/>
      <c r="AG8" s="223"/>
      <c r="AH8" s="223"/>
      <c r="AI8" s="223"/>
      <c r="AJ8" s="223"/>
      <c r="AK8" s="223"/>
      <c r="AL8" s="223"/>
      <c r="AM8" s="223"/>
      <c r="AN8" s="223"/>
      <c r="AO8" s="223"/>
      <c r="AP8" s="223"/>
      <c r="AQ8" s="223"/>
      <c r="AR8" s="223"/>
      <c r="AS8" s="223"/>
      <c r="AT8" s="223"/>
      <c r="AU8" s="223"/>
      <c r="AV8" s="223"/>
      <c r="AW8" s="223"/>
      <c r="AX8" s="745"/>
    </row>
    <row r="9" spans="1:50" ht="58.5" customHeight="1" x14ac:dyDescent="0.15">
      <c r="A9" s="143" t="s">
        <v>23</v>
      </c>
      <c r="B9" s="144"/>
      <c r="C9" s="144"/>
      <c r="D9" s="144"/>
      <c r="E9" s="144"/>
      <c r="F9" s="144"/>
      <c r="G9" s="579" t="s">
        <v>667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666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7" t="s">
        <v>24</v>
      </c>
      <c r="B12" s="138"/>
      <c r="C12" s="138"/>
      <c r="D12" s="138"/>
      <c r="E12" s="138"/>
      <c r="F12" s="139"/>
      <c r="G12" s="685"/>
      <c r="H12" s="686"/>
      <c r="I12" s="686"/>
      <c r="J12" s="686"/>
      <c r="K12" s="686"/>
      <c r="L12" s="686"/>
      <c r="M12" s="686"/>
      <c r="N12" s="686"/>
      <c r="O12" s="686"/>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8"/>
    </row>
    <row r="13" spans="1:50" ht="21" customHeight="1" x14ac:dyDescent="0.15">
      <c r="A13" s="140"/>
      <c r="B13" s="141"/>
      <c r="C13" s="141"/>
      <c r="D13" s="141"/>
      <c r="E13" s="141"/>
      <c r="F13" s="142"/>
      <c r="G13" s="749" t="s">
        <v>6</v>
      </c>
      <c r="H13" s="750"/>
      <c r="I13" s="642" t="s">
        <v>7</v>
      </c>
      <c r="J13" s="643"/>
      <c r="K13" s="643"/>
      <c r="L13" s="643"/>
      <c r="M13" s="643"/>
      <c r="N13" s="643"/>
      <c r="O13" s="644"/>
      <c r="P13" s="98"/>
      <c r="Q13" s="99"/>
      <c r="R13" s="99"/>
      <c r="S13" s="99"/>
      <c r="T13" s="99"/>
      <c r="U13" s="99"/>
      <c r="V13" s="100"/>
      <c r="W13" s="95"/>
      <c r="X13" s="96"/>
      <c r="Y13" s="96"/>
      <c r="Z13" s="96"/>
      <c r="AA13" s="96"/>
      <c r="AB13" s="96"/>
      <c r="AC13" s="97"/>
      <c r="AD13" s="98"/>
      <c r="AE13" s="99"/>
      <c r="AF13" s="99"/>
      <c r="AG13" s="99"/>
      <c r="AH13" s="99"/>
      <c r="AI13" s="99"/>
      <c r="AJ13" s="100"/>
      <c r="AK13" s="98"/>
      <c r="AL13" s="99"/>
      <c r="AM13" s="99"/>
      <c r="AN13" s="99"/>
      <c r="AO13" s="99"/>
      <c r="AP13" s="99"/>
      <c r="AQ13" s="100"/>
      <c r="AR13" s="95"/>
      <c r="AS13" s="96"/>
      <c r="AT13" s="96"/>
      <c r="AU13" s="96"/>
      <c r="AV13" s="96"/>
      <c r="AW13" s="96"/>
      <c r="AX13" s="396"/>
    </row>
    <row r="14" spans="1:50" ht="21" customHeight="1" x14ac:dyDescent="0.15">
      <c r="A14" s="140"/>
      <c r="B14" s="141"/>
      <c r="C14" s="141"/>
      <c r="D14" s="141"/>
      <c r="E14" s="141"/>
      <c r="F14" s="142"/>
      <c r="G14" s="751"/>
      <c r="H14" s="752"/>
      <c r="I14" s="582" t="s">
        <v>8</v>
      </c>
      <c r="J14" s="636"/>
      <c r="K14" s="636"/>
      <c r="L14" s="636"/>
      <c r="M14" s="636"/>
      <c r="N14" s="636"/>
      <c r="O14" s="637"/>
      <c r="P14" s="98" t="s">
        <v>551</v>
      </c>
      <c r="Q14" s="99"/>
      <c r="R14" s="99"/>
      <c r="S14" s="99"/>
      <c r="T14" s="99"/>
      <c r="U14" s="99"/>
      <c r="V14" s="100"/>
      <c r="W14" s="98" t="s">
        <v>551</v>
      </c>
      <c r="X14" s="99"/>
      <c r="Y14" s="99"/>
      <c r="Z14" s="99"/>
      <c r="AA14" s="99"/>
      <c r="AB14" s="99"/>
      <c r="AC14" s="100"/>
      <c r="AD14" s="98" t="s">
        <v>554</v>
      </c>
      <c r="AE14" s="99"/>
      <c r="AF14" s="99"/>
      <c r="AG14" s="99"/>
      <c r="AH14" s="99"/>
      <c r="AI14" s="99"/>
      <c r="AJ14" s="100"/>
      <c r="AK14" s="98" t="s">
        <v>554</v>
      </c>
      <c r="AL14" s="99"/>
      <c r="AM14" s="99"/>
      <c r="AN14" s="99"/>
      <c r="AO14" s="99"/>
      <c r="AP14" s="99"/>
      <c r="AQ14" s="100"/>
      <c r="AR14" s="669"/>
      <c r="AS14" s="669"/>
      <c r="AT14" s="669"/>
      <c r="AU14" s="669"/>
      <c r="AV14" s="669"/>
      <c r="AW14" s="669"/>
      <c r="AX14" s="670"/>
    </row>
    <row r="15" spans="1:50" ht="21" customHeight="1" x14ac:dyDescent="0.15">
      <c r="A15" s="140"/>
      <c r="B15" s="141"/>
      <c r="C15" s="141"/>
      <c r="D15" s="141"/>
      <c r="E15" s="141"/>
      <c r="F15" s="142"/>
      <c r="G15" s="751"/>
      <c r="H15" s="752"/>
      <c r="I15" s="582" t="s">
        <v>51</v>
      </c>
      <c r="J15" s="583"/>
      <c r="K15" s="583"/>
      <c r="L15" s="583"/>
      <c r="M15" s="583"/>
      <c r="N15" s="583"/>
      <c r="O15" s="584"/>
      <c r="P15" s="98" t="s">
        <v>551</v>
      </c>
      <c r="Q15" s="99"/>
      <c r="R15" s="99"/>
      <c r="S15" s="99"/>
      <c r="T15" s="99"/>
      <c r="U15" s="99"/>
      <c r="V15" s="100"/>
      <c r="W15" s="98" t="s">
        <v>551</v>
      </c>
      <c r="X15" s="99"/>
      <c r="Y15" s="99"/>
      <c r="Z15" s="99"/>
      <c r="AA15" s="99"/>
      <c r="AB15" s="99"/>
      <c r="AC15" s="100"/>
      <c r="AD15" s="98" t="s">
        <v>554</v>
      </c>
      <c r="AE15" s="99"/>
      <c r="AF15" s="99"/>
      <c r="AG15" s="99"/>
      <c r="AH15" s="99"/>
      <c r="AI15" s="99"/>
      <c r="AJ15" s="100"/>
      <c r="AK15" s="98" t="s">
        <v>646</v>
      </c>
      <c r="AL15" s="99"/>
      <c r="AM15" s="99"/>
      <c r="AN15" s="99"/>
      <c r="AO15" s="99"/>
      <c r="AP15" s="99"/>
      <c r="AQ15" s="100"/>
      <c r="AR15" s="98"/>
      <c r="AS15" s="99"/>
      <c r="AT15" s="99"/>
      <c r="AU15" s="99"/>
      <c r="AV15" s="99"/>
      <c r="AW15" s="99"/>
      <c r="AX15" s="635"/>
    </row>
    <row r="16" spans="1:50" ht="21" customHeight="1" x14ac:dyDescent="0.15">
      <c r="A16" s="140"/>
      <c r="B16" s="141"/>
      <c r="C16" s="141"/>
      <c r="D16" s="141"/>
      <c r="E16" s="141"/>
      <c r="F16" s="142"/>
      <c r="G16" s="751"/>
      <c r="H16" s="752"/>
      <c r="I16" s="582" t="s">
        <v>52</v>
      </c>
      <c r="J16" s="583"/>
      <c r="K16" s="583"/>
      <c r="L16" s="583"/>
      <c r="M16" s="583"/>
      <c r="N16" s="583"/>
      <c r="O16" s="584"/>
      <c r="P16" s="98" t="s">
        <v>551</v>
      </c>
      <c r="Q16" s="99"/>
      <c r="R16" s="99"/>
      <c r="S16" s="99"/>
      <c r="T16" s="99"/>
      <c r="U16" s="99"/>
      <c r="V16" s="100"/>
      <c r="W16" s="98" t="s">
        <v>551</v>
      </c>
      <c r="X16" s="99"/>
      <c r="Y16" s="99"/>
      <c r="Z16" s="99"/>
      <c r="AA16" s="99"/>
      <c r="AB16" s="99"/>
      <c r="AC16" s="100"/>
      <c r="AD16" s="98" t="s">
        <v>554</v>
      </c>
      <c r="AE16" s="99"/>
      <c r="AF16" s="99"/>
      <c r="AG16" s="99"/>
      <c r="AH16" s="99"/>
      <c r="AI16" s="99"/>
      <c r="AJ16" s="100"/>
      <c r="AK16" s="98"/>
      <c r="AL16" s="99"/>
      <c r="AM16" s="99"/>
      <c r="AN16" s="99"/>
      <c r="AO16" s="99"/>
      <c r="AP16" s="99"/>
      <c r="AQ16" s="100"/>
      <c r="AR16" s="682"/>
      <c r="AS16" s="683"/>
      <c r="AT16" s="683"/>
      <c r="AU16" s="683"/>
      <c r="AV16" s="683"/>
      <c r="AW16" s="683"/>
      <c r="AX16" s="684"/>
    </row>
    <row r="17" spans="1:50" ht="24.75" customHeight="1" x14ac:dyDescent="0.15">
      <c r="A17" s="140"/>
      <c r="B17" s="141"/>
      <c r="C17" s="141"/>
      <c r="D17" s="141"/>
      <c r="E17" s="141"/>
      <c r="F17" s="142"/>
      <c r="G17" s="751"/>
      <c r="H17" s="752"/>
      <c r="I17" s="582" t="s">
        <v>50</v>
      </c>
      <c r="J17" s="636"/>
      <c r="K17" s="636"/>
      <c r="L17" s="636"/>
      <c r="M17" s="636"/>
      <c r="N17" s="636"/>
      <c r="O17" s="637"/>
      <c r="P17" s="98" t="s">
        <v>551</v>
      </c>
      <c r="Q17" s="99"/>
      <c r="R17" s="99"/>
      <c r="S17" s="99"/>
      <c r="T17" s="99"/>
      <c r="U17" s="99"/>
      <c r="V17" s="100"/>
      <c r="W17" s="98" t="s">
        <v>551</v>
      </c>
      <c r="X17" s="99"/>
      <c r="Y17" s="99"/>
      <c r="Z17" s="99"/>
      <c r="AA17" s="99"/>
      <c r="AB17" s="99"/>
      <c r="AC17" s="100"/>
      <c r="AD17" s="98" t="s">
        <v>554</v>
      </c>
      <c r="AE17" s="99"/>
      <c r="AF17" s="99"/>
      <c r="AG17" s="99"/>
      <c r="AH17" s="99"/>
      <c r="AI17" s="99"/>
      <c r="AJ17" s="100"/>
      <c r="AK17" s="98"/>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53"/>
      <c r="H18" s="754"/>
      <c r="I18" s="741" t="s">
        <v>20</v>
      </c>
      <c r="J18" s="742"/>
      <c r="K18" s="742"/>
      <c r="L18" s="742"/>
      <c r="M18" s="742"/>
      <c r="N18" s="742"/>
      <c r="O18" s="743"/>
      <c r="P18" s="104">
        <f>SUM(P13:V17)</f>
        <v>0</v>
      </c>
      <c r="Q18" s="105"/>
      <c r="R18" s="105"/>
      <c r="S18" s="105"/>
      <c r="T18" s="105"/>
      <c r="U18" s="105"/>
      <c r="V18" s="106"/>
      <c r="W18" s="104">
        <f>SUM(W13:AC17)</f>
        <v>0</v>
      </c>
      <c r="X18" s="105"/>
      <c r="Y18" s="105"/>
      <c r="Z18" s="105"/>
      <c r="AA18" s="105"/>
      <c r="AB18" s="105"/>
      <c r="AC18" s="106"/>
      <c r="AD18" s="104">
        <f>SUM(AD13:AJ17)</f>
        <v>0</v>
      </c>
      <c r="AE18" s="105"/>
      <c r="AF18" s="105"/>
      <c r="AG18" s="105"/>
      <c r="AH18" s="105"/>
      <c r="AI18" s="105"/>
      <c r="AJ18" s="106"/>
      <c r="AK18" s="104">
        <f>SUM(AK13:AQ17)</f>
        <v>0</v>
      </c>
      <c r="AL18" s="105"/>
      <c r="AM18" s="105"/>
      <c r="AN18" s="105"/>
      <c r="AO18" s="105"/>
      <c r="AP18" s="105"/>
      <c r="AQ18" s="106"/>
      <c r="AR18" s="104">
        <f>SUM(AR13:AX17)</f>
        <v>0</v>
      </c>
      <c r="AS18" s="105"/>
      <c r="AT18" s="105"/>
      <c r="AU18" s="105"/>
      <c r="AV18" s="105"/>
      <c r="AW18" s="105"/>
      <c r="AX18" s="544"/>
    </row>
    <row r="19" spans="1:50" ht="24.75" customHeight="1" x14ac:dyDescent="0.15">
      <c r="A19" s="140"/>
      <c r="B19" s="141"/>
      <c r="C19" s="141"/>
      <c r="D19" s="141"/>
      <c r="E19" s="141"/>
      <c r="F19" s="142"/>
      <c r="G19" s="542" t="s">
        <v>9</v>
      </c>
      <c r="H19" s="543"/>
      <c r="I19" s="543"/>
      <c r="J19" s="543"/>
      <c r="K19" s="543"/>
      <c r="L19" s="543"/>
      <c r="M19" s="543"/>
      <c r="N19" s="543"/>
      <c r="O19" s="543"/>
      <c r="P19" s="98">
        <v>3509</v>
      </c>
      <c r="Q19" s="99"/>
      <c r="R19" s="99"/>
      <c r="S19" s="99"/>
      <c r="T19" s="99"/>
      <c r="U19" s="99"/>
      <c r="V19" s="100"/>
      <c r="W19" s="98">
        <v>3859</v>
      </c>
      <c r="X19" s="99"/>
      <c r="Y19" s="99"/>
      <c r="Z19" s="99"/>
      <c r="AA19" s="99"/>
      <c r="AB19" s="99"/>
      <c r="AC19" s="100"/>
      <c r="AD19" s="98">
        <v>3694</v>
      </c>
      <c r="AE19" s="99"/>
      <c r="AF19" s="99"/>
      <c r="AG19" s="99"/>
      <c r="AH19" s="99"/>
      <c r="AI19" s="99"/>
      <c r="AJ19" s="100"/>
      <c r="AK19" s="490"/>
      <c r="AL19" s="490"/>
      <c r="AM19" s="490"/>
      <c r="AN19" s="490"/>
      <c r="AO19" s="490"/>
      <c r="AP19" s="490"/>
      <c r="AQ19" s="490"/>
      <c r="AR19" s="490"/>
      <c r="AS19" s="490"/>
      <c r="AT19" s="490"/>
      <c r="AU19" s="490"/>
      <c r="AV19" s="490"/>
      <c r="AW19" s="490"/>
      <c r="AX19" s="545"/>
    </row>
    <row r="20" spans="1:50" ht="24.75" customHeight="1" x14ac:dyDescent="0.15">
      <c r="A20" s="140"/>
      <c r="B20" s="141"/>
      <c r="C20" s="141"/>
      <c r="D20" s="141"/>
      <c r="E20" s="141"/>
      <c r="F20" s="142"/>
      <c r="G20" s="542" t="s">
        <v>10</v>
      </c>
      <c r="H20" s="543"/>
      <c r="I20" s="543"/>
      <c r="J20" s="543"/>
      <c r="K20" s="543"/>
      <c r="L20" s="543"/>
      <c r="M20" s="543"/>
      <c r="N20" s="543"/>
      <c r="O20" s="543"/>
      <c r="P20" s="546" t="str">
        <f>IF(P18=0, "-", SUM(P19)/P18)</f>
        <v>-</v>
      </c>
      <c r="Q20" s="546"/>
      <c r="R20" s="546"/>
      <c r="S20" s="546"/>
      <c r="T20" s="546"/>
      <c r="U20" s="546"/>
      <c r="V20" s="546"/>
      <c r="W20" s="546" t="str">
        <f>IF(W18=0, "-", SUM(W19)/W18)</f>
        <v>-</v>
      </c>
      <c r="X20" s="546"/>
      <c r="Y20" s="546"/>
      <c r="Z20" s="546"/>
      <c r="AA20" s="546"/>
      <c r="AB20" s="546"/>
      <c r="AC20" s="546"/>
      <c r="AD20" s="546" t="str">
        <f>IF(AD18=0, "-", SUM(AD19)/AD18)</f>
        <v>-</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3"/>
      <c r="B21" s="144"/>
      <c r="C21" s="144"/>
      <c r="D21" s="144"/>
      <c r="E21" s="144"/>
      <c r="F21" s="145"/>
      <c r="G21" s="933" t="s">
        <v>498</v>
      </c>
      <c r="H21" s="934"/>
      <c r="I21" s="934"/>
      <c r="J21" s="934"/>
      <c r="K21" s="934"/>
      <c r="L21" s="934"/>
      <c r="M21" s="934"/>
      <c r="N21" s="934"/>
      <c r="O21" s="934"/>
      <c r="P21" s="546" t="e">
        <f>IF(P19=0, "-", SUM(P19)/SUM(P13,P14))</f>
        <v>#DIV/0!</v>
      </c>
      <c r="Q21" s="546"/>
      <c r="R21" s="546"/>
      <c r="S21" s="546"/>
      <c r="T21" s="546"/>
      <c r="U21" s="546"/>
      <c r="V21" s="546"/>
      <c r="W21" s="546" t="e">
        <f>IF(W19=0, "-", SUM(W19)/SUM(W13,W14))</f>
        <v>#DIV/0!</v>
      </c>
      <c r="X21" s="546"/>
      <c r="Y21" s="546"/>
      <c r="Z21" s="546"/>
      <c r="AA21" s="546"/>
      <c r="AB21" s="546"/>
      <c r="AC21" s="546"/>
      <c r="AD21" s="546" t="e">
        <f>IF(AD19=0, "-", SUM(AD19)/SUM(AD13,AD14))</f>
        <v>#DIV/0!</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539</v>
      </c>
      <c r="B22" s="197"/>
      <c r="C22" s="197"/>
      <c r="D22" s="197"/>
      <c r="E22" s="197"/>
      <c r="F22" s="198"/>
      <c r="G22" s="181" t="s">
        <v>475</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474</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555</v>
      </c>
      <c r="H23" s="185"/>
      <c r="I23" s="185"/>
      <c r="J23" s="185"/>
      <c r="K23" s="185"/>
      <c r="L23" s="185"/>
      <c r="M23" s="185"/>
      <c r="N23" s="185"/>
      <c r="O23" s="186"/>
      <c r="P23" s="95"/>
      <c r="Q23" s="96"/>
      <c r="R23" s="96"/>
      <c r="S23" s="96"/>
      <c r="T23" s="96"/>
      <c r="U23" s="96"/>
      <c r="V23" s="97"/>
      <c r="W23" s="95"/>
      <c r="X23" s="96"/>
      <c r="Y23" s="96"/>
      <c r="Z23" s="96"/>
      <c r="AA23" s="96"/>
      <c r="AB23" s="96"/>
      <c r="AC23" s="97"/>
      <c r="AD23" s="207" t="s">
        <v>665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479</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476</v>
      </c>
      <c r="H29" s="194"/>
      <c r="I29" s="194"/>
      <c r="J29" s="194"/>
      <c r="K29" s="194"/>
      <c r="L29" s="194"/>
      <c r="M29" s="194"/>
      <c r="N29" s="194"/>
      <c r="O29" s="195"/>
      <c r="P29" s="226">
        <f>AK13</f>
        <v>0</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6" t="s">
        <v>492</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69"/>
      <c r="Z30" s="470"/>
      <c r="AA30" s="471"/>
      <c r="AB30" s="388" t="s">
        <v>11</v>
      </c>
      <c r="AC30" s="389"/>
      <c r="AD30" s="390"/>
      <c r="AE30" s="388" t="s">
        <v>357</v>
      </c>
      <c r="AF30" s="389"/>
      <c r="AG30" s="389"/>
      <c r="AH30" s="390"/>
      <c r="AI30" s="388" t="s">
        <v>363</v>
      </c>
      <c r="AJ30" s="389"/>
      <c r="AK30" s="389"/>
      <c r="AL30" s="390"/>
      <c r="AM30" s="391" t="s">
        <v>472</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2"/>
      <c r="Z31" s="473"/>
      <c r="AA31" s="474"/>
      <c r="AB31" s="334"/>
      <c r="AC31" s="335"/>
      <c r="AD31" s="336"/>
      <c r="AE31" s="334"/>
      <c r="AF31" s="335"/>
      <c r="AG31" s="335"/>
      <c r="AH31" s="336"/>
      <c r="AI31" s="334"/>
      <c r="AJ31" s="335"/>
      <c r="AK31" s="335"/>
      <c r="AL31" s="336"/>
      <c r="AM31" s="378"/>
      <c r="AN31" s="378"/>
      <c r="AO31" s="378"/>
      <c r="AP31" s="334"/>
      <c r="AQ31" s="216" t="s">
        <v>647</v>
      </c>
      <c r="AR31" s="134"/>
      <c r="AS31" s="135" t="s">
        <v>356</v>
      </c>
      <c r="AT31" s="170"/>
      <c r="AU31" s="270">
        <v>31</v>
      </c>
      <c r="AV31" s="270"/>
      <c r="AW31" s="381" t="s">
        <v>300</v>
      </c>
      <c r="AX31" s="382"/>
    </row>
    <row r="32" spans="1:50" ht="23.25" customHeight="1" x14ac:dyDescent="0.15">
      <c r="A32" s="522"/>
      <c r="B32" s="520"/>
      <c r="C32" s="520"/>
      <c r="D32" s="520"/>
      <c r="E32" s="520"/>
      <c r="F32" s="521"/>
      <c r="G32" s="547" t="s">
        <v>556</v>
      </c>
      <c r="H32" s="548"/>
      <c r="I32" s="548"/>
      <c r="J32" s="548"/>
      <c r="K32" s="548"/>
      <c r="L32" s="548"/>
      <c r="M32" s="548"/>
      <c r="N32" s="548"/>
      <c r="O32" s="549"/>
      <c r="P32" s="158" t="s">
        <v>557</v>
      </c>
      <c r="Q32" s="159"/>
      <c r="R32" s="159"/>
      <c r="S32" s="159"/>
      <c r="T32" s="159"/>
      <c r="U32" s="159"/>
      <c r="V32" s="159"/>
      <c r="W32" s="159"/>
      <c r="X32" s="230"/>
      <c r="Y32" s="340" t="s">
        <v>12</v>
      </c>
      <c r="Z32" s="556"/>
      <c r="AA32" s="557"/>
      <c r="AB32" s="558" t="s">
        <v>559</v>
      </c>
      <c r="AC32" s="558"/>
      <c r="AD32" s="558"/>
      <c r="AE32" s="366" t="s">
        <v>558</v>
      </c>
      <c r="AF32" s="367"/>
      <c r="AG32" s="367"/>
      <c r="AH32" s="367"/>
      <c r="AI32" s="366" t="s">
        <v>558</v>
      </c>
      <c r="AJ32" s="367"/>
      <c r="AK32" s="367"/>
      <c r="AL32" s="367"/>
      <c r="AM32" s="366"/>
      <c r="AN32" s="367"/>
      <c r="AO32" s="367"/>
      <c r="AP32" s="367"/>
      <c r="AQ32" s="101" t="s">
        <v>648</v>
      </c>
      <c r="AR32" s="102"/>
      <c r="AS32" s="102"/>
      <c r="AT32" s="103"/>
      <c r="AU32" s="367" t="s">
        <v>551</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433"/>
      <c r="Q33" s="232"/>
      <c r="R33" s="232"/>
      <c r="S33" s="232"/>
      <c r="T33" s="232"/>
      <c r="U33" s="232"/>
      <c r="V33" s="232"/>
      <c r="W33" s="232"/>
      <c r="X33" s="233"/>
      <c r="Y33" s="302" t="s">
        <v>54</v>
      </c>
      <c r="Z33" s="297"/>
      <c r="AA33" s="298"/>
      <c r="AB33" s="529" t="s">
        <v>559</v>
      </c>
      <c r="AC33" s="529"/>
      <c r="AD33" s="529"/>
      <c r="AE33" s="366"/>
      <c r="AF33" s="367"/>
      <c r="AG33" s="367"/>
      <c r="AH33" s="367"/>
      <c r="AI33" s="366"/>
      <c r="AJ33" s="367"/>
      <c r="AK33" s="367"/>
      <c r="AL33" s="367"/>
      <c r="AM33" s="366"/>
      <c r="AN33" s="367"/>
      <c r="AO33" s="367"/>
      <c r="AP33" s="367"/>
      <c r="AQ33" s="101" t="s">
        <v>648</v>
      </c>
      <c r="AR33" s="102"/>
      <c r="AS33" s="102"/>
      <c r="AT33" s="103"/>
      <c r="AU33" s="367"/>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1"/>
      <c r="Q34" s="162"/>
      <c r="R34" s="162"/>
      <c r="S34" s="162"/>
      <c r="T34" s="162"/>
      <c r="U34" s="162"/>
      <c r="V34" s="162"/>
      <c r="W34" s="162"/>
      <c r="X34" s="235"/>
      <c r="Y34" s="302" t="s">
        <v>13</v>
      </c>
      <c r="Z34" s="297"/>
      <c r="AA34" s="298"/>
      <c r="AB34" s="501" t="s">
        <v>301</v>
      </c>
      <c r="AC34" s="501"/>
      <c r="AD34" s="501"/>
      <c r="AE34" s="366" t="s">
        <v>558</v>
      </c>
      <c r="AF34" s="367"/>
      <c r="AG34" s="367"/>
      <c r="AH34" s="367"/>
      <c r="AI34" s="366" t="s">
        <v>558</v>
      </c>
      <c r="AJ34" s="367"/>
      <c r="AK34" s="367"/>
      <c r="AL34" s="367"/>
      <c r="AM34" s="366" t="s">
        <v>466</v>
      </c>
      <c r="AN34" s="367"/>
      <c r="AO34" s="367"/>
      <c r="AP34" s="367"/>
      <c r="AQ34" s="101" t="s">
        <v>648</v>
      </c>
      <c r="AR34" s="102"/>
      <c r="AS34" s="102"/>
      <c r="AT34" s="103"/>
      <c r="AU34" s="367" t="s">
        <v>551</v>
      </c>
      <c r="AV34" s="367"/>
      <c r="AW34" s="367"/>
      <c r="AX34" s="369"/>
    </row>
    <row r="35" spans="1:50" ht="23.25" customHeight="1" x14ac:dyDescent="0.15">
      <c r="A35" s="904" t="s">
        <v>527</v>
      </c>
      <c r="B35" s="905"/>
      <c r="C35" s="905"/>
      <c r="D35" s="905"/>
      <c r="E35" s="905"/>
      <c r="F35" s="906"/>
      <c r="G35" s="910" t="s">
        <v>664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8" t="s">
        <v>492</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472</v>
      </c>
      <c r="AN37" s="377"/>
      <c r="AO37" s="377"/>
      <c r="AP37" s="370"/>
      <c r="AQ37" s="266" t="s">
        <v>355</v>
      </c>
      <c r="AR37" s="267"/>
      <c r="AS37" s="267"/>
      <c r="AT37" s="268"/>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2"/>
      <c r="Z38" s="473"/>
      <c r="AA38" s="474"/>
      <c r="AB38" s="334"/>
      <c r="AC38" s="335"/>
      <c r="AD38" s="336"/>
      <c r="AE38" s="334"/>
      <c r="AF38" s="335"/>
      <c r="AG38" s="335"/>
      <c r="AH38" s="336"/>
      <c r="AI38" s="334"/>
      <c r="AJ38" s="335"/>
      <c r="AK38" s="335"/>
      <c r="AL38" s="336"/>
      <c r="AM38" s="378"/>
      <c r="AN38" s="378"/>
      <c r="AO38" s="378"/>
      <c r="AP38" s="334"/>
      <c r="AQ38" s="216"/>
      <c r="AR38" s="134"/>
      <c r="AS38" s="135" t="s">
        <v>356</v>
      </c>
      <c r="AT38" s="170"/>
      <c r="AU38" s="270"/>
      <c r="AV38" s="270"/>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9"/>
      <c r="Q39" s="159"/>
      <c r="R39" s="159"/>
      <c r="S39" s="159"/>
      <c r="T39" s="159"/>
      <c r="U39" s="159"/>
      <c r="V39" s="159"/>
      <c r="W39" s="159"/>
      <c r="X39" s="230"/>
      <c r="Y39" s="340" t="s">
        <v>12</v>
      </c>
      <c r="Z39" s="556"/>
      <c r="AA39" s="557"/>
      <c r="AB39" s="558"/>
      <c r="AC39" s="558"/>
      <c r="AD39" s="558"/>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2"/>
      <c r="Q40" s="232"/>
      <c r="R40" s="232"/>
      <c r="S40" s="232"/>
      <c r="T40" s="232"/>
      <c r="U40" s="232"/>
      <c r="V40" s="232"/>
      <c r="W40" s="232"/>
      <c r="X40" s="233"/>
      <c r="Y40" s="302" t="s">
        <v>54</v>
      </c>
      <c r="Z40" s="297"/>
      <c r="AA40" s="298"/>
      <c r="AB40" s="529"/>
      <c r="AC40" s="529"/>
      <c r="AD40" s="529"/>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2"/>
      <c r="Q41" s="162"/>
      <c r="R41" s="162"/>
      <c r="S41" s="162"/>
      <c r="T41" s="162"/>
      <c r="U41" s="162"/>
      <c r="V41" s="162"/>
      <c r="W41" s="162"/>
      <c r="X41" s="235"/>
      <c r="Y41" s="302" t="s">
        <v>13</v>
      </c>
      <c r="Z41" s="297"/>
      <c r="AA41" s="298"/>
      <c r="AB41" s="501" t="s">
        <v>301</v>
      </c>
      <c r="AC41" s="501"/>
      <c r="AD41" s="501"/>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ht="23.25" hidden="1"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492</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472</v>
      </c>
      <c r="AN44" s="377"/>
      <c r="AO44" s="377"/>
      <c r="AP44" s="370"/>
      <c r="AQ44" s="266" t="s">
        <v>355</v>
      </c>
      <c r="AR44" s="267"/>
      <c r="AS44" s="267"/>
      <c r="AT44" s="268"/>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2"/>
      <c r="Z45" s="473"/>
      <c r="AA45" s="474"/>
      <c r="AB45" s="334"/>
      <c r="AC45" s="335"/>
      <c r="AD45" s="336"/>
      <c r="AE45" s="334"/>
      <c r="AF45" s="335"/>
      <c r="AG45" s="335"/>
      <c r="AH45" s="336"/>
      <c r="AI45" s="334"/>
      <c r="AJ45" s="335"/>
      <c r="AK45" s="335"/>
      <c r="AL45" s="336"/>
      <c r="AM45" s="378"/>
      <c r="AN45" s="378"/>
      <c r="AO45" s="378"/>
      <c r="AP45" s="334"/>
      <c r="AQ45" s="216"/>
      <c r="AR45" s="134"/>
      <c r="AS45" s="135" t="s">
        <v>356</v>
      </c>
      <c r="AT45" s="170"/>
      <c r="AU45" s="270"/>
      <c r="AV45" s="270"/>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9"/>
      <c r="Q46" s="159"/>
      <c r="R46" s="159"/>
      <c r="S46" s="159"/>
      <c r="T46" s="159"/>
      <c r="U46" s="159"/>
      <c r="V46" s="159"/>
      <c r="W46" s="159"/>
      <c r="X46" s="230"/>
      <c r="Y46" s="340" t="s">
        <v>12</v>
      </c>
      <c r="Z46" s="556"/>
      <c r="AA46" s="557"/>
      <c r="AB46" s="558"/>
      <c r="AC46" s="558"/>
      <c r="AD46" s="558"/>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2"/>
      <c r="Q47" s="232"/>
      <c r="R47" s="232"/>
      <c r="S47" s="232"/>
      <c r="T47" s="232"/>
      <c r="U47" s="232"/>
      <c r="V47" s="232"/>
      <c r="W47" s="232"/>
      <c r="X47" s="233"/>
      <c r="Y47" s="302" t="s">
        <v>54</v>
      </c>
      <c r="Z47" s="297"/>
      <c r="AA47" s="298"/>
      <c r="AB47" s="529"/>
      <c r="AC47" s="529"/>
      <c r="AD47" s="529"/>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2"/>
      <c r="Q48" s="162"/>
      <c r="R48" s="162"/>
      <c r="S48" s="162"/>
      <c r="T48" s="162"/>
      <c r="U48" s="162"/>
      <c r="V48" s="162"/>
      <c r="W48" s="162"/>
      <c r="X48" s="235"/>
      <c r="Y48" s="302" t="s">
        <v>13</v>
      </c>
      <c r="Z48" s="297"/>
      <c r="AA48" s="298"/>
      <c r="AB48" s="501" t="s">
        <v>301</v>
      </c>
      <c r="AC48" s="501"/>
      <c r="AD48" s="501"/>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9" t="s">
        <v>492</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472</v>
      </c>
      <c r="AN51" s="377"/>
      <c r="AO51" s="377"/>
      <c r="AP51" s="370"/>
      <c r="AQ51" s="266" t="s">
        <v>355</v>
      </c>
      <c r="AR51" s="267"/>
      <c r="AS51" s="267"/>
      <c r="AT51" s="268"/>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2"/>
      <c r="Z52" s="473"/>
      <c r="AA52" s="474"/>
      <c r="AB52" s="334"/>
      <c r="AC52" s="335"/>
      <c r="AD52" s="336"/>
      <c r="AE52" s="334"/>
      <c r="AF52" s="335"/>
      <c r="AG52" s="335"/>
      <c r="AH52" s="336"/>
      <c r="AI52" s="334"/>
      <c r="AJ52" s="335"/>
      <c r="AK52" s="335"/>
      <c r="AL52" s="336"/>
      <c r="AM52" s="378"/>
      <c r="AN52" s="378"/>
      <c r="AO52" s="378"/>
      <c r="AP52" s="334"/>
      <c r="AQ52" s="216"/>
      <c r="AR52" s="134"/>
      <c r="AS52" s="135" t="s">
        <v>356</v>
      </c>
      <c r="AT52" s="170"/>
      <c r="AU52" s="270"/>
      <c r="AV52" s="270"/>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9"/>
      <c r="Q53" s="159"/>
      <c r="R53" s="159"/>
      <c r="S53" s="159"/>
      <c r="T53" s="159"/>
      <c r="U53" s="159"/>
      <c r="V53" s="159"/>
      <c r="W53" s="159"/>
      <c r="X53" s="230"/>
      <c r="Y53" s="340" t="s">
        <v>12</v>
      </c>
      <c r="Z53" s="556"/>
      <c r="AA53" s="557"/>
      <c r="AB53" s="558"/>
      <c r="AC53" s="558"/>
      <c r="AD53" s="558"/>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2"/>
      <c r="Q54" s="232"/>
      <c r="R54" s="232"/>
      <c r="S54" s="232"/>
      <c r="T54" s="232"/>
      <c r="U54" s="232"/>
      <c r="V54" s="232"/>
      <c r="W54" s="232"/>
      <c r="X54" s="233"/>
      <c r="Y54" s="302" t="s">
        <v>54</v>
      </c>
      <c r="Z54" s="297"/>
      <c r="AA54" s="298"/>
      <c r="AB54" s="529"/>
      <c r="AC54" s="529"/>
      <c r="AD54" s="529"/>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2"/>
      <c r="Q55" s="162"/>
      <c r="R55" s="162"/>
      <c r="S55" s="162"/>
      <c r="T55" s="162"/>
      <c r="U55" s="162"/>
      <c r="V55" s="162"/>
      <c r="W55" s="162"/>
      <c r="X55" s="235"/>
      <c r="Y55" s="302" t="s">
        <v>13</v>
      </c>
      <c r="Z55" s="297"/>
      <c r="AA55" s="298"/>
      <c r="AB55" s="465" t="s">
        <v>14</v>
      </c>
      <c r="AC55" s="465"/>
      <c r="AD55" s="465"/>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9" t="s">
        <v>492</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472</v>
      </c>
      <c r="AN58" s="377"/>
      <c r="AO58" s="377"/>
      <c r="AP58" s="370"/>
      <c r="AQ58" s="266" t="s">
        <v>355</v>
      </c>
      <c r="AR58" s="267"/>
      <c r="AS58" s="267"/>
      <c r="AT58" s="268"/>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2"/>
      <c r="Z59" s="473"/>
      <c r="AA59" s="474"/>
      <c r="AB59" s="334"/>
      <c r="AC59" s="335"/>
      <c r="AD59" s="336"/>
      <c r="AE59" s="334"/>
      <c r="AF59" s="335"/>
      <c r="AG59" s="335"/>
      <c r="AH59" s="336"/>
      <c r="AI59" s="334"/>
      <c r="AJ59" s="335"/>
      <c r="AK59" s="335"/>
      <c r="AL59" s="336"/>
      <c r="AM59" s="378"/>
      <c r="AN59" s="378"/>
      <c r="AO59" s="378"/>
      <c r="AP59" s="334"/>
      <c r="AQ59" s="216"/>
      <c r="AR59" s="134"/>
      <c r="AS59" s="135" t="s">
        <v>356</v>
      </c>
      <c r="AT59" s="170"/>
      <c r="AU59" s="270"/>
      <c r="AV59" s="270"/>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9"/>
      <c r="Q60" s="159"/>
      <c r="R60" s="159"/>
      <c r="S60" s="159"/>
      <c r="T60" s="159"/>
      <c r="U60" s="159"/>
      <c r="V60" s="159"/>
      <c r="W60" s="159"/>
      <c r="X60" s="230"/>
      <c r="Y60" s="340" t="s">
        <v>12</v>
      </c>
      <c r="Z60" s="556"/>
      <c r="AA60" s="557"/>
      <c r="AB60" s="558"/>
      <c r="AC60" s="558"/>
      <c r="AD60" s="558"/>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2"/>
      <c r="Q61" s="232"/>
      <c r="R61" s="232"/>
      <c r="S61" s="232"/>
      <c r="T61" s="232"/>
      <c r="U61" s="232"/>
      <c r="V61" s="232"/>
      <c r="W61" s="232"/>
      <c r="X61" s="233"/>
      <c r="Y61" s="302" t="s">
        <v>54</v>
      </c>
      <c r="Z61" s="297"/>
      <c r="AA61" s="298"/>
      <c r="AB61" s="529"/>
      <c r="AC61" s="529"/>
      <c r="AD61" s="529"/>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2"/>
      <c r="Q62" s="162"/>
      <c r="R62" s="162"/>
      <c r="S62" s="162"/>
      <c r="T62" s="162"/>
      <c r="U62" s="162"/>
      <c r="V62" s="162"/>
      <c r="W62" s="162"/>
      <c r="X62" s="235"/>
      <c r="Y62" s="302" t="s">
        <v>13</v>
      </c>
      <c r="Z62" s="297"/>
      <c r="AA62" s="298"/>
      <c r="AB62" s="501" t="s">
        <v>14</v>
      </c>
      <c r="AC62" s="501"/>
      <c r="AD62" s="501"/>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488</v>
      </c>
      <c r="X65" s="877"/>
      <c r="Y65" s="880"/>
      <c r="Z65" s="880"/>
      <c r="AA65" s="881"/>
      <c r="AB65" s="874" t="s">
        <v>11</v>
      </c>
      <c r="AC65" s="870"/>
      <c r="AD65" s="871"/>
      <c r="AE65" s="370" t="s">
        <v>357</v>
      </c>
      <c r="AF65" s="371"/>
      <c r="AG65" s="371"/>
      <c r="AH65" s="372"/>
      <c r="AI65" s="370" t="s">
        <v>363</v>
      </c>
      <c r="AJ65" s="371"/>
      <c r="AK65" s="371"/>
      <c r="AL65" s="372"/>
      <c r="AM65" s="377" t="s">
        <v>472</v>
      </c>
      <c r="AN65" s="377"/>
      <c r="AO65" s="377"/>
      <c r="AP65" s="370"/>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69"/>
      <c r="AR66" s="270"/>
      <c r="AS66" s="872" t="s">
        <v>356</v>
      </c>
      <c r="AT66" s="873"/>
      <c r="AU66" s="270"/>
      <c r="AV66" s="270"/>
      <c r="AW66" s="872" t="s">
        <v>491</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2" t="s">
        <v>54</v>
      </c>
      <c r="Z68" s="182"/>
      <c r="AA68" s="183"/>
      <c r="AB68" s="981" t="s">
        <v>517</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2" t="s">
        <v>13</v>
      </c>
      <c r="Z69" s="182"/>
      <c r="AA69" s="183"/>
      <c r="AB69" s="982" t="s">
        <v>518</v>
      </c>
      <c r="AC69" s="982"/>
      <c r="AD69" s="982"/>
      <c r="AE69" s="504"/>
      <c r="AF69" s="505"/>
      <c r="AG69" s="505"/>
      <c r="AH69" s="505"/>
      <c r="AI69" s="504"/>
      <c r="AJ69" s="505"/>
      <c r="AK69" s="505"/>
      <c r="AL69" s="505"/>
      <c r="AM69" s="504"/>
      <c r="AN69" s="505"/>
      <c r="AO69" s="505"/>
      <c r="AP69" s="505"/>
      <c r="AQ69" s="366"/>
      <c r="AR69" s="367"/>
      <c r="AS69" s="367"/>
      <c r="AT69" s="368"/>
      <c r="AU69" s="367"/>
      <c r="AV69" s="367"/>
      <c r="AW69" s="367"/>
      <c r="AX69" s="369"/>
    </row>
    <row r="70" spans="1:50" ht="23.25" hidden="1" customHeight="1" x14ac:dyDescent="0.15">
      <c r="A70" s="858" t="s">
        <v>499</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2" t="s">
        <v>54</v>
      </c>
      <c r="Z71" s="182"/>
      <c r="AA71" s="183"/>
      <c r="AB71" s="981" t="s">
        <v>517</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2" t="s">
        <v>13</v>
      </c>
      <c r="Z72" s="182"/>
      <c r="AA72" s="183"/>
      <c r="AB72" s="982" t="s">
        <v>518</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493</v>
      </c>
      <c r="B73" s="845"/>
      <c r="C73" s="845"/>
      <c r="D73" s="845"/>
      <c r="E73" s="845"/>
      <c r="F73" s="846"/>
      <c r="G73" s="816"/>
      <c r="H73" s="167" t="s">
        <v>265</v>
      </c>
      <c r="I73" s="167"/>
      <c r="J73" s="167"/>
      <c r="K73" s="167"/>
      <c r="L73" s="167"/>
      <c r="M73" s="167"/>
      <c r="N73" s="167"/>
      <c r="O73" s="168"/>
      <c r="P73" s="174" t="s">
        <v>59</v>
      </c>
      <c r="Q73" s="167"/>
      <c r="R73" s="167"/>
      <c r="S73" s="167"/>
      <c r="T73" s="167"/>
      <c r="U73" s="167"/>
      <c r="V73" s="167"/>
      <c r="W73" s="167"/>
      <c r="X73" s="168"/>
      <c r="Y73" s="818"/>
      <c r="Z73" s="819"/>
      <c r="AA73" s="820"/>
      <c r="AB73" s="174" t="s">
        <v>11</v>
      </c>
      <c r="AC73" s="167"/>
      <c r="AD73" s="168"/>
      <c r="AE73" s="370" t="s">
        <v>357</v>
      </c>
      <c r="AF73" s="371"/>
      <c r="AG73" s="371"/>
      <c r="AH73" s="372"/>
      <c r="AI73" s="370" t="s">
        <v>363</v>
      </c>
      <c r="AJ73" s="371"/>
      <c r="AK73" s="371"/>
      <c r="AL73" s="372"/>
      <c r="AM73" s="377" t="s">
        <v>472</v>
      </c>
      <c r="AN73" s="377"/>
      <c r="AO73" s="377"/>
      <c r="AP73" s="370"/>
      <c r="AQ73" s="174" t="s">
        <v>355</v>
      </c>
      <c r="AR73" s="167"/>
      <c r="AS73" s="167"/>
      <c r="AT73" s="168"/>
      <c r="AU73" s="272" t="s">
        <v>253</v>
      </c>
      <c r="AV73" s="132"/>
      <c r="AW73" s="132"/>
      <c r="AX73" s="133"/>
    </row>
    <row r="74" spans="1:50" ht="18.75" hidden="1" customHeight="1" x14ac:dyDescent="0.15">
      <c r="A74" s="847"/>
      <c r="B74" s="848"/>
      <c r="C74" s="848"/>
      <c r="D74" s="848"/>
      <c r="E74" s="848"/>
      <c r="F74" s="849"/>
      <c r="G74" s="817"/>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4"/>
      <c r="AF74" s="335"/>
      <c r="AG74" s="335"/>
      <c r="AH74" s="336"/>
      <c r="AI74" s="334"/>
      <c r="AJ74" s="335"/>
      <c r="AK74" s="335"/>
      <c r="AL74" s="336"/>
      <c r="AM74" s="378"/>
      <c r="AN74" s="378"/>
      <c r="AO74" s="378"/>
      <c r="AP74" s="334"/>
      <c r="AQ74" s="216"/>
      <c r="AR74" s="134"/>
      <c r="AS74" s="135" t="s">
        <v>356</v>
      </c>
      <c r="AT74" s="170"/>
      <c r="AU74" s="216"/>
      <c r="AV74" s="134"/>
      <c r="AW74" s="135" t="s">
        <v>300</v>
      </c>
      <c r="AX74" s="136"/>
    </row>
    <row r="75" spans="1:50" ht="23.25" hidden="1" customHeight="1" x14ac:dyDescent="0.15">
      <c r="A75" s="847"/>
      <c r="B75" s="848"/>
      <c r="C75" s="848"/>
      <c r="D75" s="848"/>
      <c r="E75" s="848"/>
      <c r="F75" s="849"/>
      <c r="G75" s="788"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47"/>
      <c r="B76" s="848"/>
      <c r="C76" s="848"/>
      <c r="D76" s="848"/>
      <c r="E76" s="848"/>
      <c r="F76" s="849"/>
      <c r="G76" s="789"/>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47"/>
      <c r="B77" s="848"/>
      <c r="C77" s="848"/>
      <c r="D77" s="848"/>
      <c r="E77" s="848"/>
      <c r="F77" s="849"/>
      <c r="G77" s="790"/>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18" t="s">
        <v>530</v>
      </c>
      <c r="B78" s="919"/>
      <c r="C78" s="919"/>
      <c r="D78" s="919"/>
      <c r="E78" s="916" t="s">
        <v>465</v>
      </c>
      <c r="F78" s="917"/>
      <c r="G78" s="57" t="s">
        <v>365</v>
      </c>
      <c r="H78" s="799"/>
      <c r="I78" s="243"/>
      <c r="J78" s="243"/>
      <c r="K78" s="243"/>
      <c r="L78" s="243"/>
      <c r="M78" s="243"/>
      <c r="N78" s="243"/>
      <c r="O78" s="800"/>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6" t="s">
        <v>487</v>
      </c>
      <c r="AP79" s="147"/>
      <c r="AQ79" s="147"/>
      <c r="AR79" s="81" t="s">
        <v>485</v>
      </c>
      <c r="AS79" s="146"/>
      <c r="AT79" s="147"/>
      <c r="AU79" s="147"/>
      <c r="AV79" s="147"/>
      <c r="AW79" s="147"/>
      <c r="AX79" s="148"/>
    </row>
    <row r="80" spans="1:50" ht="18.75" hidden="1" customHeight="1" x14ac:dyDescent="0.15">
      <c r="A80" s="526" t="s">
        <v>266</v>
      </c>
      <c r="B80" s="853" t="s">
        <v>484</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473</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1"/>
      <c r="Z85" s="172"/>
      <c r="AA85" s="173"/>
      <c r="AB85" s="462" t="s">
        <v>11</v>
      </c>
      <c r="AC85" s="463"/>
      <c r="AD85" s="464"/>
      <c r="AE85" s="370" t="s">
        <v>357</v>
      </c>
      <c r="AF85" s="371"/>
      <c r="AG85" s="371"/>
      <c r="AH85" s="372"/>
      <c r="AI85" s="370" t="s">
        <v>363</v>
      </c>
      <c r="AJ85" s="371"/>
      <c r="AK85" s="371"/>
      <c r="AL85" s="372"/>
      <c r="AM85" s="377" t="s">
        <v>472</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1"/>
      <c r="Z86" s="172"/>
      <c r="AA86" s="173"/>
      <c r="AB86" s="334"/>
      <c r="AC86" s="335"/>
      <c r="AD86" s="336"/>
      <c r="AE86" s="334"/>
      <c r="AF86" s="335"/>
      <c r="AG86" s="335"/>
      <c r="AH86" s="336"/>
      <c r="AI86" s="334"/>
      <c r="AJ86" s="335"/>
      <c r="AK86" s="335"/>
      <c r="AL86" s="336"/>
      <c r="AM86" s="378"/>
      <c r="AN86" s="378"/>
      <c r="AO86" s="378"/>
      <c r="AP86" s="334"/>
      <c r="AQ86" s="269"/>
      <c r="AR86" s="270"/>
      <c r="AS86" s="135" t="s">
        <v>356</v>
      </c>
      <c r="AT86" s="170"/>
      <c r="AU86" s="270"/>
      <c r="AV86" s="270"/>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9"/>
      <c r="H87" s="159"/>
      <c r="I87" s="159"/>
      <c r="J87" s="159"/>
      <c r="K87" s="159"/>
      <c r="L87" s="159"/>
      <c r="M87" s="159"/>
      <c r="N87" s="159"/>
      <c r="O87" s="230"/>
      <c r="P87" s="159"/>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7"/>
      <c r="B88" s="559"/>
      <c r="C88" s="559"/>
      <c r="D88" s="559"/>
      <c r="E88" s="559"/>
      <c r="F88" s="560"/>
      <c r="G88" s="231"/>
      <c r="H88" s="232"/>
      <c r="I88" s="232"/>
      <c r="J88" s="232"/>
      <c r="K88" s="232"/>
      <c r="L88" s="232"/>
      <c r="M88" s="232"/>
      <c r="N88" s="232"/>
      <c r="O88" s="233"/>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7"/>
      <c r="B89" s="561"/>
      <c r="C89" s="561"/>
      <c r="D89" s="561"/>
      <c r="E89" s="561"/>
      <c r="F89" s="562"/>
      <c r="G89" s="234"/>
      <c r="H89" s="162"/>
      <c r="I89" s="162"/>
      <c r="J89" s="162"/>
      <c r="K89" s="162"/>
      <c r="L89" s="162"/>
      <c r="M89" s="162"/>
      <c r="N89" s="162"/>
      <c r="O89" s="235"/>
      <c r="P89" s="303"/>
      <c r="Q89" s="303"/>
      <c r="R89" s="303"/>
      <c r="S89" s="303"/>
      <c r="T89" s="303"/>
      <c r="U89" s="303"/>
      <c r="V89" s="303"/>
      <c r="W89" s="303"/>
      <c r="X89" s="813"/>
      <c r="Y89" s="736" t="s">
        <v>13</v>
      </c>
      <c r="Z89" s="737"/>
      <c r="AA89" s="738"/>
      <c r="AB89" s="465" t="s">
        <v>14</v>
      </c>
      <c r="AC89" s="465"/>
      <c r="AD89" s="465"/>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1"/>
      <c r="Z90" s="172"/>
      <c r="AA90" s="173"/>
      <c r="AB90" s="462" t="s">
        <v>11</v>
      </c>
      <c r="AC90" s="463"/>
      <c r="AD90" s="464"/>
      <c r="AE90" s="370" t="s">
        <v>357</v>
      </c>
      <c r="AF90" s="371"/>
      <c r="AG90" s="371"/>
      <c r="AH90" s="372"/>
      <c r="AI90" s="370" t="s">
        <v>363</v>
      </c>
      <c r="AJ90" s="371"/>
      <c r="AK90" s="371"/>
      <c r="AL90" s="372"/>
      <c r="AM90" s="377" t="s">
        <v>472</v>
      </c>
      <c r="AN90" s="377"/>
      <c r="AO90" s="377"/>
      <c r="AP90" s="370"/>
      <c r="AQ90" s="174" t="s">
        <v>355</v>
      </c>
      <c r="AR90" s="167"/>
      <c r="AS90" s="167"/>
      <c r="AT90" s="168"/>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1"/>
      <c r="Z91" s="172"/>
      <c r="AA91" s="173"/>
      <c r="AB91" s="334"/>
      <c r="AC91" s="335"/>
      <c r="AD91" s="336"/>
      <c r="AE91" s="334"/>
      <c r="AF91" s="335"/>
      <c r="AG91" s="335"/>
      <c r="AH91" s="336"/>
      <c r="AI91" s="334"/>
      <c r="AJ91" s="335"/>
      <c r="AK91" s="335"/>
      <c r="AL91" s="336"/>
      <c r="AM91" s="378"/>
      <c r="AN91" s="378"/>
      <c r="AO91" s="378"/>
      <c r="AP91" s="334"/>
      <c r="AQ91" s="269"/>
      <c r="AR91" s="270"/>
      <c r="AS91" s="135" t="s">
        <v>356</v>
      </c>
      <c r="AT91" s="170"/>
      <c r="AU91" s="270"/>
      <c r="AV91" s="270"/>
      <c r="AW91" s="381" t="s">
        <v>300</v>
      </c>
      <c r="AX91" s="382"/>
      <c r="AY91" s="10"/>
      <c r="AZ91" s="10"/>
      <c r="BA91" s="10"/>
      <c r="BB91" s="10"/>
      <c r="BC91" s="10"/>
    </row>
    <row r="92" spans="1:60" ht="23.25" hidden="1" customHeight="1" x14ac:dyDescent="0.15">
      <c r="A92" s="527"/>
      <c r="B92" s="559"/>
      <c r="C92" s="559"/>
      <c r="D92" s="559"/>
      <c r="E92" s="559"/>
      <c r="F92" s="560"/>
      <c r="G92" s="229"/>
      <c r="H92" s="159"/>
      <c r="I92" s="159"/>
      <c r="J92" s="159"/>
      <c r="K92" s="159"/>
      <c r="L92" s="159"/>
      <c r="M92" s="159"/>
      <c r="N92" s="159"/>
      <c r="O92" s="230"/>
      <c r="P92" s="159"/>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1"/>
      <c r="H93" s="232"/>
      <c r="I93" s="232"/>
      <c r="J93" s="232"/>
      <c r="K93" s="232"/>
      <c r="L93" s="232"/>
      <c r="M93" s="232"/>
      <c r="N93" s="232"/>
      <c r="O93" s="233"/>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7"/>
      <c r="B94" s="561"/>
      <c r="C94" s="561"/>
      <c r="D94" s="561"/>
      <c r="E94" s="561"/>
      <c r="F94" s="562"/>
      <c r="G94" s="234"/>
      <c r="H94" s="162"/>
      <c r="I94" s="162"/>
      <c r="J94" s="162"/>
      <c r="K94" s="162"/>
      <c r="L94" s="162"/>
      <c r="M94" s="162"/>
      <c r="N94" s="162"/>
      <c r="O94" s="235"/>
      <c r="P94" s="303"/>
      <c r="Q94" s="303"/>
      <c r="R94" s="303"/>
      <c r="S94" s="303"/>
      <c r="T94" s="303"/>
      <c r="U94" s="303"/>
      <c r="V94" s="303"/>
      <c r="W94" s="303"/>
      <c r="X94" s="813"/>
      <c r="Y94" s="736" t="s">
        <v>13</v>
      </c>
      <c r="Z94" s="737"/>
      <c r="AA94" s="738"/>
      <c r="AB94" s="465" t="s">
        <v>14</v>
      </c>
      <c r="AC94" s="465"/>
      <c r="AD94" s="465"/>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1"/>
      <c r="Z95" s="172"/>
      <c r="AA95" s="173"/>
      <c r="AB95" s="462" t="s">
        <v>11</v>
      </c>
      <c r="AC95" s="463"/>
      <c r="AD95" s="464"/>
      <c r="AE95" s="370" t="s">
        <v>357</v>
      </c>
      <c r="AF95" s="371"/>
      <c r="AG95" s="371"/>
      <c r="AH95" s="372"/>
      <c r="AI95" s="370" t="s">
        <v>363</v>
      </c>
      <c r="AJ95" s="371"/>
      <c r="AK95" s="371"/>
      <c r="AL95" s="372"/>
      <c r="AM95" s="377" t="s">
        <v>472</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1"/>
      <c r="Z96" s="172"/>
      <c r="AA96" s="173"/>
      <c r="AB96" s="334"/>
      <c r="AC96" s="335"/>
      <c r="AD96" s="336"/>
      <c r="AE96" s="334"/>
      <c r="AF96" s="335"/>
      <c r="AG96" s="335"/>
      <c r="AH96" s="336"/>
      <c r="AI96" s="334"/>
      <c r="AJ96" s="335"/>
      <c r="AK96" s="335"/>
      <c r="AL96" s="336"/>
      <c r="AM96" s="378"/>
      <c r="AN96" s="378"/>
      <c r="AO96" s="378"/>
      <c r="AP96" s="334"/>
      <c r="AQ96" s="269"/>
      <c r="AR96" s="270"/>
      <c r="AS96" s="135" t="s">
        <v>356</v>
      </c>
      <c r="AT96" s="170"/>
      <c r="AU96" s="270"/>
      <c r="AV96" s="270"/>
      <c r="AW96" s="381" t="s">
        <v>300</v>
      </c>
      <c r="AX96" s="382"/>
    </row>
    <row r="97" spans="1:60" ht="23.25" hidden="1" customHeight="1" x14ac:dyDescent="0.15">
      <c r="A97" s="527"/>
      <c r="B97" s="559"/>
      <c r="C97" s="559"/>
      <c r="D97" s="559"/>
      <c r="E97" s="559"/>
      <c r="F97" s="560"/>
      <c r="G97" s="229"/>
      <c r="H97" s="159"/>
      <c r="I97" s="159"/>
      <c r="J97" s="159"/>
      <c r="K97" s="159"/>
      <c r="L97" s="159"/>
      <c r="M97" s="159"/>
      <c r="N97" s="159"/>
      <c r="O97" s="230"/>
      <c r="P97" s="159"/>
      <c r="Q97" s="809"/>
      <c r="R97" s="809"/>
      <c r="S97" s="809"/>
      <c r="T97" s="809"/>
      <c r="U97" s="809"/>
      <c r="V97" s="809"/>
      <c r="W97" s="809"/>
      <c r="X97" s="810"/>
      <c r="Y97" s="762" t="s">
        <v>62</v>
      </c>
      <c r="Z97" s="763"/>
      <c r="AA97" s="764"/>
      <c r="AB97" s="408"/>
      <c r="AC97" s="409"/>
      <c r="AD97" s="410"/>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7"/>
      <c r="B98" s="559"/>
      <c r="C98" s="559"/>
      <c r="D98" s="559"/>
      <c r="E98" s="559"/>
      <c r="F98" s="560"/>
      <c r="G98" s="231"/>
      <c r="H98" s="232"/>
      <c r="I98" s="232"/>
      <c r="J98" s="232"/>
      <c r="K98" s="232"/>
      <c r="L98" s="232"/>
      <c r="M98" s="232"/>
      <c r="N98" s="232"/>
      <c r="O98" s="233"/>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4"/>
      <c r="H99" s="246"/>
      <c r="I99" s="246"/>
      <c r="J99" s="246"/>
      <c r="K99" s="246"/>
      <c r="L99" s="246"/>
      <c r="M99" s="246"/>
      <c r="N99" s="246"/>
      <c r="O99" s="815"/>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472</v>
      </c>
      <c r="AN100" s="831"/>
      <c r="AO100" s="831"/>
      <c r="AP100" s="832"/>
      <c r="AQ100" s="935" t="s">
        <v>495</v>
      </c>
      <c r="AR100" s="936"/>
      <c r="AS100" s="936"/>
      <c r="AT100" s="937"/>
      <c r="AU100" s="935" t="s">
        <v>540</v>
      </c>
      <c r="AV100" s="936"/>
      <c r="AW100" s="936"/>
      <c r="AX100" s="938"/>
    </row>
    <row r="101" spans="1:60" ht="23.25" customHeight="1" x14ac:dyDescent="0.15">
      <c r="A101" s="495"/>
      <c r="B101" s="496"/>
      <c r="C101" s="496"/>
      <c r="D101" s="496"/>
      <c r="E101" s="496"/>
      <c r="F101" s="497"/>
      <c r="G101" s="159" t="s">
        <v>560</v>
      </c>
      <c r="H101" s="159"/>
      <c r="I101" s="159"/>
      <c r="J101" s="159"/>
      <c r="K101" s="159"/>
      <c r="L101" s="159"/>
      <c r="M101" s="159"/>
      <c r="N101" s="159"/>
      <c r="O101" s="159"/>
      <c r="P101" s="159"/>
      <c r="Q101" s="159"/>
      <c r="R101" s="159"/>
      <c r="S101" s="159"/>
      <c r="T101" s="159"/>
      <c r="U101" s="159"/>
      <c r="V101" s="159"/>
      <c r="W101" s="159"/>
      <c r="X101" s="230"/>
      <c r="Y101" s="823" t="s">
        <v>55</v>
      </c>
      <c r="Z101" s="722"/>
      <c r="AA101" s="723"/>
      <c r="AB101" s="558" t="s">
        <v>561</v>
      </c>
      <c r="AC101" s="558"/>
      <c r="AD101" s="558"/>
      <c r="AE101" s="360">
        <v>43</v>
      </c>
      <c r="AF101" s="360"/>
      <c r="AG101" s="360"/>
      <c r="AH101" s="360"/>
      <c r="AI101" s="366">
        <v>43</v>
      </c>
      <c r="AJ101" s="367"/>
      <c r="AK101" s="367"/>
      <c r="AL101" s="368"/>
      <c r="AM101" s="366">
        <v>42</v>
      </c>
      <c r="AN101" s="367"/>
      <c r="AO101" s="367"/>
      <c r="AP101" s="368"/>
      <c r="AQ101" s="366" t="s">
        <v>578</v>
      </c>
      <c r="AR101" s="367"/>
      <c r="AS101" s="367"/>
      <c r="AT101" s="368"/>
      <c r="AU101" s="366" t="s">
        <v>649</v>
      </c>
      <c r="AV101" s="367"/>
      <c r="AW101" s="367"/>
      <c r="AX101" s="368"/>
    </row>
    <row r="102" spans="1:60" ht="23.2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5"/>
      <c r="Y102" s="478" t="s">
        <v>56</v>
      </c>
      <c r="Z102" s="341"/>
      <c r="AA102" s="342"/>
      <c r="AB102" s="558" t="s">
        <v>561</v>
      </c>
      <c r="AC102" s="558"/>
      <c r="AD102" s="558"/>
      <c r="AE102" s="360">
        <v>43</v>
      </c>
      <c r="AF102" s="360"/>
      <c r="AG102" s="360"/>
      <c r="AH102" s="360"/>
      <c r="AI102" s="360">
        <v>43</v>
      </c>
      <c r="AJ102" s="360"/>
      <c r="AK102" s="360"/>
      <c r="AL102" s="360"/>
      <c r="AM102" s="504">
        <v>43</v>
      </c>
      <c r="AN102" s="505"/>
      <c r="AO102" s="505"/>
      <c r="AP102" s="506"/>
      <c r="AQ102" s="504">
        <v>42</v>
      </c>
      <c r="AR102" s="505"/>
      <c r="AS102" s="505"/>
      <c r="AT102" s="506"/>
      <c r="AU102" s="504">
        <v>42</v>
      </c>
      <c r="AV102" s="505"/>
      <c r="AW102" s="505"/>
      <c r="AX102" s="506"/>
    </row>
    <row r="103" spans="1:60" ht="31.5" customHeight="1" x14ac:dyDescent="0.15">
      <c r="A103" s="492" t="s">
        <v>494</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2" t="s">
        <v>11</v>
      </c>
      <c r="AC103" s="297"/>
      <c r="AD103" s="298"/>
      <c r="AE103" s="302" t="s">
        <v>357</v>
      </c>
      <c r="AF103" s="297"/>
      <c r="AG103" s="297"/>
      <c r="AH103" s="298"/>
      <c r="AI103" s="302" t="s">
        <v>363</v>
      </c>
      <c r="AJ103" s="297"/>
      <c r="AK103" s="297"/>
      <c r="AL103" s="298"/>
      <c r="AM103" s="302" t="s">
        <v>472</v>
      </c>
      <c r="AN103" s="297"/>
      <c r="AO103" s="297"/>
      <c r="AP103" s="298"/>
      <c r="AQ103" s="362" t="s">
        <v>495</v>
      </c>
      <c r="AR103" s="363"/>
      <c r="AS103" s="363"/>
      <c r="AT103" s="364"/>
      <c r="AU103" s="362" t="s">
        <v>540</v>
      </c>
      <c r="AV103" s="363"/>
      <c r="AW103" s="363"/>
      <c r="AX103" s="365"/>
    </row>
    <row r="104" spans="1:60" ht="23.25" customHeight="1" x14ac:dyDescent="0.15">
      <c r="A104" s="495"/>
      <c r="B104" s="496"/>
      <c r="C104" s="496"/>
      <c r="D104" s="496"/>
      <c r="E104" s="496"/>
      <c r="F104" s="497"/>
      <c r="G104" s="159" t="s">
        <v>562</v>
      </c>
      <c r="H104" s="159"/>
      <c r="I104" s="159"/>
      <c r="J104" s="159"/>
      <c r="K104" s="159"/>
      <c r="L104" s="159"/>
      <c r="M104" s="159"/>
      <c r="N104" s="159"/>
      <c r="O104" s="159"/>
      <c r="P104" s="159"/>
      <c r="Q104" s="159"/>
      <c r="R104" s="159"/>
      <c r="S104" s="159"/>
      <c r="T104" s="159"/>
      <c r="U104" s="159"/>
      <c r="V104" s="159"/>
      <c r="W104" s="159"/>
      <c r="X104" s="230"/>
      <c r="Y104" s="481" t="s">
        <v>55</v>
      </c>
      <c r="Z104" s="482"/>
      <c r="AA104" s="483"/>
      <c r="AB104" s="475" t="s">
        <v>563</v>
      </c>
      <c r="AC104" s="476"/>
      <c r="AD104" s="477"/>
      <c r="AE104" s="360">
        <v>314</v>
      </c>
      <c r="AF104" s="360"/>
      <c r="AG104" s="360"/>
      <c r="AH104" s="360"/>
      <c r="AI104" s="366">
        <v>311</v>
      </c>
      <c r="AJ104" s="367"/>
      <c r="AK104" s="367"/>
      <c r="AL104" s="368"/>
      <c r="AM104" s="366">
        <v>304</v>
      </c>
      <c r="AN104" s="367"/>
      <c r="AO104" s="367"/>
      <c r="AP104" s="368"/>
      <c r="AQ104" s="366" t="s">
        <v>581</v>
      </c>
      <c r="AR104" s="367"/>
      <c r="AS104" s="367"/>
      <c r="AT104" s="368"/>
      <c r="AU104" s="366" t="s">
        <v>649</v>
      </c>
      <c r="AV104" s="367"/>
      <c r="AW104" s="367"/>
      <c r="AX104" s="368"/>
    </row>
    <row r="105" spans="1:60" ht="23.25"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5"/>
      <c r="Y105" s="478" t="s">
        <v>56</v>
      </c>
      <c r="Z105" s="479"/>
      <c r="AA105" s="480"/>
      <c r="AB105" s="475" t="s">
        <v>563</v>
      </c>
      <c r="AC105" s="476"/>
      <c r="AD105" s="477"/>
      <c r="AE105" s="360">
        <v>320</v>
      </c>
      <c r="AF105" s="360"/>
      <c r="AG105" s="360"/>
      <c r="AH105" s="360"/>
      <c r="AI105" s="360">
        <v>314</v>
      </c>
      <c r="AJ105" s="360"/>
      <c r="AK105" s="360"/>
      <c r="AL105" s="360"/>
      <c r="AM105" s="504">
        <v>311</v>
      </c>
      <c r="AN105" s="505"/>
      <c r="AO105" s="505"/>
      <c r="AP105" s="506"/>
      <c r="AQ105" s="366">
        <v>304</v>
      </c>
      <c r="AR105" s="367"/>
      <c r="AS105" s="367"/>
      <c r="AT105" s="368"/>
      <c r="AU105" s="504">
        <v>304</v>
      </c>
      <c r="AV105" s="505"/>
      <c r="AW105" s="505"/>
      <c r="AX105" s="506"/>
    </row>
    <row r="106" spans="1:60" ht="31.5" hidden="1" customHeight="1" x14ac:dyDescent="0.15">
      <c r="A106" s="492" t="s">
        <v>494</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2" t="s">
        <v>11</v>
      </c>
      <c r="AC106" s="297"/>
      <c r="AD106" s="298"/>
      <c r="AE106" s="302" t="s">
        <v>357</v>
      </c>
      <c r="AF106" s="297"/>
      <c r="AG106" s="297"/>
      <c r="AH106" s="298"/>
      <c r="AI106" s="302" t="s">
        <v>363</v>
      </c>
      <c r="AJ106" s="297"/>
      <c r="AK106" s="297"/>
      <c r="AL106" s="298"/>
      <c r="AM106" s="302" t="s">
        <v>472</v>
      </c>
      <c r="AN106" s="297"/>
      <c r="AO106" s="297"/>
      <c r="AP106" s="298"/>
      <c r="AQ106" s="362" t="s">
        <v>495</v>
      </c>
      <c r="AR106" s="363"/>
      <c r="AS106" s="363"/>
      <c r="AT106" s="364"/>
      <c r="AU106" s="362" t="s">
        <v>540</v>
      </c>
      <c r="AV106" s="363"/>
      <c r="AW106" s="363"/>
      <c r="AX106" s="365"/>
    </row>
    <row r="107" spans="1:60" ht="23.25" hidden="1" customHeight="1" x14ac:dyDescent="0.15">
      <c r="A107" s="495"/>
      <c r="B107" s="496"/>
      <c r="C107" s="496"/>
      <c r="D107" s="496"/>
      <c r="E107" s="496"/>
      <c r="F107" s="497"/>
      <c r="G107" s="159"/>
      <c r="H107" s="159"/>
      <c r="I107" s="159"/>
      <c r="J107" s="159"/>
      <c r="K107" s="159"/>
      <c r="L107" s="159"/>
      <c r="M107" s="159"/>
      <c r="N107" s="159"/>
      <c r="O107" s="159"/>
      <c r="P107" s="159"/>
      <c r="Q107" s="159"/>
      <c r="R107" s="159"/>
      <c r="S107" s="159"/>
      <c r="T107" s="159"/>
      <c r="U107" s="159"/>
      <c r="V107" s="159"/>
      <c r="W107" s="159"/>
      <c r="X107" s="230"/>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5"/>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504"/>
      <c r="AV108" s="505"/>
      <c r="AW108" s="505"/>
      <c r="AX108" s="506"/>
    </row>
    <row r="109" spans="1:60" ht="31.5" hidden="1" customHeight="1" x14ac:dyDescent="0.15">
      <c r="A109" s="492" t="s">
        <v>494</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2" t="s">
        <v>11</v>
      </c>
      <c r="AC109" s="297"/>
      <c r="AD109" s="298"/>
      <c r="AE109" s="302" t="s">
        <v>357</v>
      </c>
      <c r="AF109" s="297"/>
      <c r="AG109" s="297"/>
      <c r="AH109" s="298"/>
      <c r="AI109" s="302" t="s">
        <v>363</v>
      </c>
      <c r="AJ109" s="297"/>
      <c r="AK109" s="297"/>
      <c r="AL109" s="298"/>
      <c r="AM109" s="302" t="s">
        <v>472</v>
      </c>
      <c r="AN109" s="297"/>
      <c r="AO109" s="297"/>
      <c r="AP109" s="298"/>
      <c r="AQ109" s="362" t="s">
        <v>495</v>
      </c>
      <c r="AR109" s="363"/>
      <c r="AS109" s="363"/>
      <c r="AT109" s="364"/>
      <c r="AU109" s="362" t="s">
        <v>540</v>
      </c>
      <c r="AV109" s="363"/>
      <c r="AW109" s="363"/>
      <c r="AX109" s="365"/>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0"/>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5"/>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504"/>
      <c r="AV111" s="505"/>
      <c r="AW111" s="505"/>
      <c r="AX111" s="506"/>
    </row>
    <row r="112" spans="1:60" ht="31.5" hidden="1" customHeight="1" x14ac:dyDescent="0.15">
      <c r="A112" s="492" t="s">
        <v>494</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2" t="s">
        <v>11</v>
      </c>
      <c r="AC112" s="297"/>
      <c r="AD112" s="298"/>
      <c r="AE112" s="302" t="s">
        <v>357</v>
      </c>
      <c r="AF112" s="297"/>
      <c r="AG112" s="297"/>
      <c r="AH112" s="298"/>
      <c r="AI112" s="302" t="s">
        <v>363</v>
      </c>
      <c r="AJ112" s="297"/>
      <c r="AK112" s="297"/>
      <c r="AL112" s="298"/>
      <c r="AM112" s="302" t="s">
        <v>472</v>
      </c>
      <c r="AN112" s="297"/>
      <c r="AO112" s="297"/>
      <c r="AP112" s="298"/>
      <c r="AQ112" s="362" t="s">
        <v>495</v>
      </c>
      <c r="AR112" s="363"/>
      <c r="AS112" s="363"/>
      <c r="AT112" s="364"/>
      <c r="AU112" s="362" t="s">
        <v>540</v>
      </c>
      <c r="AV112" s="363"/>
      <c r="AW112" s="363"/>
      <c r="AX112" s="365"/>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0"/>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5"/>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472</v>
      </c>
      <c r="AN115" s="297"/>
      <c r="AO115" s="297"/>
      <c r="AP115" s="298"/>
      <c r="AQ115" s="337" t="s">
        <v>541</v>
      </c>
      <c r="AR115" s="338"/>
      <c r="AS115" s="338"/>
      <c r="AT115" s="338"/>
      <c r="AU115" s="338"/>
      <c r="AV115" s="338"/>
      <c r="AW115" s="338"/>
      <c r="AX115" s="339"/>
    </row>
    <row r="116" spans="1:50" ht="23.25" customHeight="1" x14ac:dyDescent="0.15">
      <c r="A116" s="291"/>
      <c r="B116" s="292"/>
      <c r="C116" s="292"/>
      <c r="D116" s="292"/>
      <c r="E116" s="292"/>
      <c r="F116" s="293"/>
      <c r="G116" s="353" t="s">
        <v>564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567</v>
      </c>
      <c r="AC116" s="300"/>
      <c r="AD116" s="301"/>
      <c r="AE116" s="360">
        <v>5</v>
      </c>
      <c r="AF116" s="360"/>
      <c r="AG116" s="360"/>
      <c r="AH116" s="360"/>
      <c r="AI116" s="360">
        <v>5</v>
      </c>
      <c r="AJ116" s="360"/>
      <c r="AK116" s="360"/>
      <c r="AL116" s="360"/>
      <c r="AM116" s="360">
        <v>5</v>
      </c>
      <c r="AN116" s="360"/>
      <c r="AO116" s="360"/>
      <c r="AP116" s="360"/>
      <c r="AQ116" s="366" t="s">
        <v>651</v>
      </c>
      <c r="AR116" s="367"/>
      <c r="AS116" s="367"/>
      <c r="AT116" s="367"/>
      <c r="AU116" s="367"/>
      <c r="AV116" s="367"/>
      <c r="AW116" s="367"/>
      <c r="AX116" s="369"/>
    </row>
    <row r="117" spans="1:50" ht="46.5" customHeight="1" x14ac:dyDescent="0.15">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568</v>
      </c>
      <c r="AC117" s="344"/>
      <c r="AD117" s="345"/>
      <c r="AE117" s="305" t="s">
        <v>565</v>
      </c>
      <c r="AF117" s="305"/>
      <c r="AG117" s="305"/>
      <c r="AH117" s="305"/>
      <c r="AI117" s="305" t="s">
        <v>566</v>
      </c>
      <c r="AJ117" s="305"/>
      <c r="AK117" s="305"/>
      <c r="AL117" s="305"/>
      <c r="AM117" s="305" t="s">
        <v>579</v>
      </c>
      <c r="AN117" s="305"/>
      <c r="AO117" s="305"/>
      <c r="AP117" s="305"/>
      <c r="AQ117" s="305" t="s">
        <v>650</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472</v>
      </c>
      <c r="AN118" s="297"/>
      <c r="AO118" s="297"/>
      <c r="AP118" s="298"/>
      <c r="AQ118" s="337" t="s">
        <v>541</v>
      </c>
      <c r="AR118" s="338"/>
      <c r="AS118" s="338"/>
      <c r="AT118" s="338"/>
      <c r="AU118" s="338"/>
      <c r="AV118" s="338"/>
      <c r="AW118" s="338"/>
      <c r="AX118" s="339"/>
    </row>
    <row r="119" spans="1:50" ht="23.25" customHeight="1" x14ac:dyDescent="0.15">
      <c r="A119" s="291"/>
      <c r="B119" s="292"/>
      <c r="C119" s="292"/>
      <c r="D119" s="292"/>
      <c r="E119" s="292"/>
      <c r="F119" s="293"/>
      <c r="G119" s="353" t="s">
        <v>569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t="s">
        <v>567</v>
      </c>
      <c r="AC119" s="300"/>
      <c r="AD119" s="301"/>
      <c r="AE119" s="360">
        <v>11</v>
      </c>
      <c r="AF119" s="360"/>
      <c r="AG119" s="360"/>
      <c r="AH119" s="360"/>
      <c r="AI119" s="360">
        <v>12</v>
      </c>
      <c r="AJ119" s="360"/>
      <c r="AK119" s="360"/>
      <c r="AL119" s="360"/>
      <c r="AM119" s="360">
        <v>12</v>
      </c>
      <c r="AN119" s="360"/>
      <c r="AO119" s="360"/>
      <c r="AP119" s="360"/>
      <c r="AQ119" s="360" t="s">
        <v>650</v>
      </c>
      <c r="AR119" s="360"/>
      <c r="AS119" s="360"/>
      <c r="AT119" s="360"/>
      <c r="AU119" s="360"/>
      <c r="AV119" s="360"/>
      <c r="AW119" s="360"/>
      <c r="AX119" s="361"/>
    </row>
    <row r="120" spans="1:50" ht="46.5" customHeight="1" thickBot="1" x14ac:dyDescent="0.2">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572</v>
      </c>
      <c r="AC120" s="344"/>
      <c r="AD120" s="345"/>
      <c r="AE120" s="305" t="s">
        <v>570</v>
      </c>
      <c r="AF120" s="305"/>
      <c r="AG120" s="305"/>
      <c r="AH120" s="305"/>
      <c r="AI120" s="305" t="s">
        <v>571</v>
      </c>
      <c r="AJ120" s="305"/>
      <c r="AK120" s="305"/>
      <c r="AL120" s="305"/>
      <c r="AM120" s="305" t="s">
        <v>580</v>
      </c>
      <c r="AN120" s="305"/>
      <c r="AO120" s="305"/>
      <c r="AP120" s="305"/>
      <c r="AQ120" s="305" t="s">
        <v>652</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472</v>
      </c>
      <c r="AN121" s="297"/>
      <c r="AO121" s="297"/>
      <c r="AP121" s="298"/>
      <c r="AQ121" s="337" t="s">
        <v>541</v>
      </c>
      <c r="AR121" s="338"/>
      <c r="AS121" s="338"/>
      <c r="AT121" s="338"/>
      <c r="AU121" s="338"/>
      <c r="AV121" s="338"/>
      <c r="AW121" s="338"/>
      <c r="AX121" s="339"/>
    </row>
    <row r="122" spans="1:50" ht="23.25" hidden="1" customHeight="1" x14ac:dyDescent="0.15">
      <c r="A122" s="291"/>
      <c r="B122" s="292"/>
      <c r="C122" s="292"/>
      <c r="D122" s="292"/>
      <c r="E122" s="292"/>
      <c r="F122" s="293"/>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472</v>
      </c>
      <c r="AN124" s="297"/>
      <c r="AO124" s="297"/>
      <c r="AP124" s="298"/>
      <c r="AQ124" s="337" t="s">
        <v>541</v>
      </c>
      <c r="AR124" s="338"/>
      <c r="AS124" s="338"/>
      <c r="AT124" s="338"/>
      <c r="AU124" s="338"/>
      <c r="AV124" s="338"/>
      <c r="AW124" s="338"/>
      <c r="AX124" s="339"/>
    </row>
    <row r="125" spans="1:50" ht="23.25" hidden="1" customHeight="1" x14ac:dyDescent="0.15">
      <c r="A125" s="291"/>
      <c r="B125" s="292"/>
      <c r="C125" s="292"/>
      <c r="D125" s="292"/>
      <c r="E125" s="292"/>
      <c r="F125" s="293"/>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503</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3"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357</v>
      </c>
      <c r="AF127" s="297"/>
      <c r="AG127" s="297"/>
      <c r="AH127" s="298"/>
      <c r="AI127" s="302" t="s">
        <v>363</v>
      </c>
      <c r="AJ127" s="297"/>
      <c r="AK127" s="297"/>
      <c r="AL127" s="298"/>
      <c r="AM127" s="302" t="s">
        <v>472</v>
      </c>
      <c r="AN127" s="297"/>
      <c r="AO127" s="297"/>
      <c r="AP127" s="298"/>
      <c r="AQ127" s="337" t="s">
        <v>541</v>
      </c>
      <c r="AR127" s="338"/>
      <c r="AS127" s="338"/>
      <c r="AT127" s="338"/>
      <c r="AU127" s="338"/>
      <c r="AV127" s="338"/>
      <c r="AW127" s="338"/>
      <c r="AX127" s="339"/>
    </row>
    <row r="128" spans="1:50" ht="23.25" hidden="1" customHeight="1" x14ac:dyDescent="0.15">
      <c r="A128" s="291"/>
      <c r="B128" s="292"/>
      <c r="C128" s="292"/>
      <c r="D128" s="292"/>
      <c r="E128" s="292"/>
      <c r="F128" s="293"/>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503</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0" t="s">
        <v>369</v>
      </c>
      <c r="B130" s="998"/>
      <c r="C130" s="997" t="s">
        <v>366</v>
      </c>
      <c r="D130" s="998"/>
      <c r="E130" s="307" t="s">
        <v>399</v>
      </c>
      <c r="F130" s="308"/>
      <c r="G130" s="309" t="s">
        <v>573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1"/>
      <c r="B131" s="251"/>
      <c r="C131" s="250"/>
      <c r="D131" s="251"/>
      <c r="E131" s="237" t="s">
        <v>398</v>
      </c>
      <c r="F131" s="238"/>
      <c r="G131" s="234" t="s">
        <v>574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1"/>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1"/>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647</v>
      </c>
      <c r="AR133" s="270"/>
      <c r="AS133" s="135" t="s">
        <v>356</v>
      </c>
      <c r="AT133" s="170"/>
      <c r="AU133" s="134" t="s">
        <v>647</v>
      </c>
      <c r="AV133" s="134"/>
      <c r="AW133" s="135" t="s">
        <v>300</v>
      </c>
      <c r="AX133" s="136"/>
    </row>
    <row r="134" spans="1:50" ht="39.75" customHeight="1" x14ac:dyDescent="0.15">
      <c r="A134" s="1001"/>
      <c r="B134" s="251"/>
      <c r="C134" s="250"/>
      <c r="D134" s="251"/>
      <c r="E134" s="250"/>
      <c r="F134" s="313"/>
      <c r="G134" s="229" t="s">
        <v>582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658</v>
      </c>
      <c r="AC134" s="220"/>
      <c r="AD134" s="220"/>
      <c r="AE134" s="265">
        <v>3.7</v>
      </c>
      <c r="AF134" s="102"/>
      <c r="AG134" s="102"/>
      <c r="AH134" s="102"/>
      <c r="AI134" s="265">
        <v>3.6</v>
      </c>
      <c r="AJ134" s="102"/>
      <c r="AK134" s="102"/>
      <c r="AL134" s="102"/>
      <c r="AM134" s="366"/>
      <c r="AN134" s="367"/>
      <c r="AO134" s="367"/>
      <c r="AP134" s="367"/>
      <c r="AQ134" s="265" t="s">
        <v>647</v>
      </c>
      <c r="AR134" s="102"/>
      <c r="AS134" s="102"/>
      <c r="AT134" s="102"/>
      <c r="AU134" s="265" t="s">
        <v>647</v>
      </c>
      <c r="AV134" s="102"/>
      <c r="AW134" s="102"/>
      <c r="AX134" s="221"/>
    </row>
    <row r="135" spans="1:50" ht="39.75" customHeight="1" x14ac:dyDescent="0.15">
      <c r="A135" s="1001"/>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658</v>
      </c>
      <c r="AC135" s="131"/>
      <c r="AD135" s="131"/>
      <c r="AE135" s="265"/>
      <c r="AF135" s="102"/>
      <c r="AG135" s="102"/>
      <c r="AH135" s="102"/>
      <c r="AI135" s="265"/>
      <c r="AJ135" s="102"/>
      <c r="AK135" s="102"/>
      <c r="AL135" s="102"/>
      <c r="AM135" s="265"/>
      <c r="AN135" s="102"/>
      <c r="AO135" s="102"/>
      <c r="AP135" s="102"/>
      <c r="AQ135" s="265" t="s">
        <v>647</v>
      </c>
      <c r="AR135" s="102"/>
      <c r="AS135" s="102"/>
      <c r="AT135" s="102"/>
      <c r="AU135" s="265" t="s">
        <v>647</v>
      </c>
      <c r="AV135" s="102"/>
      <c r="AW135" s="102"/>
      <c r="AX135" s="221"/>
    </row>
    <row r="136" spans="1:50" ht="18.75" hidden="1" customHeight="1" x14ac:dyDescent="0.15">
      <c r="A136" s="1001"/>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1"/>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1"/>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1"/>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1"/>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1"/>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1"/>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1"/>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1"/>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1"/>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1"/>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1"/>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1"/>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1"/>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1"/>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1"/>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1"/>
      <c r="B152" s="251"/>
      <c r="C152" s="250"/>
      <c r="D152" s="251"/>
      <c r="E152" s="250"/>
      <c r="F152" s="313"/>
      <c r="G152" s="271" t="s">
        <v>381</v>
      </c>
      <c r="H152" s="167"/>
      <c r="I152" s="167"/>
      <c r="J152" s="167"/>
      <c r="K152" s="167"/>
      <c r="L152" s="167"/>
      <c r="M152" s="167"/>
      <c r="N152" s="167"/>
      <c r="O152" s="167"/>
      <c r="P152" s="168"/>
      <c r="Q152" s="174" t="s">
        <v>477</v>
      </c>
      <c r="R152" s="167"/>
      <c r="S152" s="167"/>
      <c r="T152" s="167"/>
      <c r="U152" s="167"/>
      <c r="V152" s="167"/>
      <c r="W152" s="167"/>
      <c r="X152" s="167"/>
      <c r="Y152" s="167"/>
      <c r="Z152" s="167"/>
      <c r="AA152" s="167"/>
      <c r="AB152" s="286" t="s">
        <v>478</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4"/>
    </row>
    <row r="153" spans="1:50" ht="22.5" hidden="1" customHeight="1" x14ac:dyDescent="0.15">
      <c r="A153" s="1001"/>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1"/>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1"/>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3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1"/>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31"/>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1"/>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31"/>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1"/>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2"/>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1"/>
      <c r="B159" s="251"/>
      <c r="C159" s="250"/>
      <c r="D159" s="251"/>
      <c r="E159" s="250"/>
      <c r="F159" s="313"/>
      <c r="G159" s="271" t="s">
        <v>381</v>
      </c>
      <c r="H159" s="167"/>
      <c r="I159" s="167"/>
      <c r="J159" s="167"/>
      <c r="K159" s="167"/>
      <c r="L159" s="167"/>
      <c r="M159" s="167"/>
      <c r="N159" s="167"/>
      <c r="O159" s="167"/>
      <c r="P159" s="168"/>
      <c r="Q159" s="174" t="s">
        <v>477</v>
      </c>
      <c r="R159" s="167"/>
      <c r="S159" s="167"/>
      <c r="T159" s="167"/>
      <c r="U159" s="167"/>
      <c r="V159" s="167"/>
      <c r="W159" s="167"/>
      <c r="X159" s="167"/>
      <c r="Y159" s="167"/>
      <c r="Z159" s="167"/>
      <c r="AA159" s="167"/>
      <c r="AB159" s="286" t="s">
        <v>478</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1"/>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1"/>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1"/>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3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1"/>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31"/>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1"/>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31"/>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1"/>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2"/>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1"/>
      <c r="B166" s="251"/>
      <c r="C166" s="250"/>
      <c r="D166" s="251"/>
      <c r="E166" s="250"/>
      <c r="F166" s="313"/>
      <c r="G166" s="271" t="s">
        <v>381</v>
      </c>
      <c r="H166" s="167"/>
      <c r="I166" s="167"/>
      <c r="J166" s="167"/>
      <c r="K166" s="167"/>
      <c r="L166" s="167"/>
      <c r="M166" s="167"/>
      <c r="N166" s="167"/>
      <c r="O166" s="167"/>
      <c r="P166" s="168"/>
      <c r="Q166" s="174" t="s">
        <v>477</v>
      </c>
      <c r="R166" s="167"/>
      <c r="S166" s="167"/>
      <c r="T166" s="167"/>
      <c r="U166" s="167"/>
      <c r="V166" s="167"/>
      <c r="W166" s="167"/>
      <c r="X166" s="167"/>
      <c r="Y166" s="167"/>
      <c r="Z166" s="167"/>
      <c r="AA166" s="167"/>
      <c r="AB166" s="286" t="s">
        <v>478</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1"/>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1"/>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1"/>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3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1"/>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31"/>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1"/>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31"/>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1"/>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2"/>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1"/>
      <c r="B173" s="251"/>
      <c r="C173" s="250"/>
      <c r="D173" s="251"/>
      <c r="E173" s="250"/>
      <c r="F173" s="313"/>
      <c r="G173" s="271" t="s">
        <v>381</v>
      </c>
      <c r="H173" s="167"/>
      <c r="I173" s="167"/>
      <c r="J173" s="167"/>
      <c r="K173" s="167"/>
      <c r="L173" s="167"/>
      <c r="M173" s="167"/>
      <c r="N173" s="167"/>
      <c r="O173" s="167"/>
      <c r="P173" s="168"/>
      <c r="Q173" s="174" t="s">
        <v>477</v>
      </c>
      <c r="R173" s="167"/>
      <c r="S173" s="167"/>
      <c r="T173" s="167"/>
      <c r="U173" s="167"/>
      <c r="V173" s="167"/>
      <c r="W173" s="167"/>
      <c r="X173" s="167"/>
      <c r="Y173" s="167"/>
      <c r="Z173" s="167"/>
      <c r="AA173" s="167"/>
      <c r="AB173" s="286" t="s">
        <v>478</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1"/>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1"/>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1"/>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3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1"/>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31"/>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1"/>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31"/>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1"/>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2"/>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1"/>
      <c r="B180" s="251"/>
      <c r="C180" s="250"/>
      <c r="D180" s="251"/>
      <c r="E180" s="250"/>
      <c r="F180" s="313"/>
      <c r="G180" s="271" t="s">
        <v>381</v>
      </c>
      <c r="H180" s="167"/>
      <c r="I180" s="167"/>
      <c r="J180" s="167"/>
      <c r="K180" s="167"/>
      <c r="L180" s="167"/>
      <c r="M180" s="167"/>
      <c r="N180" s="167"/>
      <c r="O180" s="167"/>
      <c r="P180" s="168"/>
      <c r="Q180" s="174" t="s">
        <v>477</v>
      </c>
      <c r="R180" s="167"/>
      <c r="S180" s="167"/>
      <c r="T180" s="167"/>
      <c r="U180" s="167"/>
      <c r="V180" s="167"/>
      <c r="W180" s="167"/>
      <c r="X180" s="167"/>
      <c r="Y180" s="167"/>
      <c r="Z180" s="167"/>
      <c r="AA180" s="167"/>
      <c r="AB180" s="286" t="s">
        <v>478</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1"/>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1"/>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1"/>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3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1"/>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31"/>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1"/>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31"/>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1"/>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2"/>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1"/>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1"/>
      <c r="B188" s="251"/>
      <c r="C188" s="250"/>
      <c r="D188" s="251"/>
      <c r="E188" s="158" t="s">
        <v>583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1"/>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hidden="1" customHeight="1" x14ac:dyDescent="0.15">
      <c r="A190" s="1001"/>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1"/>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1"/>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1"/>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1"/>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1"/>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1"/>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1"/>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1"/>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1"/>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1"/>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1"/>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1"/>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1"/>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1"/>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1"/>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1"/>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1"/>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1"/>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1"/>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1"/>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1"/>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1"/>
      <c r="B212" s="251"/>
      <c r="C212" s="250"/>
      <c r="D212" s="251"/>
      <c r="E212" s="250"/>
      <c r="F212" s="313"/>
      <c r="G212" s="271" t="s">
        <v>381</v>
      </c>
      <c r="H212" s="167"/>
      <c r="I212" s="167"/>
      <c r="J212" s="167"/>
      <c r="K212" s="167"/>
      <c r="L212" s="167"/>
      <c r="M212" s="167"/>
      <c r="N212" s="167"/>
      <c r="O212" s="167"/>
      <c r="P212" s="168"/>
      <c r="Q212" s="174" t="s">
        <v>477</v>
      </c>
      <c r="R212" s="167"/>
      <c r="S212" s="167"/>
      <c r="T212" s="167"/>
      <c r="U212" s="167"/>
      <c r="V212" s="167"/>
      <c r="W212" s="167"/>
      <c r="X212" s="167"/>
      <c r="Y212" s="167"/>
      <c r="Z212" s="167"/>
      <c r="AA212" s="167"/>
      <c r="AB212" s="286" t="s">
        <v>478</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4"/>
    </row>
    <row r="213" spans="1:50" ht="22.5" hidden="1" customHeight="1" x14ac:dyDescent="0.15">
      <c r="A213" s="1001"/>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1"/>
      <c r="B214" s="251"/>
      <c r="C214" s="250"/>
      <c r="D214" s="251"/>
      <c r="E214" s="250"/>
      <c r="F214" s="313"/>
      <c r="G214" s="229"/>
      <c r="H214" s="159"/>
      <c r="I214" s="159"/>
      <c r="J214" s="159"/>
      <c r="K214" s="159"/>
      <c r="L214" s="159"/>
      <c r="M214" s="159"/>
      <c r="N214" s="159"/>
      <c r="O214" s="159"/>
      <c r="P214" s="230"/>
      <c r="Q214" s="988"/>
      <c r="R214" s="989"/>
      <c r="S214" s="989"/>
      <c r="T214" s="989"/>
      <c r="U214" s="989"/>
      <c r="V214" s="989"/>
      <c r="W214" s="989"/>
      <c r="X214" s="989"/>
      <c r="Y214" s="989"/>
      <c r="Z214" s="989"/>
      <c r="AA214" s="99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1"/>
      <c r="B215" s="251"/>
      <c r="C215" s="250"/>
      <c r="D215" s="251"/>
      <c r="E215" s="250"/>
      <c r="F215" s="313"/>
      <c r="G215" s="231"/>
      <c r="H215" s="232"/>
      <c r="I215" s="232"/>
      <c r="J215" s="232"/>
      <c r="K215" s="232"/>
      <c r="L215" s="232"/>
      <c r="M215" s="232"/>
      <c r="N215" s="232"/>
      <c r="O215" s="232"/>
      <c r="P215" s="233"/>
      <c r="Q215" s="991"/>
      <c r="R215" s="992"/>
      <c r="S215" s="992"/>
      <c r="T215" s="992"/>
      <c r="U215" s="992"/>
      <c r="V215" s="992"/>
      <c r="W215" s="992"/>
      <c r="X215" s="992"/>
      <c r="Y215" s="992"/>
      <c r="Z215" s="992"/>
      <c r="AA215" s="99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1"/>
      <c r="B216" s="251"/>
      <c r="C216" s="250"/>
      <c r="D216" s="251"/>
      <c r="E216" s="250"/>
      <c r="F216" s="313"/>
      <c r="G216" s="231"/>
      <c r="H216" s="232"/>
      <c r="I216" s="232"/>
      <c r="J216" s="232"/>
      <c r="K216" s="232"/>
      <c r="L216" s="232"/>
      <c r="M216" s="232"/>
      <c r="N216" s="232"/>
      <c r="O216" s="232"/>
      <c r="P216" s="233"/>
      <c r="Q216" s="991"/>
      <c r="R216" s="992"/>
      <c r="S216" s="992"/>
      <c r="T216" s="992"/>
      <c r="U216" s="992"/>
      <c r="V216" s="992"/>
      <c r="W216" s="992"/>
      <c r="X216" s="992"/>
      <c r="Y216" s="992"/>
      <c r="Z216" s="992"/>
      <c r="AA216" s="993"/>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1"/>
      <c r="B217" s="251"/>
      <c r="C217" s="250"/>
      <c r="D217" s="251"/>
      <c r="E217" s="250"/>
      <c r="F217" s="313"/>
      <c r="G217" s="231"/>
      <c r="H217" s="232"/>
      <c r="I217" s="232"/>
      <c r="J217" s="232"/>
      <c r="K217" s="232"/>
      <c r="L217" s="232"/>
      <c r="M217" s="232"/>
      <c r="N217" s="232"/>
      <c r="O217" s="232"/>
      <c r="P217" s="233"/>
      <c r="Q217" s="991"/>
      <c r="R217" s="992"/>
      <c r="S217" s="992"/>
      <c r="T217" s="992"/>
      <c r="U217" s="992"/>
      <c r="V217" s="992"/>
      <c r="W217" s="992"/>
      <c r="X217" s="992"/>
      <c r="Y217" s="992"/>
      <c r="Z217" s="992"/>
      <c r="AA217" s="993"/>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1"/>
      <c r="B218" s="251"/>
      <c r="C218" s="250"/>
      <c r="D218" s="251"/>
      <c r="E218" s="250"/>
      <c r="F218" s="313"/>
      <c r="G218" s="234"/>
      <c r="H218" s="162"/>
      <c r="I218" s="162"/>
      <c r="J218" s="162"/>
      <c r="K218" s="162"/>
      <c r="L218" s="162"/>
      <c r="M218" s="162"/>
      <c r="N218" s="162"/>
      <c r="O218" s="162"/>
      <c r="P218" s="235"/>
      <c r="Q218" s="994"/>
      <c r="R218" s="995"/>
      <c r="S218" s="995"/>
      <c r="T218" s="995"/>
      <c r="U218" s="995"/>
      <c r="V218" s="995"/>
      <c r="W218" s="995"/>
      <c r="X218" s="995"/>
      <c r="Y218" s="995"/>
      <c r="Z218" s="995"/>
      <c r="AA218" s="996"/>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1"/>
      <c r="B219" s="251"/>
      <c r="C219" s="250"/>
      <c r="D219" s="251"/>
      <c r="E219" s="250"/>
      <c r="F219" s="313"/>
      <c r="G219" s="271" t="s">
        <v>381</v>
      </c>
      <c r="H219" s="167"/>
      <c r="I219" s="167"/>
      <c r="J219" s="167"/>
      <c r="K219" s="167"/>
      <c r="L219" s="167"/>
      <c r="M219" s="167"/>
      <c r="N219" s="167"/>
      <c r="O219" s="167"/>
      <c r="P219" s="168"/>
      <c r="Q219" s="174" t="s">
        <v>477</v>
      </c>
      <c r="R219" s="167"/>
      <c r="S219" s="167"/>
      <c r="T219" s="167"/>
      <c r="U219" s="167"/>
      <c r="V219" s="167"/>
      <c r="W219" s="167"/>
      <c r="X219" s="167"/>
      <c r="Y219" s="167"/>
      <c r="Z219" s="167"/>
      <c r="AA219" s="167"/>
      <c r="AB219" s="286" t="s">
        <v>478</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1"/>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1"/>
      <c r="B221" s="251"/>
      <c r="C221" s="250"/>
      <c r="D221" s="251"/>
      <c r="E221" s="250"/>
      <c r="F221" s="313"/>
      <c r="G221" s="229"/>
      <c r="H221" s="159"/>
      <c r="I221" s="159"/>
      <c r="J221" s="159"/>
      <c r="K221" s="159"/>
      <c r="L221" s="159"/>
      <c r="M221" s="159"/>
      <c r="N221" s="159"/>
      <c r="O221" s="159"/>
      <c r="P221" s="230"/>
      <c r="Q221" s="988"/>
      <c r="R221" s="989"/>
      <c r="S221" s="989"/>
      <c r="T221" s="989"/>
      <c r="U221" s="989"/>
      <c r="V221" s="989"/>
      <c r="W221" s="989"/>
      <c r="X221" s="989"/>
      <c r="Y221" s="989"/>
      <c r="Z221" s="989"/>
      <c r="AA221" s="99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1"/>
      <c r="B222" s="251"/>
      <c r="C222" s="250"/>
      <c r="D222" s="251"/>
      <c r="E222" s="250"/>
      <c r="F222" s="313"/>
      <c r="G222" s="231"/>
      <c r="H222" s="232"/>
      <c r="I222" s="232"/>
      <c r="J222" s="232"/>
      <c r="K222" s="232"/>
      <c r="L222" s="232"/>
      <c r="M222" s="232"/>
      <c r="N222" s="232"/>
      <c r="O222" s="232"/>
      <c r="P222" s="233"/>
      <c r="Q222" s="991"/>
      <c r="R222" s="992"/>
      <c r="S222" s="992"/>
      <c r="T222" s="992"/>
      <c r="U222" s="992"/>
      <c r="V222" s="992"/>
      <c r="W222" s="992"/>
      <c r="X222" s="992"/>
      <c r="Y222" s="992"/>
      <c r="Z222" s="992"/>
      <c r="AA222" s="99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1"/>
      <c r="B223" s="251"/>
      <c r="C223" s="250"/>
      <c r="D223" s="251"/>
      <c r="E223" s="250"/>
      <c r="F223" s="313"/>
      <c r="G223" s="231"/>
      <c r="H223" s="232"/>
      <c r="I223" s="232"/>
      <c r="J223" s="232"/>
      <c r="K223" s="232"/>
      <c r="L223" s="232"/>
      <c r="M223" s="232"/>
      <c r="N223" s="232"/>
      <c r="O223" s="232"/>
      <c r="P223" s="233"/>
      <c r="Q223" s="991"/>
      <c r="R223" s="992"/>
      <c r="S223" s="992"/>
      <c r="T223" s="992"/>
      <c r="U223" s="992"/>
      <c r="V223" s="992"/>
      <c r="W223" s="992"/>
      <c r="X223" s="992"/>
      <c r="Y223" s="992"/>
      <c r="Z223" s="992"/>
      <c r="AA223" s="993"/>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1"/>
      <c r="B224" s="251"/>
      <c r="C224" s="250"/>
      <c r="D224" s="251"/>
      <c r="E224" s="250"/>
      <c r="F224" s="313"/>
      <c r="G224" s="231"/>
      <c r="H224" s="232"/>
      <c r="I224" s="232"/>
      <c r="J224" s="232"/>
      <c r="K224" s="232"/>
      <c r="L224" s="232"/>
      <c r="M224" s="232"/>
      <c r="N224" s="232"/>
      <c r="O224" s="232"/>
      <c r="P224" s="233"/>
      <c r="Q224" s="991"/>
      <c r="R224" s="992"/>
      <c r="S224" s="992"/>
      <c r="T224" s="992"/>
      <c r="U224" s="992"/>
      <c r="V224" s="992"/>
      <c r="W224" s="992"/>
      <c r="X224" s="992"/>
      <c r="Y224" s="992"/>
      <c r="Z224" s="992"/>
      <c r="AA224" s="993"/>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1"/>
      <c r="B225" s="251"/>
      <c r="C225" s="250"/>
      <c r="D225" s="251"/>
      <c r="E225" s="250"/>
      <c r="F225" s="313"/>
      <c r="G225" s="234"/>
      <c r="H225" s="162"/>
      <c r="I225" s="162"/>
      <c r="J225" s="162"/>
      <c r="K225" s="162"/>
      <c r="L225" s="162"/>
      <c r="M225" s="162"/>
      <c r="N225" s="162"/>
      <c r="O225" s="162"/>
      <c r="P225" s="235"/>
      <c r="Q225" s="994"/>
      <c r="R225" s="995"/>
      <c r="S225" s="995"/>
      <c r="T225" s="995"/>
      <c r="U225" s="995"/>
      <c r="V225" s="995"/>
      <c r="W225" s="995"/>
      <c r="X225" s="995"/>
      <c r="Y225" s="995"/>
      <c r="Z225" s="995"/>
      <c r="AA225" s="996"/>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1"/>
      <c r="B226" s="251"/>
      <c r="C226" s="250"/>
      <c r="D226" s="251"/>
      <c r="E226" s="250"/>
      <c r="F226" s="313"/>
      <c r="G226" s="271" t="s">
        <v>381</v>
      </c>
      <c r="H226" s="167"/>
      <c r="I226" s="167"/>
      <c r="J226" s="167"/>
      <c r="K226" s="167"/>
      <c r="L226" s="167"/>
      <c r="M226" s="167"/>
      <c r="N226" s="167"/>
      <c r="O226" s="167"/>
      <c r="P226" s="168"/>
      <c r="Q226" s="174" t="s">
        <v>477</v>
      </c>
      <c r="R226" s="167"/>
      <c r="S226" s="167"/>
      <c r="T226" s="167"/>
      <c r="U226" s="167"/>
      <c r="V226" s="167"/>
      <c r="W226" s="167"/>
      <c r="X226" s="167"/>
      <c r="Y226" s="167"/>
      <c r="Z226" s="167"/>
      <c r="AA226" s="167"/>
      <c r="AB226" s="286" t="s">
        <v>478</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1"/>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1"/>
      <c r="B228" s="251"/>
      <c r="C228" s="250"/>
      <c r="D228" s="251"/>
      <c r="E228" s="250"/>
      <c r="F228" s="313"/>
      <c r="G228" s="229"/>
      <c r="H228" s="159"/>
      <c r="I228" s="159"/>
      <c r="J228" s="159"/>
      <c r="K228" s="159"/>
      <c r="L228" s="159"/>
      <c r="M228" s="159"/>
      <c r="N228" s="159"/>
      <c r="O228" s="159"/>
      <c r="P228" s="230"/>
      <c r="Q228" s="988"/>
      <c r="R228" s="989"/>
      <c r="S228" s="989"/>
      <c r="T228" s="989"/>
      <c r="U228" s="989"/>
      <c r="V228" s="989"/>
      <c r="W228" s="989"/>
      <c r="X228" s="989"/>
      <c r="Y228" s="989"/>
      <c r="Z228" s="989"/>
      <c r="AA228" s="99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1"/>
      <c r="B229" s="251"/>
      <c r="C229" s="250"/>
      <c r="D229" s="251"/>
      <c r="E229" s="250"/>
      <c r="F229" s="313"/>
      <c r="G229" s="231"/>
      <c r="H229" s="232"/>
      <c r="I229" s="232"/>
      <c r="J229" s="232"/>
      <c r="K229" s="232"/>
      <c r="L229" s="232"/>
      <c r="M229" s="232"/>
      <c r="N229" s="232"/>
      <c r="O229" s="232"/>
      <c r="P229" s="233"/>
      <c r="Q229" s="991"/>
      <c r="R229" s="992"/>
      <c r="S229" s="992"/>
      <c r="T229" s="992"/>
      <c r="U229" s="992"/>
      <c r="V229" s="992"/>
      <c r="W229" s="992"/>
      <c r="X229" s="992"/>
      <c r="Y229" s="992"/>
      <c r="Z229" s="992"/>
      <c r="AA229" s="99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1"/>
      <c r="B230" s="251"/>
      <c r="C230" s="250"/>
      <c r="D230" s="251"/>
      <c r="E230" s="250"/>
      <c r="F230" s="313"/>
      <c r="G230" s="231"/>
      <c r="H230" s="232"/>
      <c r="I230" s="232"/>
      <c r="J230" s="232"/>
      <c r="K230" s="232"/>
      <c r="L230" s="232"/>
      <c r="M230" s="232"/>
      <c r="N230" s="232"/>
      <c r="O230" s="232"/>
      <c r="P230" s="233"/>
      <c r="Q230" s="991"/>
      <c r="R230" s="992"/>
      <c r="S230" s="992"/>
      <c r="T230" s="992"/>
      <c r="U230" s="992"/>
      <c r="V230" s="992"/>
      <c r="W230" s="992"/>
      <c r="X230" s="992"/>
      <c r="Y230" s="992"/>
      <c r="Z230" s="992"/>
      <c r="AA230" s="993"/>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1"/>
      <c r="B231" s="251"/>
      <c r="C231" s="250"/>
      <c r="D231" s="251"/>
      <c r="E231" s="250"/>
      <c r="F231" s="313"/>
      <c r="G231" s="231"/>
      <c r="H231" s="232"/>
      <c r="I231" s="232"/>
      <c r="J231" s="232"/>
      <c r="K231" s="232"/>
      <c r="L231" s="232"/>
      <c r="M231" s="232"/>
      <c r="N231" s="232"/>
      <c r="O231" s="232"/>
      <c r="P231" s="233"/>
      <c r="Q231" s="991"/>
      <c r="R231" s="992"/>
      <c r="S231" s="992"/>
      <c r="T231" s="992"/>
      <c r="U231" s="992"/>
      <c r="V231" s="992"/>
      <c r="W231" s="992"/>
      <c r="X231" s="992"/>
      <c r="Y231" s="992"/>
      <c r="Z231" s="992"/>
      <c r="AA231" s="993"/>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1"/>
      <c r="B232" s="251"/>
      <c r="C232" s="250"/>
      <c r="D232" s="251"/>
      <c r="E232" s="250"/>
      <c r="F232" s="313"/>
      <c r="G232" s="234"/>
      <c r="H232" s="162"/>
      <c r="I232" s="162"/>
      <c r="J232" s="162"/>
      <c r="K232" s="162"/>
      <c r="L232" s="162"/>
      <c r="M232" s="162"/>
      <c r="N232" s="162"/>
      <c r="O232" s="162"/>
      <c r="P232" s="235"/>
      <c r="Q232" s="994"/>
      <c r="R232" s="995"/>
      <c r="S232" s="995"/>
      <c r="T232" s="995"/>
      <c r="U232" s="995"/>
      <c r="V232" s="995"/>
      <c r="W232" s="995"/>
      <c r="X232" s="995"/>
      <c r="Y232" s="995"/>
      <c r="Z232" s="995"/>
      <c r="AA232" s="996"/>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1"/>
      <c r="B233" s="251"/>
      <c r="C233" s="250"/>
      <c r="D233" s="251"/>
      <c r="E233" s="250"/>
      <c r="F233" s="313"/>
      <c r="G233" s="271" t="s">
        <v>381</v>
      </c>
      <c r="H233" s="167"/>
      <c r="I233" s="167"/>
      <c r="J233" s="167"/>
      <c r="K233" s="167"/>
      <c r="L233" s="167"/>
      <c r="M233" s="167"/>
      <c r="N233" s="167"/>
      <c r="O233" s="167"/>
      <c r="P233" s="168"/>
      <c r="Q233" s="174" t="s">
        <v>477</v>
      </c>
      <c r="R233" s="167"/>
      <c r="S233" s="167"/>
      <c r="T233" s="167"/>
      <c r="U233" s="167"/>
      <c r="V233" s="167"/>
      <c r="W233" s="167"/>
      <c r="X233" s="167"/>
      <c r="Y233" s="167"/>
      <c r="Z233" s="167"/>
      <c r="AA233" s="167"/>
      <c r="AB233" s="286" t="s">
        <v>478</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1"/>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1"/>
      <c r="B235" s="251"/>
      <c r="C235" s="250"/>
      <c r="D235" s="251"/>
      <c r="E235" s="250"/>
      <c r="F235" s="313"/>
      <c r="G235" s="229"/>
      <c r="H235" s="159"/>
      <c r="I235" s="159"/>
      <c r="J235" s="159"/>
      <c r="K235" s="159"/>
      <c r="L235" s="159"/>
      <c r="M235" s="159"/>
      <c r="N235" s="159"/>
      <c r="O235" s="159"/>
      <c r="P235" s="230"/>
      <c r="Q235" s="988"/>
      <c r="R235" s="989"/>
      <c r="S235" s="989"/>
      <c r="T235" s="989"/>
      <c r="U235" s="989"/>
      <c r="V235" s="989"/>
      <c r="W235" s="989"/>
      <c r="X235" s="989"/>
      <c r="Y235" s="989"/>
      <c r="Z235" s="989"/>
      <c r="AA235" s="99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1"/>
      <c r="B236" s="251"/>
      <c r="C236" s="250"/>
      <c r="D236" s="251"/>
      <c r="E236" s="250"/>
      <c r="F236" s="313"/>
      <c r="G236" s="231"/>
      <c r="H236" s="232"/>
      <c r="I236" s="232"/>
      <c r="J236" s="232"/>
      <c r="K236" s="232"/>
      <c r="L236" s="232"/>
      <c r="M236" s="232"/>
      <c r="N236" s="232"/>
      <c r="O236" s="232"/>
      <c r="P236" s="233"/>
      <c r="Q236" s="991"/>
      <c r="R236" s="992"/>
      <c r="S236" s="992"/>
      <c r="T236" s="992"/>
      <c r="U236" s="992"/>
      <c r="V236" s="992"/>
      <c r="W236" s="992"/>
      <c r="X236" s="992"/>
      <c r="Y236" s="992"/>
      <c r="Z236" s="992"/>
      <c r="AA236" s="99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1"/>
      <c r="B237" s="251"/>
      <c r="C237" s="250"/>
      <c r="D237" s="251"/>
      <c r="E237" s="250"/>
      <c r="F237" s="313"/>
      <c r="G237" s="231"/>
      <c r="H237" s="232"/>
      <c r="I237" s="232"/>
      <c r="J237" s="232"/>
      <c r="K237" s="232"/>
      <c r="L237" s="232"/>
      <c r="M237" s="232"/>
      <c r="N237" s="232"/>
      <c r="O237" s="232"/>
      <c r="P237" s="233"/>
      <c r="Q237" s="991"/>
      <c r="R237" s="992"/>
      <c r="S237" s="992"/>
      <c r="T237" s="992"/>
      <c r="U237" s="992"/>
      <c r="V237" s="992"/>
      <c r="W237" s="992"/>
      <c r="X237" s="992"/>
      <c r="Y237" s="992"/>
      <c r="Z237" s="992"/>
      <c r="AA237" s="993"/>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1"/>
      <c r="B238" s="251"/>
      <c r="C238" s="250"/>
      <c r="D238" s="251"/>
      <c r="E238" s="250"/>
      <c r="F238" s="313"/>
      <c r="G238" s="231"/>
      <c r="H238" s="232"/>
      <c r="I238" s="232"/>
      <c r="J238" s="232"/>
      <c r="K238" s="232"/>
      <c r="L238" s="232"/>
      <c r="M238" s="232"/>
      <c r="N238" s="232"/>
      <c r="O238" s="232"/>
      <c r="P238" s="233"/>
      <c r="Q238" s="991"/>
      <c r="R238" s="992"/>
      <c r="S238" s="992"/>
      <c r="T238" s="992"/>
      <c r="U238" s="992"/>
      <c r="V238" s="992"/>
      <c r="W238" s="992"/>
      <c r="X238" s="992"/>
      <c r="Y238" s="992"/>
      <c r="Z238" s="992"/>
      <c r="AA238" s="993"/>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1"/>
      <c r="B239" s="251"/>
      <c r="C239" s="250"/>
      <c r="D239" s="251"/>
      <c r="E239" s="250"/>
      <c r="F239" s="313"/>
      <c r="G239" s="234"/>
      <c r="H239" s="162"/>
      <c r="I239" s="162"/>
      <c r="J239" s="162"/>
      <c r="K239" s="162"/>
      <c r="L239" s="162"/>
      <c r="M239" s="162"/>
      <c r="N239" s="162"/>
      <c r="O239" s="162"/>
      <c r="P239" s="235"/>
      <c r="Q239" s="994"/>
      <c r="R239" s="995"/>
      <c r="S239" s="995"/>
      <c r="T239" s="995"/>
      <c r="U239" s="995"/>
      <c r="V239" s="995"/>
      <c r="W239" s="995"/>
      <c r="X239" s="995"/>
      <c r="Y239" s="995"/>
      <c r="Z239" s="995"/>
      <c r="AA239" s="996"/>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1"/>
      <c r="B240" s="251"/>
      <c r="C240" s="250"/>
      <c r="D240" s="251"/>
      <c r="E240" s="250"/>
      <c r="F240" s="313"/>
      <c r="G240" s="271" t="s">
        <v>381</v>
      </c>
      <c r="H240" s="167"/>
      <c r="I240" s="167"/>
      <c r="J240" s="167"/>
      <c r="K240" s="167"/>
      <c r="L240" s="167"/>
      <c r="M240" s="167"/>
      <c r="N240" s="167"/>
      <c r="O240" s="167"/>
      <c r="P240" s="168"/>
      <c r="Q240" s="174" t="s">
        <v>477</v>
      </c>
      <c r="R240" s="167"/>
      <c r="S240" s="167"/>
      <c r="T240" s="167"/>
      <c r="U240" s="167"/>
      <c r="V240" s="167"/>
      <c r="W240" s="167"/>
      <c r="X240" s="167"/>
      <c r="Y240" s="167"/>
      <c r="Z240" s="167"/>
      <c r="AA240" s="167"/>
      <c r="AB240" s="286" t="s">
        <v>478</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1"/>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1"/>
      <c r="B242" s="251"/>
      <c r="C242" s="250"/>
      <c r="D242" s="251"/>
      <c r="E242" s="250"/>
      <c r="F242" s="313"/>
      <c r="G242" s="229"/>
      <c r="H242" s="159"/>
      <c r="I242" s="159"/>
      <c r="J242" s="159"/>
      <c r="K242" s="159"/>
      <c r="L242" s="159"/>
      <c r="M242" s="159"/>
      <c r="N242" s="159"/>
      <c r="O242" s="159"/>
      <c r="P242" s="230"/>
      <c r="Q242" s="988"/>
      <c r="R242" s="989"/>
      <c r="S242" s="989"/>
      <c r="T242" s="989"/>
      <c r="U242" s="989"/>
      <c r="V242" s="989"/>
      <c r="W242" s="989"/>
      <c r="X242" s="989"/>
      <c r="Y242" s="989"/>
      <c r="Z242" s="989"/>
      <c r="AA242" s="99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1"/>
      <c r="B243" s="251"/>
      <c r="C243" s="250"/>
      <c r="D243" s="251"/>
      <c r="E243" s="250"/>
      <c r="F243" s="313"/>
      <c r="G243" s="231"/>
      <c r="H243" s="232"/>
      <c r="I243" s="232"/>
      <c r="J243" s="232"/>
      <c r="K243" s="232"/>
      <c r="L243" s="232"/>
      <c r="M243" s="232"/>
      <c r="N243" s="232"/>
      <c r="O243" s="232"/>
      <c r="P243" s="233"/>
      <c r="Q243" s="991"/>
      <c r="R243" s="992"/>
      <c r="S243" s="992"/>
      <c r="T243" s="992"/>
      <c r="U243" s="992"/>
      <c r="V243" s="992"/>
      <c r="W243" s="992"/>
      <c r="X243" s="992"/>
      <c r="Y243" s="992"/>
      <c r="Z243" s="992"/>
      <c r="AA243" s="99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1"/>
      <c r="B244" s="251"/>
      <c r="C244" s="250"/>
      <c r="D244" s="251"/>
      <c r="E244" s="250"/>
      <c r="F244" s="313"/>
      <c r="G244" s="231"/>
      <c r="H244" s="232"/>
      <c r="I244" s="232"/>
      <c r="J244" s="232"/>
      <c r="K244" s="232"/>
      <c r="L244" s="232"/>
      <c r="M244" s="232"/>
      <c r="N244" s="232"/>
      <c r="O244" s="232"/>
      <c r="P244" s="233"/>
      <c r="Q244" s="991"/>
      <c r="R244" s="992"/>
      <c r="S244" s="992"/>
      <c r="T244" s="992"/>
      <c r="U244" s="992"/>
      <c r="V244" s="992"/>
      <c r="W244" s="992"/>
      <c r="X244" s="992"/>
      <c r="Y244" s="992"/>
      <c r="Z244" s="992"/>
      <c r="AA244" s="993"/>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1"/>
      <c r="B245" s="251"/>
      <c r="C245" s="250"/>
      <c r="D245" s="251"/>
      <c r="E245" s="250"/>
      <c r="F245" s="313"/>
      <c r="G245" s="231"/>
      <c r="H245" s="232"/>
      <c r="I245" s="232"/>
      <c r="J245" s="232"/>
      <c r="K245" s="232"/>
      <c r="L245" s="232"/>
      <c r="M245" s="232"/>
      <c r="N245" s="232"/>
      <c r="O245" s="232"/>
      <c r="P245" s="233"/>
      <c r="Q245" s="991"/>
      <c r="R245" s="992"/>
      <c r="S245" s="992"/>
      <c r="T245" s="992"/>
      <c r="U245" s="992"/>
      <c r="V245" s="992"/>
      <c r="W245" s="992"/>
      <c r="X245" s="992"/>
      <c r="Y245" s="992"/>
      <c r="Z245" s="992"/>
      <c r="AA245" s="993"/>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1"/>
      <c r="B246" s="251"/>
      <c r="C246" s="250"/>
      <c r="D246" s="251"/>
      <c r="E246" s="314"/>
      <c r="F246" s="315"/>
      <c r="G246" s="234"/>
      <c r="H246" s="162"/>
      <c r="I246" s="162"/>
      <c r="J246" s="162"/>
      <c r="K246" s="162"/>
      <c r="L246" s="162"/>
      <c r="M246" s="162"/>
      <c r="N246" s="162"/>
      <c r="O246" s="162"/>
      <c r="P246" s="235"/>
      <c r="Q246" s="994"/>
      <c r="R246" s="995"/>
      <c r="S246" s="995"/>
      <c r="T246" s="995"/>
      <c r="U246" s="995"/>
      <c r="V246" s="995"/>
      <c r="W246" s="995"/>
      <c r="X246" s="995"/>
      <c r="Y246" s="995"/>
      <c r="Z246" s="995"/>
      <c r="AA246" s="996"/>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1"/>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1"/>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1"/>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1001"/>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1"/>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1"/>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1"/>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1"/>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1"/>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1"/>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1"/>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1"/>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1"/>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1"/>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1"/>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1"/>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1"/>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1"/>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1"/>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1"/>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1"/>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1"/>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1"/>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1"/>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1"/>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1"/>
      <c r="B272" s="251"/>
      <c r="C272" s="250"/>
      <c r="D272" s="251"/>
      <c r="E272" s="250"/>
      <c r="F272" s="313"/>
      <c r="G272" s="271" t="s">
        <v>381</v>
      </c>
      <c r="H272" s="167"/>
      <c r="I272" s="167"/>
      <c r="J272" s="167"/>
      <c r="K272" s="167"/>
      <c r="L272" s="167"/>
      <c r="M272" s="167"/>
      <c r="N272" s="167"/>
      <c r="O272" s="167"/>
      <c r="P272" s="168"/>
      <c r="Q272" s="174" t="s">
        <v>477</v>
      </c>
      <c r="R272" s="167"/>
      <c r="S272" s="167"/>
      <c r="T272" s="167"/>
      <c r="U272" s="167"/>
      <c r="V272" s="167"/>
      <c r="W272" s="167"/>
      <c r="X272" s="167"/>
      <c r="Y272" s="167"/>
      <c r="Z272" s="167"/>
      <c r="AA272" s="167"/>
      <c r="AB272" s="286" t="s">
        <v>478</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4"/>
    </row>
    <row r="273" spans="1:50" ht="22.5" hidden="1" customHeight="1" x14ac:dyDescent="0.15">
      <c r="A273" s="1001"/>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1"/>
      <c r="B274" s="251"/>
      <c r="C274" s="250"/>
      <c r="D274" s="251"/>
      <c r="E274" s="250"/>
      <c r="F274" s="313"/>
      <c r="G274" s="229"/>
      <c r="H274" s="159"/>
      <c r="I274" s="159"/>
      <c r="J274" s="159"/>
      <c r="K274" s="159"/>
      <c r="L274" s="159"/>
      <c r="M274" s="159"/>
      <c r="N274" s="159"/>
      <c r="O274" s="159"/>
      <c r="P274" s="230"/>
      <c r="Q274" s="988"/>
      <c r="R274" s="989"/>
      <c r="S274" s="989"/>
      <c r="T274" s="989"/>
      <c r="U274" s="989"/>
      <c r="V274" s="989"/>
      <c r="W274" s="989"/>
      <c r="X274" s="989"/>
      <c r="Y274" s="989"/>
      <c r="Z274" s="989"/>
      <c r="AA274" s="99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1"/>
      <c r="B275" s="251"/>
      <c r="C275" s="250"/>
      <c r="D275" s="251"/>
      <c r="E275" s="250"/>
      <c r="F275" s="313"/>
      <c r="G275" s="231"/>
      <c r="H275" s="232"/>
      <c r="I275" s="232"/>
      <c r="J275" s="232"/>
      <c r="K275" s="232"/>
      <c r="L275" s="232"/>
      <c r="M275" s="232"/>
      <c r="N275" s="232"/>
      <c r="O275" s="232"/>
      <c r="P275" s="233"/>
      <c r="Q275" s="991"/>
      <c r="R275" s="992"/>
      <c r="S275" s="992"/>
      <c r="T275" s="992"/>
      <c r="U275" s="992"/>
      <c r="V275" s="992"/>
      <c r="W275" s="992"/>
      <c r="X275" s="992"/>
      <c r="Y275" s="992"/>
      <c r="Z275" s="992"/>
      <c r="AA275" s="99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1"/>
      <c r="B276" s="251"/>
      <c r="C276" s="250"/>
      <c r="D276" s="251"/>
      <c r="E276" s="250"/>
      <c r="F276" s="313"/>
      <c r="G276" s="231"/>
      <c r="H276" s="232"/>
      <c r="I276" s="232"/>
      <c r="J276" s="232"/>
      <c r="K276" s="232"/>
      <c r="L276" s="232"/>
      <c r="M276" s="232"/>
      <c r="N276" s="232"/>
      <c r="O276" s="232"/>
      <c r="P276" s="233"/>
      <c r="Q276" s="991"/>
      <c r="R276" s="992"/>
      <c r="S276" s="992"/>
      <c r="T276" s="992"/>
      <c r="U276" s="992"/>
      <c r="V276" s="992"/>
      <c r="W276" s="992"/>
      <c r="X276" s="992"/>
      <c r="Y276" s="992"/>
      <c r="Z276" s="992"/>
      <c r="AA276" s="993"/>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1"/>
      <c r="B277" s="251"/>
      <c r="C277" s="250"/>
      <c r="D277" s="251"/>
      <c r="E277" s="250"/>
      <c r="F277" s="313"/>
      <c r="G277" s="231"/>
      <c r="H277" s="232"/>
      <c r="I277" s="232"/>
      <c r="J277" s="232"/>
      <c r="K277" s="232"/>
      <c r="L277" s="232"/>
      <c r="M277" s="232"/>
      <c r="N277" s="232"/>
      <c r="O277" s="232"/>
      <c r="P277" s="233"/>
      <c r="Q277" s="991"/>
      <c r="R277" s="992"/>
      <c r="S277" s="992"/>
      <c r="T277" s="992"/>
      <c r="U277" s="992"/>
      <c r="V277" s="992"/>
      <c r="W277" s="992"/>
      <c r="X277" s="992"/>
      <c r="Y277" s="992"/>
      <c r="Z277" s="992"/>
      <c r="AA277" s="993"/>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1"/>
      <c r="B278" s="251"/>
      <c r="C278" s="250"/>
      <c r="D278" s="251"/>
      <c r="E278" s="250"/>
      <c r="F278" s="313"/>
      <c r="G278" s="234"/>
      <c r="H278" s="162"/>
      <c r="I278" s="162"/>
      <c r="J278" s="162"/>
      <c r="K278" s="162"/>
      <c r="L278" s="162"/>
      <c r="M278" s="162"/>
      <c r="N278" s="162"/>
      <c r="O278" s="162"/>
      <c r="P278" s="235"/>
      <c r="Q278" s="994"/>
      <c r="R278" s="995"/>
      <c r="S278" s="995"/>
      <c r="T278" s="995"/>
      <c r="U278" s="995"/>
      <c r="V278" s="995"/>
      <c r="W278" s="995"/>
      <c r="X278" s="995"/>
      <c r="Y278" s="995"/>
      <c r="Z278" s="995"/>
      <c r="AA278" s="996"/>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1"/>
      <c r="B279" s="251"/>
      <c r="C279" s="250"/>
      <c r="D279" s="251"/>
      <c r="E279" s="250"/>
      <c r="F279" s="313"/>
      <c r="G279" s="271" t="s">
        <v>381</v>
      </c>
      <c r="H279" s="167"/>
      <c r="I279" s="167"/>
      <c r="J279" s="167"/>
      <c r="K279" s="167"/>
      <c r="L279" s="167"/>
      <c r="M279" s="167"/>
      <c r="N279" s="167"/>
      <c r="O279" s="167"/>
      <c r="P279" s="168"/>
      <c r="Q279" s="174" t="s">
        <v>477</v>
      </c>
      <c r="R279" s="167"/>
      <c r="S279" s="167"/>
      <c r="T279" s="167"/>
      <c r="U279" s="167"/>
      <c r="V279" s="167"/>
      <c r="W279" s="167"/>
      <c r="X279" s="167"/>
      <c r="Y279" s="167"/>
      <c r="Z279" s="167"/>
      <c r="AA279" s="167"/>
      <c r="AB279" s="286" t="s">
        <v>478</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1"/>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1"/>
      <c r="B281" s="251"/>
      <c r="C281" s="250"/>
      <c r="D281" s="251"/>
      <c r="E281" s="250"/>
      <c r="F281" s="313"/>
      <c r="G281" s="229"/>
      <c r="H281" s="159"/>
      <c r="I281" s="159"/>
      <c r="J281" s="159"/>
      <c r="K281" s="159"/>
      <c r="L281" s="159"/>
      <c r="M281" s="159"/>
      <c r="N281" s="159"/>
      <c r="O281" s="159"/>
      <c r="P281" s="230"/>
      <c r="Q281" s="988"/>
      <c r="R281" s="989"/>
      <c r="S281" s="989"/>
      <c r="T281" s="989"/>
      <c r="U281" s="989"/>
      <c r="V281" s="989"/>
      <c r="W281" s="989"/>
      <c r="X281" s="989"/>
      <c r="Y281" s="989"/>
      <c r="Z281" s="989"/>
      <c r="AA281" s="99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1"/>
      <c r="B282" s="251"/>
      <c r="C282" s="250"/>
      <c r="D282" s="251"/>
      <c r="E282" s="250"/>
      <c r="F282" s="313"/>
      <c r="G282" s="231"/>
      <c r="H282" s="232"/>
      <c r="I282" s="232"/>
      <c r="J282" s="232"/>
      <c r="K282" s="232"/>
      <c r="L282" s="232"/>
      <c r="M282" s="232"/>
      <c r="N282" s="232"/>
      <c r="O282" s="232"/>
      <c r="P282" s="233"/>
      <c r="Q282" s="991"/>
      <c r="R282" s="992"/>
      <c r="S282" s="992"/>
      <c r="T282" s="992"/>
      <c r="U282" s="992"/>
      <c r="V282" s="992"/>
      <c r="W282" s="992"/>
      <c r="X282" s="992"/>
      <c r="Y282" s="992"/>
      <c r="Z282" s="992"/>
      <c r="AA282" s="99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1"/>
      <c r="B283" s="251"/>
      <c r="C283" s="250"/>
      <c r="D283" s="251"/>
      <c r="E283" s="250"/>
      <c r="F283" s="313"/>
      <c r="G283" s="231"/>
      <c r="H283" s="232"/>
      <c r="I283" s="232"/>
      <c r="J283" s="232"/>
      <c r="K283" s="232"/>
      <c r="L283" s="232"/>
      <c r="M283" s="232"/>
      <c r="N283" s="232"/>
      <c r="O283" s="232"/>
      <c r="P283" s="233"/>
      <c r="Q283" s="991"/>
      <c r="R283" s="992"/>
      <c r="S283" s="992"/>
      <c r="T283" s="992"/>
      <c r="U283" s="992"/>
      <c r="V283" s="992"/>
      <c r="W283" s="992"/>
      <c r="X283" s="992"/>
      <c r="Y283" s="992"/>
      <c r="Z283" s="992"/>
      <c r="AA283" s="993"/>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1"/>
      <c r="B284" s="251"/>
      <c r="C284" s="250"/>
      <c r="D284" s="251"/>
      <c r="E284" s="250"/>
      <c r="F284" s="313"/>
      <c r="G284" s="231"/>
      <c r="H284" s="232"/>
      <c r="I284" s="232"/>
      <c r="J284" s="232"/>
      <c r="K284" s="232"/>
      <c r="L284" s="232"/>
      <c r="M284" s="232"/>
      <c r="N284" s="232"/>
      <c r="O284" s="232"/>
      <c r="P284" s="233"/>
      <c r="Q284" s="991"/>
      <c r="R284" s="992"/>
      <c r="S284" s="992"/>
      <c r="T284" s="992"/>
      <c r="U284" s="992"/>
      <c r="V284" s="992"/>
      <c r="W284" s="992"/>
      <c r="X284" s="992"/>
      <c r="Y284" s="992"/>
      <c r="Z284" s="992"/>
      <c r="AA284" s="993"/>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1"/>
      <c r="B285" s="251"/>
      <c r="C285" s="250"/>
      <c r="D285" s="251"/>
      <c r="E285" s="250"/>
      <c r="F285" s="313"/>
      <c r="G285" s="234"/>
      <c r="H285" s="162"/>
      <c r="I285" s="162"/>
      <c r="J285" s="162"/>
      <c r="K285" s="162"/>
      <c r="L285" s="162"/>
      <c r="M285" s="162"/>
      <c r="N285" s="162"/>
      <c r="O285" s="162"/>
      <c r="P285" s="235"/>
      <c r="Q285" s="994"/>
      <c r="R285" s="995"/>
      <c r="S285" s="995"/>
      <c r="T285" s="995"/>
      <c r="U285" s="995"/>
      <c r="V285" s="995"/>
      <c r="W285" s="995"/>
      <c r="X285" s="995"/>
      <c r="Y285" s="995"/>
      <c r="Z285" s="995"/>
      <c r="AA285" s="996"/>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1"/>
      <c r="B286" s="251"/>
      <c r="C286" s="250"/>
      <c r="D286" s="251"/>
      <c r="E286" s="250"/>
      <c r="F286" s="313"/>
      <c r="G286" s="271" t="s">
        <v>381</v>
      </c>
      <c r="H286" s="167"/>
      <c r="I286" s="167"/>
      <c r="J286" s="167"/>
      <c r="K286" s="167"/>
      <c r="L286" s="167"/>
      <c r="M286" s="167"/>
      <c r="N286" s="167"/>
      <c r="O286" s="167"/>
      <c r="P286" s="168"/>
      <c r="Q286" s="174" t="s">
        <v>477</v>
      </c>
      <c r="R286" s="167"/>
      <c r="S286" s="167"/>
      <c r="T286" s="167"/>
      <c r="U286" s="167"/>
      <c r="V286" s="167"/>
      <c r="W286" s="167"/>
      <c r="X286" s="167"/>
      <c r="Y286" s="167"/>
      <c r="Z286" s="167"/>
      <c r="AA286" s="167"/>
      <c r="AB286" s="286" t="s">
        <v>478</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1"/>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1"/>
      <c r="B288" s="251"/>
      <c r="C288" s="250"/>
      <c r="D288" s="251"/>
      <c r="E288" s="250"/>
      <c r="F288" s="313"/>
      <c r="G288" s="229"/>
      <c r="H288" s="159"/>
      <c r="I288" s="159"/>
      <c r="J288" s="159"/>
      <c r="K288" s="159"/>
      <c r="L288" s="159"/>
      <c r="M288" s="159"/>
      <c r="N288" s="159"/>
      <c r="O288" s="159"/>
      <c r="P288" s="230"/>
      <c r="Q288" s="988"/>
      <c r="R288" s="989"/>
      <c r="S288" s="989"/>
      <c r="T288" s="989"/>
      <c r="U288" s="989"/>
      <c r="V288" s="989"/>
      <c r="W288" s="989"/>
      <c r="X288" s="989"/>
      <c r="Y288" s="989"/>
      <c r="Z288" s="989"/>
      <c r="AA288" s="99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1"/>
      <c r="B289" s="251"/>
      <c r="C289" s="250"/>
      <c r="D289" s="251"/>
      <c r="E289" s="250"/>
      <c r="F289" s="313"/>
      <c r="G289" s="231"/>
      <c r="H289" s="232"/>
      <c r="I289" s="232"/>
      <c r="J289" s="232"/>
      <c r="K289" s="232"/>
      <c r="L289" s="232"/>
      <c r="M289" s="232"/>
      <c r="N289" s="232"/>
      <c r="O289" s="232"/>
      <c r="P289" s="233"/>
      <c r="Q289" s="991"/>
      <c r="R289" s="992"/>
      <c r="S289" s="992"/>
      <c r="T289" s="992"/>
      <c r="U289" s="992"/>
      <c r="V289" s="992"/>
      <c r="W289" s="992"/>
      <c r="X289" s="992"/>
      <c r="Y289" s="992"/>
      <c r="Z289" s="992"/>
      <c r="AA289" s="99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1"/>
      <c r="B290" s="251"/>
      <c r="C290" s="250"/>
      <c r="D290" s="251"/>
      <c r="E290" s="250"/>
      <c r="F290" s="313"/>
      <c r="G290" s="231"/>
      <c r="H290" s="232"/>
      <c r="I290" s="232"/>
      <c r="J290" s="232"/>
      <c r="K290" s="232"/>
      <c r="L290" s="232"/>
      <c r="M290" s="232"/>
      <c r="N290" s="232"/>
      <c r="O290" s="232"/>
      <c r="P290" s="233"/>
      <c r="Q290" s="991"/>
      <c r="R290" s="992"/>
      <c r="S290" s="992"/>
      <c r="T290" s="992"/>
      <c r="U290" s="992"/>
      <c r="V290" s="992"/>
      <c r="W290" s="992"/>
      <c r="X290" s="992"/>
      <c r="Y290" s="992"/>
      <c r="Z290" s="992"/>
      <c r="AA290" s="993"/>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1"/>
      <c r="B291" s="251"/>
      <c r="C291" s="250"/>
      <c r="D291" s="251"/>
      <c r="E291" s="250"/>
      <c r="F291" s="313"/>
      <c r="G291" s="231"/>
      <c r="H291" s="232"/>
      <c r="I291" s="232"/>
      <c r="J291" s="232"/>
      <c r="K291" s="232"/>
      <c r="L291" s="232"/>
      <c r="M291" s="232"/>
      <c r="N291" s="232"/>
      <c r="O291" s="232"/>
      <c r="P291" s="233"/>
      <c r="Q291" s="991"/>
      <c r="R291" s="992"/>
      <c r="S291" s="992"/>
      <c r="T291" s="992"/>
      <c r="U291" s="992"/>
      <c r="V291" s="992"/>
      <c r="W291" s="992"/>
      <c r="X291" s="992"/>
      <c r="Y291" s="992"/>
      <c r="Z291" s="992"/>
      <c r="AA291" s="993"/>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1"/>
      <c r="B292" s="251"/>
      <c r="C292" s="250"/>
      <c r="D292" s="251"/>
      <c r="E292" s="250"/>
      <c r="F292" s="313"/>
      <c r="G292" s="234"/>
      <c r="H292" s="162"/>
      <c r="I292" s="162"/>
      <c r="J292" s="162"/>
      <c r="K292" s="162"/>
      <c r="L292" s="162"/>
      <c r="M292" s="162"/>
      <c r="N292" s="162"/>
      <c r="O292" s="162"/>
      <c r="P292" s="235"/>
      <c r="Q292" s="994"/>
      <c r="R292" s="995"/>
      <c r="S292" s="995"/>
      <c r="T292" s="995"/>
      <c r="U292" s="995"/>
      <c r="V292" s="995"/>
      <c r="W292" s="995"/>
      <c r="X292" s="995"/>
      <c r="Y292" s="995"/>
      <c r="Z292" s="995"/>
      <c r="AA292" s="996"/>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1"/>
      <c r="B293" s="251"/>
      <c r="C293" s="250"/>
      <c r="D293" s="251"/>
      <c r="E293" s="250"/>
      <c r="F293" s="313"/>
      <c r="G293" s="271" t="s">
        <v>381</v>
      </c>
      <c r="H293" s="167"/>
      <c r="I293" s="167"/>
      <c r="J293" s="167"/>
      <c r="K293" s="167"/>
      <c r="L293" s="167"/>
      <c r="M293" s="167"/>
      <c r="N293" s="167"/>
      <c r="O293" s="167"/>
      <c r="P293" s="168"/>
      <c r="Q293" s="174" t="s">
        <v>477</v>
      </c>
      <c r="R293" s="167"/>
      <c r="S293" s="167"/>
      <c r="T293" s="167"/>
      <c r="U293" s="167"/>
      <c r="V293" s="167"/>
      <c r="W293" s="167"/>
      <c r="X293" s="167"/>
      <c r="Y293" s="167"/>
      <c r="Z293" s="167"/>
      <c r="AA293" s="167"/>
      <c r="AB293" s="286" t="s">
        <v>478</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1"/>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1"/>
      <c r="B295" s="251"/>
      <c r="C295" s="250"/>
      <c r="D295" s="251"/>
      <c r="E295" s="250"/>
      <c r="F295" s="313"/>
      <c r="G295" s="229"/>
      <c r="H295" s="159"/>
      <c r="I295" s="159"/>
      <c r="J295" s="159"/>
      <c r="K295" s="159"/>
      <c r="L295" s="159"/>
      <c r="M295" s="159"/>
      <c r="N295" s="159"/>
      <c r="O295" s="159"/>
      <c r="P295" s="230"/>
      <c r="Q295" s="988"/>
      <c r="R295" s="989"/>
      <c r="S295" s="989"/>
      <c r="T295" s="989"/>
      <c r="U295" s="989"/>
      <c r="V295" s="989"/>
      <c r="W295" s="989"/>
      <c r="X295" s="989"/>
      <c r="Y295" s="989"/>
      <c r="Z295" s="989"/>
      <c r="AA295" s="99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1"/>
      <c r="B296" s="251"/>
      <c r="C296" s="250"/>
      <c r="D296" s="251"/>
      <c r="E296" s="250"/>
      <c r="F296" s="313"/>
      <c r="G296" s="231"/>
      <c r="H296" s="232"/>
      <c r="I296" s="232"/>
      <c r="J296" s="232"/>
      <c r="K296" s="232"/>
      <c r="L296" s="232"/>
      <c r="M296" s="232"/>
      <c r="N296" s="232"/>
      <c r="O296" s="232"/>
      <c r="P296" s="233"/>
      <c r="Q296" s="991"/>
      <c r="R296" s="992"/>
      <c r="S296" s="992"/>
      <c r="T296" s="992"/>
      <c r="U296" s="992"/>
      <c r="V296" s="992"/>
      <c r="W296" s="992"/>
      <c r="X296" s="992"/>
      <c r="Y296" s="992"/>
      <c r="Z296" s="992"/>
      <c r="AA296" s="99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1"/>
      <c r="B297" s="251"/>
      <c r="C297" s="250"/>
      <c r="D297" s="251"/>
      <c r="E297" s="250"/>
      <c r="F297" s="313"/>
      <c r="G297" s="231"/>
      <c r="H297" s="232"/>
      <c r="I297" s="232"/>
      <c r="J297" s="232"/>
      <c r="K297" s="232"/>
      <c r="L297" s="232"/>
      <c r="M297" s="232"/>
      <c r="N297" s="232"/>
      <c r="O297" s="232"/>
      <c r="P297" s="233"/>
      <c r="Q297" s="991"/>
      <c r="R297" s="992"/>
      <c r="S297" s="992"/>
      <c r="T297" s="992"/>
      <c r="U297" s="992"/>
      <c r="V297" s="992"/>
      <c r="W297" s="992"/>
      <c r="X297" s="992"/>
      <c r="Y297" s="992"/>
      <c r="Z297" s="992"/>
      <c r="AA297" s="993"/>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1"/>
      <c r="B298" s="251"/>
      <c r="C298" s="250"/>
      <c r="D298" s="251"/>
      <c r="E298" s="250"/>
      <c r="F298" s="313"/>
      <c r="G298" s="231"/>
      <c r="H298" s="232"/>
      <c r="I298" s="232"/>
      <c r="J298" s="232"/>
      <c r="K298" s="232"/>
      <c r="L298" s="232"/>
      <c r="M298" s="232"/>
      <c r="N298" s="232"/>
      <c r="O298" s="232"/>
      <c r="P298" s="233"/>
      <c r="Q298" s="991"/>
      <c r="R298" s="992"/>
      <c r="S298" s="992"/>
      <c r="T298" s="992"/>
      <c r="U298" s="992"/>
      <c r="V298" s="992"/>
      <c r="W298" s="992"/>
      <c r="X298" s="992"/>
      <c r="Y298" s="992"/>
      <c r="Z298" s="992"/>
      <c r="AA298" s="993"/>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1"/>
      <c r="B299" s="251"/>
      <c r="C299" s="250"/>
      <c r="D299" s="251"/>
      <c r="E299" s="250"/>
      <c r="F299" s="313"/>
      <c r="G299" s="234"/>
      <c r="H299" s="162"/>
      <c r="I299" s="162"/>
      <c r="J299" s="162"/>
      <c r="K299" s="162"/>
      <c r="L299" s="162"/>
      <c r="M299" s="162"/>
      <c r="N299" s="162"/>
      <c r="O299" s="162"/>
      <c r="P299" s="235"/>
      <c r="Q299" s="994"/>
      <c r="R299" s="995"/>
      <c r="S299" s="995"/>
      <c r="T299" s="995"/>
      <c r="U299" s="995"/>
      <c r="V299" s="995"/>
      <c r="W299" s="995"/>
      <c r="X299" s="995"/>
      <c r="Y299" s="995"/>
      <c r="Z299" s="995"/>
      <c r="AA299" s="996"/>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1"/>
      <c r="B300" s="251"/>
      <c r="C300" s="250"/>
      <c r="D300" s="251"/>
      <c r="E300" s="250"/>
      <c r="F300" s="313"/>
      <c r="G300" s="271" t="s">
        <v>381</v>
      </c>
      <c r="H300" s="167"/>
      <c r="I300" s="167"/>
      <c r="J300" s="167"/>
      <c r="K300" s="167"/>
      <c r="L300" s="167"/>
      <c r="M300" s="167"/>
      <c r="N300" s="167"/>
      <c r="O300" s="167"/>
      <c r="P300" s="168"/>
      <c r="Q300" s="174" t="s">
        <v>477</v>
      </c>
      <c r="R300" s="167"/>
      <c r="S300" s="167"/>
      <c r="T300" s="167"/>
      <c r="U300" s="167"/>
      <c r="V300" s="167"/>
      <c r="W300" s="167"/>
      <c r="X300" s="167"/>
      <c r="Y300" s="167"/>
      <c r="Z300" s="167"/>
      <c r="AA300" s="167"/>
      <c r="AB300" s="286" t="s">
        <v>478</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1"/>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1"/>
      <c r="B302" s="251"/>
      <c r="C302" s="250"/>
      <c r="D302" s="251"/>
      <c r="E302" s="250"/>
      <c r="F302" s="313"/>
      <c r="G302" s="229"/>
      <c r="H302" s="159"/>
      <c r="I302" s="159"/>
      <c r="J302" s="159"/>
      <c r="K302" s="159"/>
      <c r="L302" s="159"/>
      <c r="M302" s="159"/>
      <c r="N302" s="159"/>
      <c r="O302" s="159"/>
      <c r="P302" s="230"/>
      <c r="Q302" s="988"/>
      <c r="R302" s="989"/>
      <c r="S302" s="989"/>
      <c r="T302" s="989"/>
      <c r="U302" s="989"/>
      <c r="V302" s="989"/>
      <c r="W302" s="989"/>
      <c r="X302" s="989"/>
      <c r="Y302" s="989"/>
      <c r="Z302" s="989"/>
      <c r="AA302" s="99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1"/>
      <c r="B303" s="251"/>
      <c r="C303" s="250"/>
      <c r="D303" s="251"/>
      <c r="E303" s="250"/>
      <c r="F303" s="313"/>
      <c r="G303" s="231"/>
      <c r="H303" s="232"/>
      <c r="I303" s="232"/>
      <c r="J303" s="232"/>
      <c r="K303" s="232"/>
      <c r="L303" s="232"/>
      <c r="M303" s="232"/>
      <c r="N303" s="232"/>
      <c r="O303" s="232"/>
      <c r="P303" s="233"/>
      <c r="Q303" s="991"/>
      <c r="R303" s="992"/>
      <c r="S303" s="992"/>
      <c r="T303" s="992"/>
      <c r="U303" s="992"/>
      <c r="V303" s="992"/>
      <c r="W303" s="992"/>
      <c r="X303" s="992"/>
      <c r="Y303" s="992"/>
      <c r="Z303" s="992"/>
      <c r="AA303" s="99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1"/>
      <c r="B304" s="251"/>
      <c r="C304" s="250"/>
      <c r="D304" s="251"/>
      <c r="E304" s="250"/>
      <c r="F304" s="313"/>
      <c r="G304" s="231"/>
      <c r="H304" s="232"/>
      <c r="I304" s="232"/>
      <c r="J304" s="232"/>
      <c r="K304" s="232"/>
      <c r="L304" s="232"/>
      <c r="M304" s="232"/>
      <c r="N304" s="232"/>
      <c r="O304" s="232"/>
      <c r="P304" s="233"/>
      <c r="Q304" s="991"/>
      <c r="R304" s="992"/>
      <c r="S304" s="992"/>
      <c r="T304" s="992"/>
      <c r="U304" s="992"/>
      <c r="V304" s="992"/>
      <c r="W304" s="992"/>
      <c r="X304" s="992"/>
      <c r="Y304" s="992"/>
      <c r="Z304" s="992"/>
      <c r="AA304" s="993"/>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1"/>
      <c r="B305" s="251"/>
      <c r="C305" s="250"/>
      <c r="D305" s="251"/>
      <c r="E305" s="250"/>
      <c r="F305" s="313"/>
      <c r="G305" s="231"/>
      <c r="H305" s="232"/>
      <c r="I305" s="232"/>
      <c r="J305" s="232"/>
      <c r="K305" s="232"/>
      <c r="L305" s="232"/>
      <c r="M305" s="232"/>
      <c r="N305" s="232"/>
      <c r="O305" s="232"/>
      <c r="P305" s="233"/>
      <c r="Q305" s="991"/>
      <c r="R305" s="992"/>
      <c r="S305" s="992"/>
      <c r="T305" s="992"/>
      <c r="U305" s="992"/>
      <c r="V305" s="992"/>
      <c r="W305" s="992"/>
      <c r="X305" s="992"/>
      <c r="Y305" s="992"/>
      <c r="Z305" s="992"/>
      <c r="AA305" s="993"/>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1"/>
      <c r="B306" s="251"/>
      <c r="C306" s="250"/>
      <c r="D306" s="251"/>
      <c r="E306" s="314"/>
      <c r="F306" s="315"/>
      <c r="G306" s="234"/>
      <c r="H306" s="162"/>
      <c r="I306" s="162"/>
      <c r="J306" s="162"/>
      <c r="K306" s="162"/>
      <c r="L306" s="162"/>
      <c r="M306" s="162"/>
      <c r="N306" s="162"/>
      <c r="O306" s="162"/>
      <c r="P306" s="235"/>
      <c r="Q306" s="994"/>
      <c r="R306" s="995"/>
      <c r="S306" s="995"/>
      <c r="T306" s="995"/>
      <c r="U306" s="995"/>
      <c r="V306" s="995"/>
      <c r="W306" s="995"/>
      <c r="X306" s="995"/>
      <c r="Y306" s="995"/>
      <c r="Z306" s="995"/>
      <c r="AA306" s="996"/>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1"/>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1"/>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1"/>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1"/>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1"/>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1"/>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1"/>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1"/>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1"/>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1"/>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1"/>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1"/>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1"/>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1"/>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1"/>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1"/>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1"/>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1"/>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1"/>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1"/>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1"/>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1"/>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1"/>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1"/>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1"/>
      <c r="B332" s="251"/>
      <c r="C332" s="250"/>
      <c r="D332" s="251"/>
      <c r="E332" s="250"/>
      <c r="F332" s="313"/>
      <c r="G332" s="271" t="s">
        <v>381</v>
      </c>
      <c r="H332" s="167"/>
      <c r="I332" s="167"/>
      <c r="J332" s="167"/>
      <c r="K332" s="167"/>
      <c r="L332" s="167"/>
      <c r="M332" s="167"/>
      <c r="N332" s="167"/>
      <c r="O332" s="167"/>
      <c r="P332" s="168"/>
      <c r="Q332" s="174" t="s">
        <v>477</v>
      </c>
      <c r="R332" s="167"/>
      <c r="S332" s="167"/>
      <c r="T332" s="167"/>
      <c r="U332" s="167"/>
      <c r="V332" s="167"/>
      <c r="W332" s="167"/>
      <c r="X332" s="167"/>
      <c r="Y332" s="167"/>
      <c r="Z332" s="167"/>
      <c r="AA332" s="167"/>
      <c r="AB332" s="286" t="s">
        <v>478</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4"/>
    </row>
    <row r="333" spans="1:50" ht="22.5" hidden="1" customHeight="1" x14ac:dyDescent="0.15">
      <c r="A333" s="1001"/>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1"/>
      <c r="B334" s="251"/>
      <c r="C334" s="250"/>
      <c r="D334" s="251"/>
      <c r="E334" s="250"/>
      <c r="F334" s="313"/>
      <c r="G334" s="229"/>
      <c r="H334" s="159"/>
      <c r="I334" s="159"/>
      <c r="J334" s="159"/>
      <c r="K334" s="159"/>
      <c r="L334" s="159"/>
      <c r="M334" s="159"/>
      <c r="N334" s="159"/>
      <c r="O334" s="159"/>
      <c r="P334" s="230"/>
      <c r="Q334" s="988"/>
      <c r="R334" s="989"/>
      <c r="S334" s="989"/>
      <c r="T334" s="989"/>
      <c r="U334" s="989"/>
      <c r="V334" s="989"/>
      <c r="W334" s="989"/>
      <c r="X334" s="989"/>
      <c r="Y334" s="989"/>
      <c r="Z334" s="989"/>
      <c r="AA334" s="99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1"/>
      <c r="B335" s="251"/>
      <c r="C335" s="250"/>
      <c r="D335" s="251"/>
      <c r="E335" s="250"/>
      <c r="F335" s="313"/>
      <c r="G335" s="231"/>
      <c r="H335" s="232"/>
      <c r="I335" s="232"/>
      <c r="J335" s="232"/>
      <c r="K335" s="232"/>
      <c r="L335" s="232"/>
      <c r="M335" s="232"/>
      <c r="N335" s="232"/>
      <c r="O335" s="232"/>
      <c r="P335" s="233"/>
      <c r="Q335" s="991"/>
      <c r="R335" s="992"/>
      <c r="S335" s="992"/>
      <c r="T335" s="992"/>
      <c r="U335" s="992"/>
      <c r="V335" s="992"/>
      <c r="W335" s="992"/>
      <c r="X335" s="992"/>
      <c r="Y335" s="992"/>
      <c r="Z335" s="992"/>
      <c r="AA335" s="99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1"/>
      <c r="B336" s="251"/>
      <c r="C336" s="250"/>
      <c r="D336" s="251"/>
      <c r="E336" s="250"/>
      <c r="F336" s="313"/>
      <c r="G336" s="231"/>
      <c r="H336" s="232"/>
      <c r="I336" s="232"/>
      <c r="J336" s="232"/>
      <c r="K336" s="232"/>
      <c r="L336" s="232"/>
      <c r="M336" s="232"/>
      <c r="N336" s="232"/>
      <c r="O336" s="232"/>
      <c r="P336" s="233"/>
      <c r="Q336" s="991"/>
      <c r="R336" s="992"/>
      <c r="S336" s="992"/>
      <c r="T336" s="992"/>
      <c r="U336" s="992"/>
      <c r="V336" s="992"/>
      <c r="W336" s="992"/>
      <c r="X336" s="992"/>
      <c r="Y336" s="992"/>
      <c r="Z336" s="992"/>
      <c r="AA336" s="993"/>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1"/>
      <c r="B337" s="251"/>
      <c r="C337" s="250"/>
      <c r="D337" s="251"/>
      <c r="E337" s="250"/>
      <c r="F337" s="313"/>
      <c r="G337" s="231"/>
      <c r="H337" s="232"/>
      <c r="I337" s="232"/>
      <c r="J337" s="232"/>
      <c r="K337" s="232"/>
      <c r="L337" s="232"/>
      <c r="M337" s="232"/>
      <c r="N337" s="232"/>
      <c r="O337" s="232"/>
      <c r="P337" s="233"/>
      <c r="Q337" s="991"/>
      <c r="R337" s="992"/>
      <c r="S337" s="992"/>
      <c r="T337" s="992"/>
      <c r="U337" s="992"/>
      <c r="V337" s="992"/>
      <c r="W337" s="992"/>
      <c r="X337" s="992"/>
      <c r="Y337" s="992"/>
      <c r="Z337" s="992"/>
      <c r="AA337" s="993"/>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1"/>
      <c r="B338" s="251"/>
      <c r="C338" s="250"/>
      <c r="D338" s="251"/>
      <c r="E338" s="250"/>
      <c r="F338" s="313"/>
      <c r="G338" s="234"/>
      <c r="H338" s="162"/>
      <c r="I338" s="162"/>
      <c r="J338" s="162"/>
      <c r="K338" s="162"/>
      <c r="L338" s="162"/>
      <c r="M338" s="162"/>
      <c r="N338" s="162"/>
      <c r="O338" s="162"/>
      <c r="P338" s="235"/>
      <c r="Q338" s="994"/>
      <c r="R338" s="995"/>
      <c r="S338" s="995"/>
      <c r="T338" s="995"/>
      <c r="U338" s="995"/>
      <c r="V338" s="995"/>
      <c r="W338" s="995"/>
      <c r="X338" s="995"/>
      <c r="Y338" s="995"/>
      <c r="Z338" s="995"/>
      <c r="AA338" s="996"/>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1"/>
      <c r="B339" s="251"/>
      <c r="C339" s="250"/>
      <c r="D339" s="251"/>
      <c r="E339" s="250"/>
      <c r="F339" s="313"/>
      <c r="G339" s="271" t="s">
        <v>381</v>
      </c>
      <c r="H339" s="167"/>
      <c r="I339" s="167"/>
      <c r="J339" s="167"/>
      <c r="K339" s="167"/>
      <c r="L339" s="167"/>
      <c r="M339" s="167"/>
      <c r="N339" s="167"/>
      <c r="O339" s="167"/>
      <c r="P339" s="168"/>
      <c r="Q339" s="174" t="s">
        <v>477</v>
      </c>
      <c r="R339" s="167"/>
      <c r="S339" s="167"/>
      <c r="T339" s="167"/>
      <c r="U339" s="167"/>
      <c r="V339" s="167"/>
      <c r="W339" s="167"/>
      <c r="X339" s="167"/>
      <c r="Y339" s="167"/>
      <c r="Z339" s="167"/>
      <c r="AA339" s="167"/>
      <c r="AB339" s="286" t="s">
        <v>478</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1"/>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1"/>
      <c r="B341" s="251"/>
      <c r="C341" s="250"/>
      <c r="D341" s="251"/>
      <c r="E341" s="250"/>
      <c r="F341" s="313"/>
      <c r="G341" s="229"/>
      <c r="H341" s="159"/>
      <c r="I341" s="159"/>
      <c r="J341" s="159"/>
      <c r="K341" s="159"/>
      <c r="L341" s="159"/>
      <c r="M341" s="159"/>
      <c r="N341" s="159"/>
      <c r="O341" s="159"/>
      <c r="P341" s="230"/>
      <c r="Q341" s="988"/>
      <c r="R341" s="989"/>
      <c r="S341" s="989"/>
      <c r="T341" s="989"/>
      <c r="U341" s="989"/>
      <c r="V341" s="989"/>
      <c r="W341" s="989"/>
      <c r="X341" s="989"/>
      <c r="Y341" s="989"/>
      <c r="Z341" s="989"/>
      <c r="AA341" s="99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1"/>
      <c r="B342" s="251"/>
      <c r="C342" s="250"/>
      <c r="D342" s="251"/>
      <c r="E342" s="250"/>
      <c r="F342" s="313"/>
      <c r="G342" s="231"/>
      <c r="H342" s="232"/>
      <c r="I342" s="232"/>
      <c r="J342" s="232"/>
      <c r="K342" s="232"/>
      <c r="L342" s="232"/>
      <c r="M342" s="232"/>
      <c r="N342" s="232"/>
      <c r="O342" s="232"/>
      <c r="P342" s="233"/>
      <c r="Q342" s="991"/>
      <c r="R342" s="992"/>
      <c r="S342" s="992"/>
      <c r="T342" s="992"/>
      <c r="U342" s="992"/>
      <c r="V342" s="992"/>
      <c r="W342" s="992"/>
      <c r="X342" s="992"/>
      <c r="Y342" s="992"/>
      <c r="Z342" s="992"/>
      <c r="AA342" s="99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1"/>
      <c r="B343" s="251"/>
      <c r="C343" s="250"/>
      <c r="D343" s="251"/>
      <c r="E343" s="250"/>
      <c r="F343" s="313"/>
      <c r="G343" s="231"/>
      <c r="H343" s="232"/>
      <c r="I343" s="232"/>
      <c r="J343" s="232"/>
      <c r="K343" s="232"/>
      <c r="L343" s="232"/>
      <c r="M343" s="232"/>
      <c r="N343" s="232"/>
      <c r="O343" s="232"/>
      <c r="P343" s="233"/>
      <c r="Q343" s="991"/>
      <c r="R343" s="992"/>
      <c r="S343" s="992"/>
      <c r="T343" s="992"/>
      <c r="U343" s="992"/>
      <c r="V343" s="992"/>
      <c r="W343" s="992"/>
      <c r="X343" s="992"/>
      <c r="Y343" s="992"/>
      <c r="Z343" s="992"/>
      <c r="AA343" s="993"/>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1"/>
      <c r="B344" s="251"/>
      <c r="C344" s="250"/>
      <c r="D344" s="251"/>
      <c r="E344" s="250"/>
      <c r="F344" s="313"/>
      <c r="G344" s="231"/>
      <c r="H344" s="232"/>
      <c r="I344" s="232"/>
      <c r="J344" s="232"/>
      <c r="K344" s="232"/>
      <c r="L344" s="232"/>
      <c r="M344" s="232"/>
      <c r="N344" s="232"/>
      <c r="O344" s="232"/>
      <c r="P344" s="233"/>
      <c r="Q344" s="991"/>
      <c r="R344" s="992"/>
      <c r="S344" s="992"/>
      <c r="T344" s="992"/>
      <c r="U344" s="992"/>
      <c r="V344" s="992"/>
      <c r="W344" s="992"/>
      <c r="X344" s="992"/>
      <c r="Y344" s="992"/>
      <c r="Z344" s="992"/>
      <c r="AA344" s="993"/>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1"/>
      <c r="B345" s="251"/>
      <c r="C345" s="250"/>
      <c r="D345" s="251"/>
      <c r="E345" s="250"/>
      <c r="F345" s="313"/>
      <c r="G345" s="234"/>
      <c r="H345" s="162"/>
      <c r="I345" s="162"/>
      <c r="J345" s="162"/>
      <c r="K345" s="162"/>
      <c r="L345" s="162"/>
      <c r="M345" s="162"/>
      <c r="N345" s="162"/>
      <c r="O345" s="162"/>
      <c r="P345" s="235"/>
      <c r="Q345" s="994"/>
      <c r="R345" s="995"/>
      <c r="S345" s="995"/>
      <c r="T345" s="995"/>
      <c r="U345" s="995"/>
      <c r="V345" s="995"/>
      <c r="W345" s="995"/>
      <c r="X345" s="995"/>
      <c r="Y345" s="995"/>
      <c r="Z345" s="995"/>
      <c r="AA345" s="996"/>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1"/>
      <c r="B346" s="251"/>
      <c r="C346" s="250"/>
      <c r="D346" s="251"/>
      <c r="E346" s="250"/>
      <c r="F346" s="313"/>
      <c r="G346" s="271" t="s">
        <v>381</v>
      </c>
      <c r="H346" s="167"/>
      <c r="I346" s="167"/>
      <c r="J346" s="167"/>
      <c r="K346" s="167"/>
      <c r="L346" s="167"/>
      <c r="M346" s="167"/>
      <c r="N346" s="167"/>
      <c r="O346" s="167"/>
      <c r="P346" s="168"/>
      <c r="Q346" s="174" t="s">
        <v>477</v>
      </c>
      <c r="R346" s="167"/>
      <c r="S346" s="167"/>
      <c r="T346" s="167"/>
      <c r="U346" s="167"/>
      <c r="V346" s="167"/>
      <c r="W346" s="167"/>
      <c r="X346" s="167"/>
      <c r="Y346" s="167"/>
      <c r="Z346" s="167"/>
      <c r="AA346" s="167"/>
      <c r="AB346" s="286" t="s">
        <v>478</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1"/>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1"/>
      <c r="B348" s="251"/>
      <c r="C348" s="250"/>
      <c r="D348" s="251"/>
      <c r="E348" s="250"/>
      <c r="F348" s="313"/>
      <c r="G348" s="229"/>
      <c r="H348" s="159"/>
      <c r="I348" s="159"/>
      <c r="J348" s="159"/>
      <c r="K348" s="159"/>
      <c r="L348" s="159"/>
      <c r="M348" s="159"/>
      <c r="N348" s="159"/>
      <c r="O348" s="159"/>
      <c r="P348" s="230"/>
      <c r="Q348" s="988"/>
      <c r="R348" s="989"/>
      <c r="S348" s="989"/>
      <c r="T348" s="989"/>
      <c r="U348" s="989"/>
      <c r="V348" s="989"/>
      <c r="W348" s="989"/>
      <c r="X348" s="989"/>
      <c r="Y348" s="989"/>
      <c r="Z348" s="989"/>
      <c r="AA348" s="99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1"/>
      <c r="B349" s="251"/>
      <c r="C349" s="250"/>
      <c r="D349" s="251"/>
      <c r="E349" s="250"/>
      <c r="F349" s="313"/>
      <c r="G349" s="231"/>
      <c r="H349" s="232"/>
      <c r="I349" s="232"/>
      <c r="J349" s="232"/>
      <c r="K349" s="232"/>
      <c r="L349" s="232"/>
      <c r="M349" s="232"/>
      <c r="N349" s="232"/>
      <c r="O349" s="232"/>
      <c r="P349" s="233"/>
      <c r="Q349" s="991"/>
      <c r="R349" s="992"/>
      <c r="S349" s="992"/>
      <c r="T349" s="992"/>
      <c r="U349" s="992"/>
      <c r="V349" s="992"/>
      <c r="W349" s="992"/>
      <c r="X349" s="992"/>
      <c r="Y349" s="992"/>
      <c r="Z349" s="992"/>
      <c r="AA349" s="99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1"/>
      <c r="B350" s="251"/>
      <c r="C350" s="250"/>
      <c r="D350" s="251"/>
      <c r="E350" s="250"/>
      <c r="F350" s="313"/>
      <c r="G350" s="231"/>
      <c r="H350" s="232"/>
      <c r="I350" s="232"/>
      <c r="J350" s="232"/>
      <c r="K350" s="232"/>
      <c r="L350" s="232"/>
      <c r="M350" s="232"/>
      <c r="N350" s="232"/>
      <c r="O350" s="232"/>
      <c r="P350" s="233"/>
      <c r="Q350" s="991"/>
      <c r="R350" s="992"/>
      <c r="S350" s="992"/>
      <c r="T350" s="992"/>
      <c r="U350" s="992"/>
      <c r="V350" s="992"/>
      <c r="W350" s="992"/>
      <c r="X350" s="992"/>
      <c r="Y350" s="992"/>
      <c r="Z350" s="992"/>
      <c r="AA350" s="993"/>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1"/>
      <c r="B351" s="251"/>
      <c r="C351" s="250"/>
      <c r="D351" s="251"/>
      <c r="E351" s="250"/>
      <c r="F351" s="313"/>
      <c r="G351" s="231"/>
      <c r="H351" s="232"/>
      <c r="I351" s="232"/>
      <c r="J351" s="232"/>
      <c r="K351" s="232"/>
      <c r="L351" s="232"/>
      <c r="M351" s="232"/>
      <c r="N351" s="232"/>
      <c r="O351" s="232"/>
      <c r="P351" s="233"/>
      <c r="Q351" s="991"/>
      <c r="R351" s="992"/>
      <c r="S351" s="992"/>
      <c r="T351" s="992"/>
      <c r="U351" s="992"/>
      <c r="V351" s="992"/>
      <c r="W351" s="992"/>
      <c r="X351" s="992"/>
      <c r="Y351" s="992"/>
      <c r="Z351" s="992"/>
      <c r="AA351" s="993"/>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1"/>
      <c r="B352" s="251"/>
      <c r="C352" s="250"/>
      <c r="D352" s="251"/>
      <c r="E352" s="250"/>
      <c r="F352" s="313"/>
      <c r="G352" s="234"/>
      <c r="H352" s="162"/>
      <c r="I352" s="162"/>
      <c r="J352" s="162"/>
      <c r="K352" s="162"/>
      <c r="L352" s="162"/>
      <c r="M352" s="162"/>
      <c r="N352" s="162"/>
      <c r="O352" s="162"/>
      <c r="P352" s="235"/>
      <c r="Q352" s="994"/>
      <c r="R352" s="995"/>
      <c r="S352" s="995"/>
      <c r="T352" s="995"/>
      <c r="U352" s="995"/>
      <c r="V352" s="995"/>
      <c r="W352" s="995"/>
      <c r="X352" s="995"/>
      <c r="Y352" s="995"/>
      <c r="Z352" s="995"/>
      <c r="AA352" s="996"/>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1"/>
      <c r="B353" s="251"/>
      <c r="C353" s="250"/>
      <c r="D353" s="251"/>
      <c r="E353" s="250"/>
      <c r="F353" s="313"/>
      <c r="G353" s="271" t="s">
        <v>381</v>
      </c>
      <c r="H353" s="167"/>
      <c r="I353" s="167"/>
      <c r="J353" s="167"/>
      <c r="K353" s="167"/>
      <c r="L353" s="167"/>
      <c r="M353" s="167"/>
      <c r="N353" s="167"/>
      <c r="O353" s="167"/>
      <c r="P353" s="168"/>
      <c r="Q353" s="174" t="s">
        <v>477</v>
      </c>
      <c r="R353" s="167"/>
      <c r="S353" s="167"/>
      <c r="T353" s="167"/>
      <c r="U353" s="167"/>
      <c r="V353" s="167"/>
      <c r="W353" s="167"/>
      <c r="X353" s="167"/>
      <c r="Y353" s="167"/>
      <c r="Z353" s="167"/>
      <c r="AA353" s="167"/>
      <c r="AB353" s="286" t="s">
        <v>478</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1"/>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1"/>
      <c r="B355" s="251"/>
      <c r="C355" s="250"/>
      <c r="D355" s="251"/>
      <c r="E355" s="250"/>
      <c r="F355" s="313"/>
      <c r="G355" s="229"/>
      <c r="H355" s="159"/>
      <c r="I355" s="159"/>
      <c r="J355" s="159"/>
      <c r="K355" s="159"/>
      <c r="L355" s="159"/>
      <c r="M355" s="159"/>
      <c r="N355" s="159"/>
      <c r="O355" s="159"/>
      <c r="P355" s="230"/>
      <c r="Q355" s="988"/>
      <c r="R355" s="989"/>
      <c r="S355" s="989"/>
      <c r="T355" s="989"/>
      <c r="U355" s="989"/>
      <c r="V355" s="989"/>
      <c r="W355" s="989"/>
      <c r="X355" s="989"/>
      <c r="Y355" s="989"/>
      <c r="Z355" s="989"/>
      <c r="AA355" s="99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1"/>
      <c r="B356" s="251"/>
      <c r="C356" s="250"/>
      <c r="D356" s="251"/>
      <c r="E356" s="250"/>
      <c r="F356" s="313"/>
      <c r="G356" s="231"/>
      <c r="H356" s="232"/>
      <c r="I356" s="232"/>
      <c r="J356" s="232"/>
      <c r="K356" s="232"/>
      <c r="L356" s="232"/>
      <c r="M356" s="232"/>
      <c r="N356" s="232"/>
      <c r="O356" s="232"/>
      <c r="P356" s="233"/>
      <c r="Q356" s="991"/>
      <c r="R356" s="992"/>
      <c r="S356" s="992"/>
      <c r="T356" s="992"/>
      <c r="U356" s="992"/>
      <c r="V356" s="992"/>
      <c r="W356" s="992"/>
      <c r="X356" s="992"/>
      <c r="Y356" s="992"/>
      <c r="Z356" s="992"/>
      <c r="AA356" s="99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1"/>
      <c r="B357" s="251"/>
      <c r="C357" s="250"/>
      <c r="D357" s="251"/>
      <c r="E357" s="250"/>
      <c r="F357" s="313"/>
      <c r="G357" s="231"/>
      <c r="H357" s="232"/>
      <c r="I357" s="232"/>
      <c r="J357" s="232"/>
      <c r="K357" s="232"/>
      <c r="L357" s="232"/>
      <c r="M357" s="232"/>
      <c r="N357" s="232"/>
      <c r="O357" s="232"/>
      <c r="P357" s="233"/>
      <c r="Q357" s="991"/>
      <c r="R357" s="992"/>
      <c r="S357" s="992"/>
      <c r="T357" s="992"/>
      <c r="U357" s="992"/>
      <c r="V357" s="992"/>
      <c r="W357" s="992"/>
      <c r="X357" s="992"/>
      <c r="Y357" s="992"/>
      <c r="Z357" s="992"/>
      <c r="AA357" s="993"/>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1"/>
      <c r="B358" s="251"/>
      <c r="C358" s="250"/>
      <c r="D358" s="251"/>
      <c r="E358" s="250"/>
      <c r="F358" s="313"/>
      <c r="G358" s="231"/>
      <c r="H358" s="232"/>
      <c r="I358" s="232"/>
      <c r="J358" s="232"/>
      <c r="K358" s="232"/>
      <c r="L358" s="232"/>
      <c r="M358" s="232"/>
      <c r="N358" s="232"/>
      <c r="O358" s="232"/>
      <c r="P358" s="233"/>
      <c r="Q358" s="991"/>
      <c r="R358" s="992"/>
      <c r="S358" s="992"/>
      <c r="T358" s="992"/>
      <c r="U358" s="992"/>
      <c r="V358" s="992"/>
      <c r="W358" s="992"/>
      <c r="X358" s="992"/>
      <c r="Y358" s="992"/>
      <c r="Z358" s="992"/>
      <c r="AA358" s="993"/>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1"/>
      <c r="B359" s="251"/>
      <c r="C359" s="250"/>
      <c r="D359" s="251"/>
      <c r="E359" s="250"/>
      <c r="F359" s="313"/>
      <c r="G359" s="234"/>
      <c r="H359" s="162"/>
      <c r="I359" s="162"/>
      <c r="J359" s="162"/>
      <c r="K359" s="162"/>
      <c r="L359" s="162"/>
      <c r="M359" s="162"/>
      <c r="N359" s="162"/>
      <c r="O359" s="162"/>
      <c r="P359" s="235"/>
      <c r="Q359" s="994"/>
      <c r="R359" s="995"/>
      <c r="S359" s="995"/>
      <c r="T359" s="995"/>
      <c r="U359" s="995"/>
      <c r="V359" s="995"/>
      <c r="W359" s="995"/>
      <c r="X359" s="995"/>
      <c r="Y359" s="995"/>
      <c r="Z359" s="995"/>
      <c r="AA359" s="996"/>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1"/>
      <c r="B360" s="251"/>
      <c r="C360" s="250"/>
      <c r="D360" s="251"/>
      <c r="E360" s="250"/>
      <c r="F360" s="313"/>
      <c r="G360" s="271" t="s">
        <v>381</v>
      </c>
      <c r="H360" s="167"/>
      <c r="I360" s="167"/>
      <c r="J360" s="167"/>
      <c r="K360" s="167"/>
      <c r="L360" s="167"/>
      <c r="M360" s="167"/>
      <c r="N360" s="167"/>
      <c r="O360" s="167"/>
      <c r="P360" s="168"/>
      <c r="Q360" s="174" t="s">
        <v>477</v>
      </c>
      <c r="R360" s="167"/>
      <c r="S360" s="167"/>
      <c r="T360" s="167"/>
      <c r="U360" s="167"/>
      <c r="V360" s="167"/>
      <c r="W360" s="167"/>
      <c r="X360" s="167"/>
      <c r="Y360" s="167"/>
      <c r="Z360" s="167"/>
      <c r="AA360" s="167"/>
      <c r="AB360" s="286" t="s">
        <v>478</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1"/>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1"/>
      <c r="B362" s="251"/>
      <c r="C362" s="250"/>
      <c r="D362" s="251"/>
      <c r="E362" s="250"/>
      <c r="F362" s="313"/>
      <c r="G362" s="229"/>
      <c r="H362" s="159"/>
      <c r="I362" s="159"/>
      <c r="J362" s="159"/>
      <c r="K362" s="159"/>
      <c r="L362" s="159"/>
      <c r="M362" s="159"/>
      <c r="N362" s="159"/>
      <c r="O362" s="159"/>
      <c r="P362" s="230"/>
      <c r="Q362" s="988"/>
      <c r="R362" s="989"/>
      <c r="S362" s="989"/>
      <c r="T362" s="989"/>
      <c r="U362" s="989"/>
      <c r="V362" s="989"/>
      <c r="W362" s="989"/>
      <c r="X362" s="989"/>
      <c r="Y362" s="989"/>
      <c r="Z362" s="989"/>
      <c r="AA362" s="99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1"/>
      <c r="B363" s="251"/>
      <c r="C363" s="250"/>
      <c r="D363" s="251"/>
      <c r="E363" s="250"/>
      <c r="F363" s="313"/>
      <c r="G363" s="231"/>
      <c r="H363" s="232"/>
      <c r="I363" s="232"/>
      <c r="J363" s="232"/>
      <c r="K363" s="232"/>
      <c r="L363" s="232"/>
      <c r="M363" s="232"/>
      <c r="N363" s="232"/>
      <c r="O363" s="232"/>
      <c r="P363" s="233"/>
      <c r="Q363" s="991"/>
      <c r="R363" s="992"/>
      <c r="S363" s="992"/>
      <c r="T363" s="992"/>
      <c r="U363" s="992"/>
      <c r="V363" s="992"/>
      <c r="W363" s="992"/>
      <c r="X363" s="992"/>
      <c r="Y363" s="992"/>
      <c r="Z363" s="992"/>
      <c r="AA363" s="99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1"/>
      <c r="B364" s="251"/>
      <c r="C364" s="250"/>
      <c r="D364" s="251"/>
      <c r="E364" s="250"/>
      <c r="F364" s="313"/>
      <c r="G364" s="231"/>
      <c r="H364" s="232"/>
      <c r="I364" s="232"/>
      <c r="J364" s="232"/>
      <c r="K364" s="232"/>
      <c r="L364" s="232"/>
      <c r="M364" s="232"/>
      <c r="N364" s="232"/>
      <c r="O364" s="232"/>
      <c r="P364" s="233"/>
      <c r="Q364" s="991"/>
      <c r="R364" s="992"/>
      <c r="S364" s="992"/>
      <c r="T364" s="992"/>
      <c r="U364" s="992"/>
      <c r="V364" s="992"/>
      <c r="W364" s="992"/>
      <c r="X364" s="992"/>
      <c r="Y364" s="992"/>
      <c r="Z364" s="992"/>
      <c r="AA364" s="993"/>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1"/>
      <c r="B365" s="251"/>
      <c r="C365" s="250"/>
      <c r="D365" s="251"/>
      <c r="E365" s="250"/>
      <c r="F365" s="313"/>
      <c r="G365" s="231"/>
      <c r="H365" s="232"/>
      <c r="I365" s="232"/>
      <c r="J365" s="232"/>
      <c r="K365" s="232"/>
      <c r="L365" s="232"/>
      <c r="M365" s="232"/>
      <c r="N365" s="232"/>
      <c r="O365" s="232"/>
      <c r="P365" s="233"/>
      <c r="Q365" s="991"/>
      <c r="R365" s="992"/>
      <c r="S365" s="992"/>
      <c r="T365" s="992"/>
      <c r="U365" s="992"/>
      <c r="V365" s="992"/>
      <c r="W365" s="992"/>
      <c r="X365" s="992"/>
      <c r="Y365" s="992"/>
      <c r="Z365" s="992"/>
      <c r="AA365" s="993"/>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1"/>
      <c r="B366" s="251"/>
      <c r="C366" s="250"/>
      <c r="D366" s="251"/>
      <c r="E366" s="314"/>
      <c r="F366" s="315"/>
      <c r="G366" s="234"/>
      <c r="H366" s="162"/>
      <c r="I366" s="162"/>
      <c r="J366" s="162"/>
      <c r="K366" s="162"/>
      <c r="L366" s="162"/>
      <c r="M366" s="162"/>
      <c r="N366" s="162"/>
      <c r="O366" s="162"/>
      <c r="P366" s="235"/>
      <c r="Q366" s="994"/>
      <c r="R366" s="995"/>
      <c r="S366" s="995"/>
      <c r="T366" s="995"/>
      <c r="U366" s="995"/>
      <c r="V366" s="995"/>
      <c r="W366" s="995"/>
      <c r="X366" s="995"/>
      <c r="Y366" s="995"/>
      <c r="Z366" s="995"/>
      <c r="AA366" s="996"/>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1"/>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1"/>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1"/>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1001"/>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1"/>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1"/>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1"/>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1"/>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1"/>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1"/>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1"/>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1"/>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1"/>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1"/>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1"/>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1"/>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1"/>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1"/>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1"/>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1"/>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1"/>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1"/>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1"/>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1"/>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1"/>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1"/>
      <c r="B392" s="251"/>
      <c r="C392" s="250"/>
      <c r="D392" s="251"/>
      <c r="E392" s="250"/>
      <c r="F392" s="313"/>
      <c r="G392" s="271" t="s">
        <v>381</v>
      </c>
      <c r="H392" s="167"/>
      <c r="I392" s="167"/>
      <c r="J392" s="167"/>
      <c r="K392" s="167"/>
      <c r="L392" s="167"/>
      <c r="M392" s="167"/>
      <c r="N392" s="167"/>
      <c r="O392" s="167"/>
      <c r="P392" s="168"/>
      <c r="Q392" s="174" t="s">
        <v>477</v>
      </c>
      <c r="R392" s="167"/>
      <c r="S392" s="167"/>
      <c r="T392" s="167"/>
      <c r="U392" s="167"/>
      <c r="V392" s="167"/>
      <c r="W392" s="167"/>
      <c r="X392" s="167"/>
      <c r="Y392" s="167"/>
      <c r="Z392" s="167"/>
      <c r="AA392" s="167"/>
      <c r="AB392" s="286" t="s">
        <v>478</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4"/>
    </row>
    <row r="393" spans="1:50" ht="22.5" hidden="1" customHeight="1" x14ac:dyDescent="0.15">
      <c r="A393" s="1001"/>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1"/>
      <c r="B394" s="251"/>
      <c r="C394" s="250"/>
      <c r="D394" s="251"/>
      <c r="E394" s="250"/>
      <c r="F394" s="313"/>
      <c r="G394" s="229"/>
      <c r="H394" s="159"/>
      <c r="I394" s="159"/>
      <c r="J394" s="159"/>
      <c r="K394" s="159"/>
      <c r="L394" s="159"/>
      <c r="M394" s="159"/>
      <c r="N394" s="159"/>
      <c r="O394" s="159"/>
      <c r="P394" s="230"/>
      <c r="Q394" s="988"/>
      <c r="R394" s="989"/>
      <c r="S394" s="989"/>
      <c r="T394" s="989"/>
      <c r="U394" s="989"/>
      <c r="V394" s="989"/>
      <c r="W394" s="989"/>
      <c r="X394" s="989"/>
      <c r="Y394" s="989"/>
      <c r="Z394" s="989"/>
      <c r="AA394" s="99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1"/>
      <c r="B395" s="251"/>
      <c r="C395" s="250"/>
      <c r="D395" s="251"/>
      <c r="E395" s="250"/>
      <c r="F395" s="313"/>
      <c r="G395" s="231"/>
      <c r="H395" s="232"/>
      <c r="I395" s="232"/>
      <c r="J395" s="232"/>
      <c r="K395" s="232"/>
      <c r="L395" s="232"/>
      <c r="M395" s="232"/>
      <c r="N395" s="232"/>
      <c r="O395" s="232"/>
      <c r="P395" s="233"/>
      <c r="Q395" s="991"/>
      <c r="R395" s="992"/>
      <c r="S395" s="992"/>
      <c r="T395" s="992"/>
      <c r="U395" s="992"/>
      <c r="V395" s="992"/>
      <c r="W395" s="992"/>
      <c r="X395" s="992"/>
      <c r="Y395" s="992"/>
      <c r="Z395" s="992"/>
      <c r="AA395" s="99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1"/>
      <c r="B396" s="251"/>
      <c r="C396" s="250"/>
      <c r="D396" s="251"/>
      <c r="E396" s="250"/>
      <c r="F396" s="313"/>
      <c r="G396" s="231"/>
      <c r="H396" s="232"/>
      <c r="I396" s="232"/>
      <c r="J396" s="232"/>
      <c r="K396" s="232"/>
      <c r="L396" s="232"/>
      <c r="M396" s="232"/>
      <c r="N396" s="232"/>
      <c r="O396" s="232"/>
      <c r="P396" s="233"/>
      <c r="Q396" s="991"/>
      <c r="R396" s="992"/>
      <c r="S396" s="992"/>
      <c r="T396" s="992"/>
      <c r="U396" s="992"/>
      <c r="V396" s="992"/>
      <c r="W396" s="992"/>
      <c r="X396" s="992"/>
      <c r="Y396" s="992"/>
      <c r="Z396" s="992"/>
      <c r="AA396" s="993"/>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1"/>
      <c r="B397" s="251"/>
      <c r="C397" s="250"/>
      <c r="D397" s="251"/>
      <c r="E397" s="250"/>
      <c r="F397" s="313"/>
      <c r="G397" s="231"/>
      <c r="H397" s="232"/>
      <c r="I397" s="232"/>
      <c r="J397" s="232"/>
      <c r="K397" s="232"/>
      <c r="L397" s="232"/>
      <c r="M397" s="232"/>
      <c r="N397" s="232"/>
      <c r="O397" s="232"/>
      <c r="P397" s="233"/>
      <c r="Q397" s="991"/>
      <c r="R397" s="992"/>
      <c r="S397" s="992"/>
      <c r="T397" s="992"/>
      <c r="U397" s="992"/>
      <c r="V397" s="992"/>
      <c r="W397" s="992"/>
      <c r="X397" s="992"/>
      <c r="Y397" s="992"/>
      <c r="Z397" s="992"/>
      <c r="AA397" s="993"/>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1"/>
      <c r="B398" s="251"/>
      <c r="C398" s="250"/>
      <c r="D398" s="251"/>
      <c r="E398" s="250"/>
      <c r="F398" s="313"/>
      <c r="G398" s="234"/>
      <c r="H398" s="162"/>
      <c r="I398" s="162"/>
      <c r="J398" s="162"/>
      <c r="K398" s="162"/>
      <c r="L398" s="162"/>
      <c r="M398" s="162"/>
      <c r="N398" s="162"/>
      <c r="O398" s="162"/>
      <c r="P398" s="235"/>
      <c r="Q398" s="994"/>
      <c r="R398" s="995"/>
      <c r="S398" s="995"/>
      <c r="T398" s="995"/>
      <c r="U398" s="995"/>
      <c r="V398" s="995"/>
      <c r="W398" s="995"/>
      <c r="X398" s="995"/>
      <c r="Y398" s="995"/>
      <c r="Z398" s="995"/>
      <c r="AA398" s="996"/>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1"/>
      <c r="B399" s="251"/>
      <c r="C399" s="250"/>
      <c r="D399" s="251"/>
      <c r="E399" s="250"/>
      <c r="F399" s="313"/>
      <c r="G399" s="271" t="s">
        <v>381</v>
      </c>
      <c r="H399" s="167"/>
      <c r="I399" s="167"/>
      <c r="J399" s="167"/>
      <c r="K399" s="167"/>
      <c r="L399" s="167"/>
      <c r="M399" s="167"/>
      <c r="N399" s="167"/>
      <c r="O399" s="167"/>
      <c r="P399" s="168"/>
      <c r="Q399" s="174" t="s">
        <v>477</v>
      </c>
      <c r="R399" s="167"/>
      <c r="S399" s="167"/>
      <c r="T399" s="167"/>
      <c r="U399" s="167"/>
      <c r="V399" s="167"/>
      <c r="W399" s="167"/>
      <c r="X399" s="167"/>
      <c r="Y399" s="167"/>
      <c r="Z399" s="167"/>
      <c r="AA399" s="167"/>
      <c r="AB399" s="286" t="s">
        <v>478</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1"/>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1"/>
      <c r="B401" s="251"/>
      <c r="C401" s="250"/>
      <c r="D401" s="251"/>
      <c r="E401" s="250"/>
      <c r="F401" s="313"/>
      <c r="G401" s="229"/>
      <c r="H401" s="159"/>
      <c r="I401" s="159"/>
      <c r="J401" s="159"/>
      <c r="K401" s="159"/>
      <c r="L401" s="159"/>
      <c r="M401" s="159"/>
      <c r="N401" s="159"/>
      <c r="O401" s="159"/>
      <c r="P401" s="230"/>
      <c r="Q401" s="988"/>
      <c r="R401" s="989"/>
      <c r="S401" s="989"/>
      <c r="T401" s="989"/>
      <c r="U401" s="989"/>
      <c r="V401" s="989"/>
      <c r="W401" s="989"/>
      <c r="X401" s="989"/>
      <c r="Y401" s="989"/>
      <c r="Z401" s="989"/>
      <c r="AA401" s="99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1"/>
      <c r="B402" s="251"/>
      <c r="C402" s="250"/>
      <c r="D402" s="251"/>
      <c r="E402" s="250"/>
      <c r="F402" s="313"/>
      <c r="G402" s="231"/>
      <c r="H402" s="232"/>
      <c r="I402" s="232"/>
      <c r="J402" s="232"/>
      <c r="K402" s="232"/>
      <c r="L402" s="232"/>
      <c r="M402" s="232"/>
      <c r="N402" s="232"/>
      <c r="O402" s="232"/>
      <c r="P402" s="233"/>
      <c r="Q402" s="991"/>
      <c r="R402" s="992"/>
      <c r="S402" s="992"/>
      <c r="T402" s="992"/>
      <c r="U402" s="992"/>
      <c r="V402" s="992"/>
      <c r="W402" s="992"/>
      <c r="X402" s="992"/>
      <c r="Y402" s="992"/>
      <c r="Z402" s="992"/>
      <c r="AA402" s="99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1"/>
      <c r="B403" s="251"/>
      <c r="C403" s="250"/>
      <c r="D403" s="251"/>
      <c r="E403" s="250"/>
      <c r="F403" s="313"/>
      <c r="G403" s="231"/>
      <c r="H403" s="232"/>
      <c r="I403" s="232"/>
      <c r="J403" s="232"/>
      <c r="K403" s="232"/>
      <c r="L403" s="232"/>
      <c r="M403" s="232"/>
      <c r="N403" s="232"/>
      <c r="O403" s="232"/>
      <c r="P403" s="233"/>
      <c r="Q403" s="991"/>
      <c r="R403" s="992"/>
      <c r="S403" s="992"/>
      <c r="T403" s="992"/>
      <c r="U403" s="992"/>
      <c r="V403" s="992"/>
      <c r="W403" s="992"/>
      <c r="X403" s="992"/>
      <c r="Y403" s="992"/>
      <c r="Z403" s="992"/>
      <c r="AA403" s="993"/>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1"/>
      <c r="B404" s="251"/>
      <c r="C404" s="250"/>
      <c r="D404" s="251"/>
      <c r="E404" s="250"/>
      <c r="F404" s="313"/>
      <c r="G404" s="231"/>
      <c r="H404" s="232"/>
      <c r="I404" s="232"/>
      <c r="J404" s="232"/>
      <c r="K404" s="232"/>
      <c r="L404" s="232"/>
      <c r="M404" s="232"/>
      <c r="N404" s="232"/>
      <c r="O404" s="232"/>
      <c r="P404" s="233"/>
      <c r="Q404" s="991"/>
      <c r="R404" s="992"/>
      <c r="S404" s="992"/>
      <c r="T404" s="992"/>
      <c r="U404" s="992"/>
      <c r="V404" s="992"/>
      <c r="W404" s="992"/>
      <c r="X404" s="992"/>
      <c r="Y404" s="992"/>
      <c r="Z404" s="992"/>
      <c r="AA404" s="993"/>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1"/>
      <c r="B405" s="251"/>
      <c r="C405" s="250"/>
      <c r="D405" s="251"/>
      <c r="E405" s="250"/>
      <c r="F405" s="313"/>
      <c r="G405" s="234"/>
      <c r="H405" s="162"/>
      <c r="I405" s="162"/>
      <c r="J405" s="162"/>
      <c r="K405" s="162"/>
      <c r="L405" s="162"/>
      <c r="M405" s="162"/>
      <c r="N405" s="162"/>
      <c r="O405" s="162"/>
      <c r="P405" s="235"/>
      <c r="Q405" s="994"/>
      <c r="R405" s="995"/>
      <c r="S405" s="995"/>
      <c r="T405" s="995"/>
      <c r="U405" s="995"/>
      <c r="V405" s="995"/>
      <c r="W405" s="995"/>
      <c r="X405" s="995"/>
      <c r="Y405" s="995"/>
      <c r="Z405" s="995"/>
      <c r="AA405" s="996"/>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1"/>
      <c r="B406" s="251"/>
      <c r="C406" s="250"/>
      <c r="D406" s="251"/>
      <c r="E406" s="250"/>
      <c r="F406" s="313"/>
      <c r="G406" s="271" t="s">
        <v>381</v>
      </c>
      <c r="H406" s="167"/>
      <c r="I406" s="167"/>
      <c r="J406" s="167"/>
      <c r="K406" s="167"/>
      <c r="L406" s="167"/>
      <c r="M406" s="167"/>
      <c r="N406" s="167"/>
      <c r="O406" s="167"/>
      <c r="P406" s="168"/>
      <c r="Q406" s="174" t="s">
        <v>477</v>
      </c>
      <c r="R406" s="167"/>
      <c r="S406" s="167"/>
      <c r="T406" s="167"/>
      <c r="U406" s="167"/>
      <c r="V406" s="167"/>
      <c r="W406" s="167"/>
      <c r="X406" s="167"/>
      <c r="Y406" s="167"/>
      <c r="Z406" s="167"/>
      <c r="AA406" s="167"/>
      <c r="AB406" s="286" t="s">
        <v>478</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1"/>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1"/>
      <c r="B408" s="251"/>
      <c r="C408" s="250"/>
      <c r="D408" s="251"/>
      <c r="E408" s="250"/>
      <c r="F408" s="313"/>
      <c r="G408" s="229"/>
      <c r="H408" s="159"/>
      <c r="I408" s="159"/>
      <c r="J408" s="159"/>
      <c r="K408" s="159"/>
      <c r="L408" s="159"/>
      <c r="M408" s="159"/>
      <c r="N408" s="159"/>
      <c r="O408" s="159"/>
      <c r="P408" s="230"/>
      <c r="Q408" s="988"/>
      <c r="R408" s="989"/>
      <c r="S408" s="989"/>
      <c r="T408" s="989"/>
      <c r="U408" s="989"/>
      <c r="V408" s="989"/>
      <c r="W408" s="989"/>
      <c r="X408" s="989"/>
      <c r="Y408" s="989"/>
      <c r="Z408" s="989"/>
      <c r="AA408" s="99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1"/>
      <c r="B409" s="251"/>
      <c r="C409" s="250"/>
      <c r="D409" s="251"/>
      <c r="E409" s="250"/>
      <c r="F409" s="313"/>
      <c r="G409" s="231"/>
      <c r="H409" s="232"/>
      <c r="I409" s="232"/>
      <c r="J409" s="232"/>
      <c r="K409" s="232"/>
      <c r="L409" s="232"/>
      <c r="M409" s="232"/>
      <c r="N409" s="232"/>
      <c r="O409" s="232"/>
      <c r="P409" s="233"/>
      <c r="Q409" s="991"/>
      <c r="R409" s="992"/>
      <c r="S409" s="992"/>
      <c r="T409" s="992"/>
      <c r="U409" s="992"/>
      <c r="V409" s="992"/>
      <c r="W409" s="992"/>
      <c r="X409" s="992"/>
      <c r="Y409" s="992"/>
      <c r="Z409" s="992"/>
      <c r="AA409" s="99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1"/>
      <c r="B410" s="251"/>
      <c r="C410" s="250"/>
      <c r="D410" s="251"/>
      <c r="E410" s="250"/>
      <c r="F410" s="313"/>
      <c r="G410" s="231"/>
      <c r="H410" s="232"/>
      <c r="I410" s="232"/>
      <c r="J410" s="232"/>
      <c r="K410" s="232"/>
      <c r="L410" s="232"/>
      <c r="M410" s="232"/>
      <c r="N410" s="232"/>
      <c r="O410" s="232"/>
      <c r="P410" s="233"/>
      <c r="Q410" s="991"/>
      <c r="R410" s="992"/>
      <c r="S410" s="992"/>
      <c r="T410" s="992"/>
      <c r="U410" s="992"/>
      <c r="V410" s="992"/>
      <c r="W410" s="992"/>
      <c r="X410" s="992"/>
      <c r="Y410" s="992"/>
      <c r="Z410" s="992"/>
      <c r="AA410" s="993"/>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1"/>
      <c r="B411" s="251"/>
      <c r="C411" s="250"/>
      <c r="D411" s="251"/>
      <c r="E411" s="250"/>
      <c r="F411" s="313"/>
      <c r="G411" s="231"/>
      <c r="H411" s="232"/>
      <c r="I411" s="232"/>
      <c r="J411" s="232"/>
      <c r="K411" s="232"/>
      <c r="L411" s="232"/>
      <c r="M411" s="232"/>
      <c r="N411" s="232"/>
      <c r="O411" s="232"/>
      <c r="P411" s="233"/>
      <c r="Q411" s="991"/>
      <c r="R411" s="992"/>
      <c r="S411" s="992"/>
      <c r="T411" s="992"/>
      <c r="U411" s="992"/>
      <c r="V411" s="992"/>
      <c r="W411" s="992"/>
      <c r="X411" s="992"/>
      <c r="Y411" s="992"/>
      <c r="Z411" s="992"/>
      <c r="AA411" s="993"/>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1"/>
      <c r="B412" s="251"/>
      <c r="C412" s="250"/>
      <c r="D412" s="251"/>
      <c r="E412" s="250"/>
      <c r="F412" s="313"/>
      <c r="G412" s="234"/>
      <c r="H412" s="162"/>
      <c r="I412" s="162"/>
      <c r="J412" s="162"/>
      <c r="K412" s="162"/>
      <c r="L412" s="162"/>
      <c r="M412" s="162"/>
      <c r="N412" s="162"/>
      <c r="O412" s="162"/>
      <c r="P412" s="235"/>
      <c r="Q412" s="994"/>
      <c r="R412" s="995"/>
      <c r="S412" s="995"/>
      <c r="T412" s="995"/>
      <c r="U412" s="995"/>
      <c r="V412" s="995"/>
      <c r="W412" s="995"/>
      <c r="X412" s="995"/>
      <c r="Y412" s="995"/>
      <c r="Z412" s="995"/>
      <c r="AA412" s="996"/>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1"/>
      <c r="B413" s="251"/>
      <c r="C413" s="250"/>
      <c r="D413" s="251"/>
      <c r="E413" s="250"/>
      <c r="F413" s="313"/>
      <c r="G413" s="271" t="s">
        <v>381</v>
      </c>
      <c r="H413" s="167"/>
      <c r="I413" s="167"/>
      <c r="J413" s="167"/>
      <c r="K413" s="167"/>
      <c r="L413" s="167"/>
      <c r="M413" s="167"/>
      <c r="N413" s="167"/>
      <c r="O413" s="167"/>
      <c r="P413" s="168"/>
      <c r="Q413" s="174" t="s">
        <v>477</v>
      </c>
      <c r="R413" s="167"/>
      <c r="S413" s="167"/>
      <c r="T413" s="167"/>
      <c r="U413" s="167"/>
      <c r="V413" s="167"/>
      <c r="W413" s="167"/>
      <c r="X413" s="167"/>
      <c r="Y413" s="167"/>
      <c r="Z413" s="167"/>
      <c r="AA413" s="167"/>
      <c r="AB413" s="286" t="s">
        <v>478</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1"/>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1"/>
      <c r="B415" s="251"/>
      <c r="C415" s="250"/>
      <c r="D415" s="251"/>
      <c r="E415" s="250"/>
      <c r="F415" s="313"/>
      <c r="G415" s="229"/>
      <c r="H415" s="159"/>
      <c r="I415" s="159"/>
      <c r="J415" s="159"/>
      <c r="K415" s="159"/>
      <c r="L415" s="159"/>
      <c r="M415" s="159"/>
      <c r="N415" s="159"/>
      <c r="O415" s="159"/>
      <c r="P415" s="230"/>
      <c r="Q415" s="988"/>
      <c r="R415" s="989"/>
      <c r="S415" s="989"/>
      <c r="T415" s="989"/>
      <c r="U415" s="989"/>
      <c r="V415" s="989"/>
      <c r="W415" s="989"/>
      <c r="X415" s="989"/>
      <c r="Y415" s="989"/>
      <c r="Z415" s="989"/>
      <c r="AA415" s="99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1"/>
      <c r="B416" s="251"/>
      <c r="C416" s="250"/>
      <c r="D416" s="251"/>
      <c r="E416" s="250"/>
      <c r="F416" s="313"/>
      <c r="G416" s="231"/>
      <c r="H416" s="232"/>
      <c r="I416" s="232"/>
      <c r="J416" s="232"/>
      <c r="K416" s="232"/>
      <c r="L416" s="232"/>
      <c r="M416" s="232"/>
      <c r="N416" s="232"/>
      <c r="O416" s="232"/>
      <c r="P416" s="233"/>
      <c r="Q416" s="991"/>
      <c r="R416" s="992"/>
      <c r="S416" s="992"/>
      <c r="T416" s="992"/>
      <c r="U416" s="992"/>
      <c r="V416" s="992"/>
      <c r="W416" s="992"/>
      <c r="X416" s="992"/>
      <c r="Y416" s="992"/>
      <c r="Z416" s="992"/>
      <c r="AA416" s="99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1"/>
      <c r="B417" s="251"/>
      <c r="C417" s="250"/>
      <c r="D417" s="251"/>
      <c r="E417" s="250"/>
      <c r="F417" s="313"/>
      <c r="G417" s="231"/>
      <c r="H417" s="232"/>
      <c r="I417" s="232"/>
      <c r="J417" s="232"/>
      <c r="K417" s="232"/>
      <c r="L417" s="232"/>
      <c r="M417" s="232"/>
      <c r="N417" s="232"/>
      <c r="O417" s="232"/>
      <c r="P417" s="233"/>
      <c r="Q417" s="991"/>
      <c r="R417" s="992"/>
      <c r="S417" s="992"/>
      <c r="T417" s="992"/>
      <c r="U417" s="992"/>
      <c r="V417" s="992"/>
      <c r="W417" s="992"/>
      <c r="X417" s="992"/>
      <c r="Y417" s="992"/>
      <c r="Z417" s="992"/>
      <c r="AA417" s="993"/>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1"/>
      <c r="B418" s="251"/>
      <c r="C418" s="250"/>
      <c r="D418" s="251"/>
      <c r="E418" s="250"/>
      <c r="F418" s="313"/>
      <c r="G418" s="231"/>
      <c r="H418" s="232"/>
      <c r="I418" s="232"/>
      <c r="J418" s="232"/>
      <c r="K418" s="232"/>
      <c r="L418" s="232"/>
      <c r="M418" s="232"/>
      <c r="N418" s="232"/>
      <c r="O418" s="232"/>
      <c r="P418" s="233"/>
      <c r="Q418" s="991"/>
      <c r="R418" s="992"/>
      <c r="S418" s="992"/>
      <c r="T418" s="992"/>
      <c r="U418" s="992"/>
      <c r="V418" s="992"/>
      <c r="W418" s="992"/>
      <c r="X418" s="992"/>
      <c r="Y418" s="992"/>
      <c r="Z418" s="992"/>
      <c r="AA418" s="993"/>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1"/>
      <c r="B419" s="251"/>
      <c r="C419" s="250"/>
      <c r="D419" s="251"/>
      <c r="E419" s="250"/>
      <c r="F419" s="313"/>
      <c r="G419" s="234"/>
      <c r="H419" s="162"/>
      <c r="I419" s="162"/>
      <c r="J419" s="162"/>
      <c r="K419" s="162"/>
      <c r="L419" s="162"/>
      <c r="M419" s="162"/>
      <c r="N419" s="162"/>
      <c r="O419" s="162"/>
      <c r="P419" s="235"/>
      <c r="Q419" s="994"/>
      <c r="R419" s="995"/>
      <c r="S419" s="995"/>
      <c r="T419" s="995"/>
      <c r="U419" s="995"/>
      <c r="V419" s="995"/>
      <c r="W419" s="995"/>
      <c r="X419" s="995"/>
      <c r="Y419" s="995"/>
      <c r="Z419" s="995"/>
      <c r="AA419" s="996"/>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1"/>
      <c r="B420" s="251"/>
      <c r="C420" s="250"/>
      <c r="D420" s="251"/>
      <c r="E420" s="250"/>
      <c r="F420" s="313"/>
      <c r="G420" s="271" t="s">
        <v>381</v>
      </c>
      <c r="H420" s="167"/>
      <c r="I420" s="167"/>
      <c r="J420" s="167"/>
      <c r="K420" s="167"/>
      <c r="L420" s="167"/>
      <c r="M420" s="167"/>
      <c r="N420" s="167"/>
      <c r="O420" s="167"/>
      <c r="P420" s="168"/>
      <c r="Q420" s="174" t="s">
        <v>477</v>
      </c>
      <c r="R420" s="167"/>
      <c r="S420" s="167"/>
      <c r="T420" s="167"/>
      <c r="U420" s="167"/>
      <c r="V420" s="167"/>
      <c r="W420" s="167"/>
      <c r="X420" s="167"/>
      <c r="Y420" s="167"/>
      <c r="Z420" s="167"/>
      <c r="AA420" s="167"/>
      <c r="AB420" s="286" t="s">
        <v>478</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1"/>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1"/>
      <c r="B422" s="251"/>
      <c r="C422" s="250"/>
      <c r="D422" s="251"/>
      <c r="E422" s="250"/>
      <c r="F422" s="313"/>
      <c r="G422" s="229"/>
      <c r="H422" s="159"/>
      <c r="I422" s="159"/>
      <c r="J422" s="159"/>
      <c r="K422" s="159"/>
      <c r="L422" s="159"/>
      <c r="M422" s="159"/>
      <c r="N422" s="159"/>
      <c r="O422" s="159"/>
      <c r="P422" s="230"/>
      <c r="Q422" s="988"/>
      <c r="R422" s="989"/>
      <c r="S422" s="989"/>
      <c r="T422" s="989"/>
      <c r="U422" s="989"/>
      <c r="V422" s="989"/>
      <c r="W422" s="989"/>
      <c r="X422" s="989"/>
      <c r="Y422" s="989"/>
      <c r="Z422" s="989"/>
      <c r="AA422" s="99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1"/>
      <c r="B423" s="251"/>
      <c r="C423" s="250"/>
      <c r="D423" s="251"/>
      <c r="E423" s="250"/>
      <c r="F423" s="313"/>
      <c r="G423" s="231"/>
      <c r="H423" s="232"/>
      <c r="I423" s="232"/>
      <c r="J423" s="232"/>
      <c r="K423" s="232"/>
      <c r="L423" s="232"/>
      <c r="M423" s="232"/>
      <c r="N423" s="232"/>
      <c r="O423" s="232"/>
      <c r="P423" s="233"/>
      <c r="Q423" s="991"/>
      <c r="R423" s="992"/>
      <c r="S423" s="992"/>
      <c r="T423" s="992"/>
      <c r="U423" s="992"/>
      <c r="V423" s="992"/>
      <c r="W423" s="992"/>
      <c r="X423" s="992"/>
      <c r="Y423" s="992"/>
      <c r="Z423" s="992"/>
      <c r="AA423" s="99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1"/>
      <c r="B424" s="251"/>
      <c r="C424" s="250"/>
      <c r="D424" s="251"/>
      <c r="E424" s="250"/>
      <c r="F424" s="313"/>
      <c r="G424" s="231"/>
      <c r="H424" s="232"/>
      <c r="I424" s="232"/>
      <c r="J424" s="232"/>
      <c r="K424" s="232"/>
      <c r="L424" s="232"/>
      <c r="M424" s="232"/>
      <c r="N424" s="232"/>
      <c r="O424" s="232"/>
      <c r="P424" s="233"/>
      <c r="Q424" s="991"/>
      <c r="R424" s="992"/>
      <c r="S424" s="992"/>
      <c r="T424" s="992"/>
      <c r="U424" s="992"/>
      <c r="V424" s="992"/>
      <c r="W424" s="992"/>
      <c r="X424" s="992"/>
      <c r="Y424" s="992"/>
      <c r="Z424" s="992"/>
      <c r="AA424" s="993"/>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1"/>
      <c r="B425" s="251"/>
      <c r="C425" s="250"/>
      <c r="D425" s="251"/>
      <c r="E425" s="250"/>
      <c r="F425" s="313"/>
      <c r="G425" s="231"/>
      <c r="H425" s="232"/>
      <c r="I425" s="232"/>
      <c r="J425" s="232"/>
      <c r="K425" s="232"/>
      <c r="L425" s="232"/>
      <c r="M425" s="232"/>
      <c r="N425" s="232"/>
      <c r="O425" s="232"/>
      <c r="P425" s="233"/>
      <c r="Q425" s="991"/>
      <c r="R425" s="992"/>
      <c r="S425" s="992"/>
      <c r="T425" s="992"/>
      <c r="U425" s="992"/>
      <c r="V425" s="992"/>
      <c r="W425" s="992"/>
      <c r="X425" s="992"/>
      <c r="Y425" s="992"/>
      <c r="Z425" s="992"/>
      <c r="AA425" s="993"/>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1"/>
      <c r="B426" s="251"/>
      <c r="C426" s="250"/>
      <c r="D426" s="251"/>
      <c r="E426" s="314"/>
      <c r="F426" s="315"/>
      <c r="G426" s="234"/>
      <c r="H426" s="162"/>
      <c r="I426" s="162"/>
      <c r="J426" s="162"/>
      <c r="K426" s="162"/>
      <c r="L426" s="162"/>
      <c r="M426" s="162"/>
      <c r="N426" s="162"/>
      <c r="O426" s="162"/>
      <c r="P426" s="235"/>
      <c r="Q426" s="994"/>
      <c r="R426" s="995"/>
      <c r="S426" s="995"/>
      <c r="T426" s="995"/>
      <c r="U426" s="995"/>
      <c r="V426" s="995"/>
      <c r="W426" s="995"/>
      <c r="X426" s="995"/>
      <c r="Y426" s="995"/>
      <c r="Z426" s="995"/>
      <c r="AA426" s="996"/>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1"/>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1"/>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1"/>
      <c r="B429" s="251"/>
      <c r="C429" s="314"/>
      <c r="D429" s="999"/>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1"/>
      <c r="B430" s="251"/>
      <c r="C430" s="248" t="s">
        <v>368</v>
      </c>
      <c r="D430" s="249"/>
      <c r="E430" s="237" t="s">
        <v>388</v>
      </c>
      <c r="F430" s="238"/>
      <c r="G430" s="239" t="s">
        <v>384</v>
      </c>
      <c r="H430" s="156"/>
      <c r="I430" s="156"/>
      <c r="J430" s="240" t="s">
        <v>551</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1"/>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1"/>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647</v>
      </c>
      <c r="AF432" s="134"/>
      <c r="AG432" s="135" t="s">
        <v>356</v>
      </c>
      <c r="AH432" s="170"/>
      <c r="AI432" s="180"/>
      <c r="AJ432" s="180"/>
      <c r="AK432" s="180"/>
      <c r="AL432" s="175"/>
      <c r="AM432" s="180"/>
      <c r="AN432" s="180"/>
      <c r="AO432" s="180"/>
      <c r="AP432" s="175"/>
      <c r="AQ432" s="216" t="s">
        <v>654</v>
      </c>
      <c r="AR432" s="134"/>
      <c r="AS432" s="135" t="s">
        <v>356</v>
      </c>
      <c r="AT432" s="170"/>
      <c r="AU432" s="134" t="s">
        <v>647</v>
      </c>
      <c r="AV432" s="134"/>
      <c r="AW432" s="135" t="s">
        <v>300</v>
      </c>
      <c r="AX432" s="136"/>
    </row>
    <row r="433" spans="1:50" ht="23.25" customHeight="1" x14ac:dyDescent="0.15">
      <c r="A433" s="1001"/>
      <c r="B433" s="251"/>
      <c r="C433" s="250"/>
      <c r="D433" s="251"/>
      <c r="E433" s="164"/>
      <c r="F433" s="165"/>
      <c r="G433" s="229" t="s">
        <v>653</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653</v>
      </c>
      <c r="AC433" s="131"/>
      <c r="AD433" s="131"/>
      <c r="AE433" s="101" t="s">
        <v>647</v>
      </c>
      <c r="AF433" s="102"/>
      <c r="AG433" s="102"/>
      <c r="AH433" s="102"/>
      <c r="AI433" s="101" t="s">
        <v>647</v>
      </c>
      <c r="AJ433" s="102"/>
      <c r="AK433" s="102"/>
      <c r="AL433" s="102"/>
      <c r="AM433" s="101" t="s">
        <v>647</v>
      </c>
      <c r="AN433" s="102"/>
      <c r="AO433" s="102"/>
      <c r="AP433" s="102"/>
      <c r="AQ433" s="101" t="s">
        <v>647</v>
      </c>
      <c r="AR433" s="102"/>
      <c r="AS433" s="102"/>
      <c r="AT433" s="102"/>
      <c r="AU433" s="101" t="s">
        <v>647</v>
      </c>
      <c r="AV433" s="102"/>
      <c r="AW433" s="102"/>
      <c r="AX433" s="102"/>
    </row>
    <row r="434" spans="1:50" ht="23.25" customHeight="1" x14ac:dyDescent="0.15">
      <c r="A434" s="1001"/>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653</v>
      </c>
      <c r="AC434" s="220"/>
      <c r="AD434" s="220"/>
      <c r="AE434" s="101" t="s">
        <v>652</v>
      </c>
      <c r="AF434" s="102"/>
      <c r="AG434" s="102"/>
      <c r="AH434" s="103"/>
      <c r="AI434" s="101" t="s">
        <v>652</v>
      </c>
      <c r="AJ434" s="102"/>
      <c r="AK434" s="102"/>
      <c r="AL434" s="103"/>
      <c r="AM434" s="101" t="s">
        <v>652</v>
      </c>
      <c r="AN434" s="102"/>
      <c r="AO434" s="102"/>
      <c r="AP434" s="103"/>
      <c r="AQ434" s="101" t="s">
        <v>652</v>
      </c>
      <c r="AR434" s="102"/>
      <c r="AS434" s="102"/>
      <c r="AT434" s="103"/>
      <c r="AU434" s="101" t="s">
        <v>652</v>
      </c>
      <c r="AV434" s="102"/>
      <c r="AW434" s="102"/>
      <c r="AX434" s="103"/>
    </row>
    <row r="435" spans="1:50" ht="23.25" customHeight="1" x14ac:dyDescent="0.15">
      <c r="A435" s="1001"/>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647</v>
      </c>
      <c r="AF435" s="102"/>
      <c r="AG435" s="102"/>
      <c r="AH435" s="103"/>
      <c r="AI435" s="101" t="s">
        <v>647</v>
      </c>
      <c r="AJ435" s="102"/>
      <c r="AK435" s="102"/>
      <c r="AL435" s="103"/>
      <c r="AM435" s="101" t="s">
        <v>647</v>
      </c>
      <c r="AN435" s="102"/>
      <c r="AO435" s="102"/>
      <c r="AP435" s="103"/>
      <c r="AQ435" s="101" t="s">
        <v>647</v>
      </c>
      <c r="AR435" s="102"/>
      <c r="AS435" s="102"/>
      <c r="AT435" s="103"/>
      <c r="AU435" s="101" t="s">
        <v>647</v>
      </c>
      <c r="AV435" s="102"/>
      <c r="AW435" s="102"/>
      <c r="AX435" s="103"/>
    </row>
    <row r="436" spans="1:50" ht="18.75" hidden="1" customHeight="1" x14ac:dyDescent="0.15">
      <c r="A436" s="1001"/>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1"/>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1"/>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1"/>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1"/>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1"/>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1"/>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1"/>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1"/>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1"/>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1"/>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1"/>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1"/>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1"/>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1"/>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1"/>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1"/>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1"/>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1"/>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1"/>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1"/>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1"/>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656</v>
      </c>
      <c r="AF457" s="134"/>
      <c r="AG457" s="135" t="s">
        <v>356</v>
      </c>
      <c r="AH457" s="170"/>
      <c r="AI457" s="180"/>
      <c r="AJ457" s="180"/>
      <c r="AK457" s="180"/>
      <c r="AL457" s="175"/>
      <c r="AM457" s="180"/>
      <c r="AN457" s="180"/>
      <c r="AO457" s="180"/>
      <c r="AP457" s="175"/>
      <c r="AQ457" s="216" t="s">
        <v>655</v>
      </c>
      <c r="AR457" s="134"/>
      <c r="AS457" s="135" t="s">
        <v>356</v>
      </c>
      <c r="AT457" s="170"/>
      <c r="AU457" s="134" t="s">
        <v>655</v>
      </c>
      <c r="AV457" s="134"/>
      <c r="AW457" s="135" t="s">
        <v>300</v>
      </c>
      <c r="AX457" s="136"/>
    </row>
    <row r="458" spans="1:50" ht="23.25" customHeight="1" x14ac:dyDescent="0.15">
      <c r="A458" s="1001"/>
      <c r="B458" s="251"/>
      <c r="C458" s="250"/>
      <c r="D458" s="251"/>
      <c r="E458" s="164"/>
      <c r="F458" s="165"/>
      <c r="G458" s="229" t="s">
        <v>653</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647</v>
      </c>
      <c r="AC458" s="131"/>
      <c r="AD458" s="131"/>
      <c r="AE458" s="101" t="s">
        <v>647</v>
      </c>
      <c r="AF458" s="102"/>
      <c r="AG458" s="102"/>
      <c r="AH458" s="102"/>
      <c r="AI458" s="101" t="s">
        <v>647</v>
      </c>
      <c r="AJ458" s="102"/>
      <c r="AK458" s="102"/>
      <c r="AL458" s="102"/>
      <c r="AM458" s="101" t="s">
        <v>647</v>
      </c>
      <c r="AN458" s="102"/>
      <c r="AO458" s="102"/>
      <c r="AP458" s="102"/>
      <c r="AQ458" s="101" t="s">
        <v>647</v>
      </c>
      <c r="AR458" s="102"/>
      <c r="AS458" s="102"/>
      <c r="AT458" s="102"/>
      <c r="AU458" s="101" t="s">
        <v>647</v>
      </c>
      <c r="AV458" s="102"/>
      <c r="AW458" s="102"/>
      <c r="AX458" s="102"/>
    </row>
    <row r="459" spans="1:50" ht="23.25" customHeight="1" x14ac:dyDescent="0.15">
      <c r="A459" s="1001"/>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652</v>
      </c>
      <c r="AC459" s="220"/>
      <c r="AD459" s="220"/>
      <c r="AE459" s="101" t="s">
        <v>652</v>
      </c>
      <c r="AF459" s="102"/>
      <c r="AG459" s="102"/>
      <c r="AH459" s="103"/>
      <c r="AI459" s="101" t="s">
        <v>652</v>
      </c>
      <c r="AJ459" s="102"/>
      <c r="AK459" s="102"/>
      <c r="AL459" s="103"/>
      <c r="AM459" s="101" t="s">
        <v>652</v>
      </c>
      <c r="AN459" s="102"/>
      <c r="AO459" s="102"/>
      <c r="AP459" s="103"/>
      <c r="AQ459" s="101" t="s">
        <v>652</v>
      </c>
      <c r="AR459" s="102"/>
      <c r="AS459" s="102"/>
      <c r="AT459" s="103"/>
      <c r="AU459" s="101" t="s">
        <v>652</v>
      </c>
      <c r="AV459" s="102"/>
      <c r="AW459" s="102"/>
      <c r="AX459" s="103"/>
    </row>
    <row r="460" spans="1:50" ht="23.25" customHeight="1" x14ac:dyDescent="0.15">
      <c r="A460" s="1001"/>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647</v>
      </c>
      <c r="AF460" s="102"/>
      <c r="AG460" s="102"/>
      <c r="AH460" s="103"/>
      <c r="AI460" s="101" t="s">
        <v>647</v>
      </c>
      <c r="AJ460" s="102"/>
      <c r="AK460" s="102"/>
      <c r="AL460" s="103"/>
      <c r="AM460" s="101" t="s">
        <v>647</v>
      </c>
      <c r="AN460" s="102"/>
      <c r="AO460" s="102"/>
      <c r="AP460" s="103"/>
      <c r="AQ460" s="101" t="s">
        <v>647</v>
      </c>
      <c r="AR460" s="102"/>
      <c r="AS460" s="102"/>
      <c r="AT460" s="103"/>
      <c r="AU460" s="101" t="s">
        <v>647</v>
      </c>
      <c r="AV460" s="102"/>
      <c r="AW460" s="102"/>
      <c r="AX460" s="103"/>
    </row>
    <row r="461" spans="1:50" ht="18.75" hidden="1" customHeight="1" x14ac:dyDescent="0.15">
      <c r="A461" s="1001"/>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1"/>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1"/>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1"/>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1"/>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1"/>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1"/>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1"/>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1"/>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1"/>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1"/>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1"/>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1"/>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1"/>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1"/>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1"/>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1"/>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1"/>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1"/>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1"/>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1"/>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1"/>
      <c r="B482" s="251"/>
      <c r="C482" s="250"/>
      <c r="D482" s="251"/>
      <c r="E482" s="158" t="s">
        <v>657</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1"/>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1"/>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1"/>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1"/>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1"/>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1"/>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1"/>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1"/>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1"/>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1"/>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1"/>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1"/>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1"/>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1"/>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1"/>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1"/>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1"/>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1"/>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1"/>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1"/>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1"/>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1"/>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1"/>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1"/>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1"/>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1"/>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1"/>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1"/>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1"/>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1"/>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1"/>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1"/>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1"/>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1"/>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1"/>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1"/>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1"/>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1"/>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1"/>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1"/>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1"/>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1"/>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1"/>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1"/>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1"/>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1"/>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1"/>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1"/>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1"/>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1"/>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1"/>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1"/>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1"/>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1"/>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1"/>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1"/>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1"/>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1"/>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1"/>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1"/>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1"/>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1"/>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1"/>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1"/>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1"/>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1"/>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1"/>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1"/>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1"/>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1"/>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1"/>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1"/>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1"/>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1"/>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1"/>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1"/>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1"/>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1"/>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1"/>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1"/>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1"/>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1"/>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1"/>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1"/>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1"/>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1"/>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1"/>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1"/>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1"/>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1"/>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1"/>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1"/>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1"/>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1"/>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1"/>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1"/>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1"/>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1"/>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1"/>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1"/>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1"/>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1"/>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1"/>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1"/>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1"/>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1"/>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1"/>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1"/>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1"/>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1"/>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1"/>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1"/>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1"/>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1"/>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1"/>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1"/>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1"/>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1"/>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1"/>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1"/>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1"/>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1"/>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1"/>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1"/>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1"/>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1"/>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1"/>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1"/>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1"/>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1"/>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1"/>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1"/>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1"/>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1"/>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1"/>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1"/>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1"/>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1"/>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1"/>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1"/>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1"/>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1"/>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1"/>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1"/>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1"/>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1"/>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1"/>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1"/>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1"/>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1"/>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1"/>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1"/>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1"/>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1"/>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1"/>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1"/>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1"/>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1"/>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1"/>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1"/>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1"/>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1"/>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1"/>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1"/>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1"/>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1"/>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1"/>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1"/>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1"/>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1"/>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1"/>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1"/>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1"/>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1"/>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1"/>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1"/>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1"/>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1"/>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1"/>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1"/>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1"/>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1"/>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1"/>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1"/>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1"/>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1"/>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1"/>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1"/>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1"/>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1"/>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1"/>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1"/>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1"/>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1"/>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1"/>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1"/>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1"/>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1"/>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1"/>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1"/>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1"/>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1"/>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1"/>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1"/>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1"/>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1"/>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1"/>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1"/>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1"/>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1"/>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1"/>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1"/>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1"/>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1"/>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1"/>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1"/>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553</v>
      </c>
      <c r="AE702" s="903"/>
      <c r="AF702" s="903"/>
      <c r="AG702" s="892" t="s">
        <v>584</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2" t="s">
        <v>553</v>
      </c>
      <c r="AE703" s="153"/>
      <c r="AF703" s="153"/>
      <c r="AG703" s="671" t="s">
        <v>585</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553</v>
      </c>
      <c r="AE704" s="593"/>
      <c r="AF704" s="593"/>
      <c r="AG704" s="433" t="s">
        <v>586</v>
      </c>
      <c r="AH704" s="232"/>
      <c r="AI704" s="232"/>
      <c r="AJ704" s="232"/>
      <c r="AK704" s="232"/>
      <c r="AL704" s="232"/>
      <c r="AM704" s="232"/>
      <c r="AN704" s="232"/>
      <c r="AO704" s="232"/>
      <c r="AP704" s="232"/>
      <c r="AQ704" s="232"/>
      <c r="AR704" s="232"/>
      <c r="AS704" s="232"/>
      <c r="AT704" s="232"/>
      <c r="AU704" s="232"/>
      <c r="AV704" s="232"/>
      <c r="AW704" s="232"/>
      <c r="AX704" s="434"/>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587</v>
      </c>
      <c r="AE705" s="740"/>
      <c r="AF705" s="740"/>
      <c r="AG705" s="158" t="s">
        <v>589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2"/>
      <c r="B706" s="777"/>
      <c r="C706" s="621"/>
      <c r="D706" s="622"/>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2" t="s">
        <v>588</v>
      </c>
      <c r="AE706" s="153"/>
      <c r="AF706" s="154"/>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588</v>
      </c>
      <c r="AE707" s="591"/>
      <c r="AF707" s="591"/>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553</v>
      </c>
      <c r="AE708" s="675"/>
      <c r="AF708" s="675"/>
      <c r="AG708" s="533" t="s">
        <v>590</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2" t="s">
        <v>553</v>
      </c>
      <c r="AE709" s="153"/>
      <c r="AF709" s="153"/>
      <c r="AG709" s="671" t="s">
        <v>591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2" t="s">
        <v>553</v>
      </c>
      <c r="AE710" s="153"/>
      <c r="AF710" s="153"/>
      <c r="AG710" s="671" t="s">
        <v>592</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2" t="s">
        <v>553</v>
      </c>
      <c r="AE711" s="153"/>
      <c r="AF711" s="153"/>
      <c r="AG711" s="671" t="s">
        <v>593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587</v>
      </c>
      <c r="AE712" s="593"/>
      <c r="AF712" s="593"/>
      <c r="AG712" s="601" t="s">
        <v>589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9" t="s">
        <v>490</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587</v>
      </c>
      <c r="AE713" s="153"/>
      <c r="AF713" s="154"/>
      <c r="AG713" s="671" t="s">
        <v>589</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587</v>
      </c>
      <c r="AE714" s="599"/>
      <c r="AF714" s="600"/>
      <c r="AG714" s="696" t="s">
        <v>589</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587</v>
      </c>
      <c r="AE715" s="675"/>
      <c r="AF715" s="784"/>
      <c r="AG715" s="533" t="s">
        <v>660</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553</v>
      </c>
      <c r="AE716" s="766"/>
      <c r="AF716" s="766"/>
      <c r="AG716" s="671" t="s">
        <v>594</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2" t="s">
        <v>553</v>
      </c>
      <c r="AE717" s="153"/>
      <c r="AF717" s="153"/>
      <c r="AG717" s="671" t="s">
        <v>595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2" t="s">
        <v>587</v>
      </c>
      <c r="AE718" s="153"/>
      <c r="AF718" s="153"/>
      <c r="AG718" s="161" t="s">
        <v>589</v>
      </c>
      <c r="AH718" s="162"/>
      <c r="AI718" s="162"/>
      <c r="AJ718" s="162"/>
      <c r="AK718" s="162"/>
      <c r="AL718" s="162"/>
      <c r="AM718" s="162"/>
      <c r="AN718" s="162"/>
      <c r="AO718" s="162"/>
      <c r="AP718" s="162"/>
      <c r="AQ718" s="162"/>
      <c r="AR718" s="162"/>
      <c r="AS718" s="162"/>
      <c r="AT718" s="162"/>
      <c r="AU718" s="162"/>
      <c r="AV718" s="162"/>
      <c r="AW718" s="162"/>
      <c r="AX718" s="163"/>
    </row>
    <row r="719" spans="1:50" ht="51.7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587</v>
      </c>
      <c r="AE719" s="675"/>
      <c r="AF719" s="675"/>
      <c r="AG719" s="158" t="s">
        <v>668</v>
      </c>
      <c r="AH719" s="159"/>
      <c r="AI719" s="159"/>
      <c r="AJ719" s="159"/>
      <c r="AK719" s="159"/>
      <c r="AL719" s="159"/>
      <c r="AM719" s="159"/>
      <c r="AN719" s="159"/>
      <c r="AO719" s="159"/>
      <c r="AP719" s="159"/>
      <c r="AQ719" s="159"/>
      <c r="AR719" s="159"/>
      <c r="AS719" s="159"/>
      <c r="AT719" s="159"/>
      <c r="AU719" s="159"/>
      <c r="AV719" s="159"/>
      <c r="AW719" s="159"/>
      <c r="AX719" s="160"/>
    </row>
    <row r="720" spans="1:50" ht="36.75" customHeight="1" x14ac:dyDescent="0.15">
      <c r="A720" s="657"/>
      <c r="B720" s="658"/>
      <c r="C720" s="942" t="s">
        <v>481</v>
      </c>
      <c r="D720" s="940"/>
      <c r="E720" s="940"/>
      <c r="F720" s="943"/>
      <c r="G720" s="939" t="s">
        <v>482</v>
      </c>
      <c r="H720" s="940"/>
      <c r="I720" s="940"/>
      <c r="J720" s="940"/>
      <c r="K720" s="940"/>
      <c r="L720" s="940"/>
      <c r="M720" s="940"/>
      <c r="N720" s="939" t="s">
        <v>486</v>
      </c>
      <c r="O720" s="940"/>
      <c r="P720" s="940"/>
      <c r="Q720" s="940"/>
      <c r="R720" s="940"/>
      <c r="S720" s="940"/>
      <c r="T720" s="940"/>
      <c r="U720" s="940"/>
      <c r="V720" s="940"/>
      <c r="W720" s="940"/>
      <c r="X720" s="940"/>
      <c r="Y720" s="940"/>
      <c r="Z720" s="940"/>
      <c r="AA720" s="940"/>
      <c r="AB720" s="940"/>
      <c r="AC720" s="940"/>
      <c r="AD720" s="940"/>
      <c r="AE720" s="940"/>
      <c r="AF720" s="941"/>
      <c r="AG720" s="433"/>
      <c r="AH720" s="232"/>
      <c r="AI720" s="232"/>
      <c r="AJ720" s="232"/>
      <c r="AK720" s="232"/>
      <c r="AL720" s="232"/>
      <c r="AM720" s="232"/>
      <c r="AN720" s="232"/>
      <c r="AO720" s="232"/>
      <c r="AP720" s="232"/>
      <c r="AQ720" s="232"/>
      <c r="AR720" s="232"/>
      <c r="AS720" s="232"/>
      <c r="AT720" s="232"/>
      <c r="AU720" s="232"/>
      <c r="AV720" s="232"/>
      <c r="AW720" s="232"/>
      <c r="AX720" s="434"/>
    </row>
    <row r="721" spans="1:50" ht="37.5" customHeight="1" x14ac:dyDescent="0.15">
      <c r="A721" s="657"/>
      <c r="B721" s="658"/>
      <c r="C721" s="924" t="s">
        <v>550</v>
      </c>
      <c r="D721" s="925"/>
      <c r="E721" s="925"/>
      <c r="F721" s="926"/>
      <c r="G721" s="944"/>
      <c r="H721" s="945"/>
      <c r="I721" s="83" t="str">
        <f>IF(OR(G721="　", G721=""), "", "-")</f>
        <v/>
      </c>
      <c r="J721" s="923">
        <v>3</v>
      </c>
      <c r="K721" s="923"/>
      <c r="L721" s="83" t="str">
        <f>IF(M721="","","-")</f>
        <v>-</v>
      </c>
      <c r="M721" s="84">
        <v>13</v>
      </c>
      <c r="N721" s="920" t="s">
        <v>669</v>
      </c>
      <c r="O721" s="921"/>
      <c r="P721" s="921"/>
      <c r="Q721" s="921"/>
      <c r="R721" s="921"/>
      <c r="S721" s="921"/>
      <c r="T721" s="921"/>
      <c r="U721" s="921"/>
      <c r="V721" s="921"/>
      <c r="W721" s="921"/>
      <c r="X721" s="921"/>
      <c r="Y721" s="921"/>
      <c r="Z721" s="921"/>
      <c r="AA721" s="921"/>
      <c r="AB721" s="921"/>
      <c r="AC721" s="921"/>
      <c r="AD721" s="921"/>
      <c r="AE721" s="921"/>
      <c r="AF721" s="922"/>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hidden="1" customHeight="1" x14ac:dyDescent="0.15">
      <c r="A722" s="657"/>
      <c r="B722" s="658"/>
      <c r="C722" s="924"/>
      <c r="D722" s="925"/>
      <c r="E722" s="925"/>
      <c r="F722" s="926"/>
      <c r="G722" s="944"/>
      <c r="H722" s="945"/>
      <c r="I722" s="83" t="str">
        <f>IF(OR(G722="　", G722=""), "", "-")</f>
        <v/>
      </c>
      <c r="J722" s="923"/>
      <c r="K722" s="923"/>
      <c r="L722" s="83" t="str">
        <f>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hidden="1" customHeight="1" x14ac:dyDescent="0.15">
      <c r="A723" s="657"/>
      <c r="B723" s="658"/>
      <c r="C723" s="924"/>
      <c r="D723" s="925"/>
      <c r="E723" s="925"/>
      <c r="F723" s="926"/>
      <c r="G723" s="944"/>
      <c r="H723" s="945"/>
      <c r="I723" s="83" t="str">
        <f>IF(OR(G723="　", G723=""), "", "-")</f>
        <v/>
      </c>
      <c r="J723" s="923"/>
      <c r="K723" s="923"/>
      <c r="L723" s="83" t="str">
        <f>IF(M723="","","-")</f>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hidden="1" customHeight="1" x14ac:dyDescent="0.15">
      <c r="A724" s="657"/>
      <c r="B724" s="658"/>
      <c r="C724" s="924"/>
      <c r="D724" s="925"/>
      <c r="E724" s="925"/>
      <c r="F724" s="926"/>
      <c r="G724" s="944"/>
      <c r="H724" s="945"/>
      <c r="I724" s="83" t="str">
        <f>IF(OR(G724="　", G724=""), "", "-")</f>
        <v/>
      </c>
      <c r="J724" s="923"/>
      <c r="K724" s="923"/>
      <c r="L724" s="83" t="str">
        <f>IF(M724="","","-")</f>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3"/>
      <c r="AH724" s="232"/>
      <c r="AI724" s="232"/>
      <c r="AJ724" s="232"/>
      <c r="AK724" s="232"/>
      <c r="AL724" s="232"/>
      <c r="AM724" s="232"/>
      <c r="AN724" s="232"/>
      <c r="AO724" s="232"/>
      <c r="AP724" s="232"/>
      <c r="AQ724" s="232"/>
      <c r="AR724" s="232"/>
      <c r="AS724" s="232"/>
      <c r="AT724" s="232"/>
      <c r="AU724" s="232"/>
      <c r="AV724" s="232"/>
      <c r="AW724" s="232"/>
      <c r="AX724" s="434"/>
    </row>
    <row r="725" spans="1:50" ht="32.25" customHeight="1" x14ac:dyDescent="0.15">
      <c r="A725" s="659"/>
      <c r="B725" s="660"/>
      <c r="C725" s="927"/>
      <c r="D725" s="928"/>
      <c r="E725" s="928"/>
      <c r="F725" s="929"/>
      <c r="G725" s="966"/>
      <c r="H725" s="967"/>
      <c r="I725" s="85" t="str">
        <f>IF(OR(G725="　", G725=""), "", "-")</f>
        <v/>
      </c>
      <c r="J725" s="968"/>
      <c r="K725" s="968"/>
      <c r="L725" s="85" t="str">
        <f>IF(M725="","","-")</f>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8" t="s">
        <v>48</v>
      </c>
      <c r="B726" s="629"/>
      <c r="C726" s="448" t="s">
        <v>53</v>
      </c>
      <c r="D726" s="588"/>
      <c r="E726" s="588"/>
      <c r="F726" s="589"/>
      <c r="G726" s="804" t="s">
        <v>596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597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5" customHeight="1" thickBot="1" x14ac:dyDescent="0.2">
      <c r="A729" s="772" t="s">
        <v>661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1.25" customHeight="1" thickBot="1" x14ac:dyDescent="0.2">
      <c r="A731" s="625" t="s">
        <v>257</v>
      </c>
      <c r="B731" s="626"/>
      <c r="C731" s="626"/>
      <c r="D731" s="626"/>
      <c r="E731" s="627"/>
      <c r="F731" s="687" t="s">
        <v>662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257</v>
      </c>
      <c r="B733" s="757"/>
      <c r="C733" s="757"/>
      <c r="D733" s="757"/>
      <c r="E733" s="758"/>
      <c r="F733" s="773" t="s">
        <v>663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53.25" customHeight="1" thickBot="1" x14ac:dyDescent="0.2">
      <c r="A735" s="618" t="s">
        <v>598</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7" t="s">
        <v>431</v>
      </c>
      <c r="B737" s="118"/>
      <c r="C737" s="118"/>
      <c r="D737" s="119"/>
      <c r="E737" s="112" t="s">
        <v>599</v>
      </c>
      <c r="F737" s="112"/>
      <c r="G737" s="112"/>
      <c r="H737" s="112"/>
      <c r="I737" s="112"/>
      <c r="J737" s="112"/>
      <c r="K737" s="112"/>
      <c r="L737" s="112"/>
      <c r="M737" s="112"/>
      <c r="N737" s="113" t="s">
        <v>358</v>
      </c>
      <c r="O737" s="113"/>
      <c r="P737" s="113"/>
      <c r="Q737" s="113"/>
      <c r="R737" s="112" t="s">
        <v>600</v>
      </c>
      <c r="S737" s="112"/>
      <c r="T737" s="112"/>
      <c r="U737" s="112"/>
      <c r="V737" s="112"/>
      <c r="W737" s="112"/>
      <c r="X737" s="112"/>
      <c r="Y737" s="112"/>
      <c r="Z737" s="112"/>
      <c r="AA737" s="113" t="s">
        <v>359</v>
      </c>
      <c r="AB737" s="113"/>
      <c r="AC737" s="113"/>
      <c r="AD737" s="113"/>
      <c r="AE737" s="112" t="s">
        <v>601</v>
      </c>
      <c r="AF737" s="112"/>
      <c r="AG737" s="112"/>
      <c r="AH737" s="112"/>
      <c r="AI737" s="112"/>
      <c r="AJ737" s="112"/>
      <c r="AK737" s="112"/>
      <c r="AL737" s="112"/>
      <c r="AM737" s="112"/>
      <c r="AN737" s="113" t="s">
        <v>360</v>
      </c>
      <c r="AO737" s="113"/>
      <c r="AP737" s="113"/>
      <c r="AQ737" s="113"/>
      <c r="AR737" s="114" t="s">
        <v>602</v>
      </c>
      <c r="AS737" s="115"/>
      <c r="AT737" s="115"/>
      <c r="AU737" s="115"/>
      <c r="AV737" s="115"/>
      <c r="AW737" s="115"/>
      <c r="AX737" s="116"/>
      <c r="AY737" s="89"/>
      <c r="AZ737" s="89"/>
    </row>
    <row r="738" spans="1:52" ht="24.75" customHeight="1" x14ac:dyDescent="0.15">
      <c r="A738" s="117" t="s">
        <v>361</v>
      </c>
      <c r="B738" s="118"/>
      <c r="C738" s="118"/>
      <c r="D738" s="119"/>
      <c r="E738" s="112" t="s">
        <v>602</v>
      </c>
      <c r="F738" s="112"/>
      <c r="G738" s="112"/>
      <c r="H738" s="112"/>
      <c r="I738" s="112"/>
      <c r="J738" s="112"/>
      <c r="K738" s="112"/>
      <c r="L738" s="112"/>
      <c r="M738" s="112"/>
      <c r="N738" s="113" t="s">
        <v>362</v>
      </c>
      <c r="O738" s="113"/>
      <c r="P738" s="113"/>
      <c r="Q738" s="113"/>
      <c r="R738" s="112" t="s">
        <v>603</v>
      </c>
      <c r="S738" s="112"/>
      <c r="T738" s="112"/>
      <c r="U738" s="112"/>
      <c r="V738" s="112"/>
      <c r="W738" s="112"/>
      <c r="X738" s="112"/>
      <c r="Y738" s="112"/>
      <c r="Z738" s="112"/>
      <c r="AA738" s="113" t="s">
        <v>483</v>
      </c>
      <c r="AB738" s="113"/>
      <c r="AC738" s="113"/>
      <c r="AD738" s="113"/>
      <c r="AE738" s="112" t="s">
        <v>604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550</v>
      </c>
      <c r="F739" s="127"/>
      <c r="G739" s="127"/>
      <c r="H739" s="91" t="str">
        <f>IF(E739="", "", "(")</f>
        <v>(</v>
      </c>
      <c r="I739" s="107"/>
      <c r="J739" s="107"/>
      <c r="K739" s="91" t="str">
        <f>IF(OR(I739="　", I739=""), "", "-")</f>
        <v/>
      </c>
      <c r="L739" s="108">
        <v>3</v>
      </c>
      <c r="M739" s="108"/>
      <c r="N739" s="92" t="str">
        <f>IF(O739="", "", "-")</f>
        <v>-</v>
      </c>
      <c r="O739" s="93">
        <v>8</v>
      </c>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94"/>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94"/>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94"/>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94"/>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94"/>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94"/>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94"/>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94"/>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94"/>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94"/>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94"/>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94"/>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t="s">
        <v>659</v>
      </c>
      <c r="AK753" s="47"/>
      <c r="AL753" s="47"/>
      <c r="AM753" s="47"/>
      <c r="AN753" s="47"/>
      <c r="AO753" s="47"/>
      <c r="AP753" s="47"/>
      <c r="AQ753" s="47"/>
      <c r="AR753" s="47"/>
      <c r="AS753" s="47"/>
      <c r="AT753" s="47"/>
      <c r="AU753" s="47"/>
      <c r="AV753" s="47"/>
      <c r="AW753" s="94"/>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94"/>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94"/>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94"/>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4"/>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94"/>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94"/>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94"/>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94"/>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94"/>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94"/>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94"/>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94"/>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94"/>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94"/>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94"/>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94"/>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94"/>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94"/>
      <c r="AX771" s="48"/>
    </row>
    <row r="772" spans="1:50" ht="24.75" customHeight="1" thickBot="1" x14ac:dyDescent="0.2">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94"/>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94"/>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94"/>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533</v>
      </c>
      <c r="B779" s="768"/>
      <c r="C779" s="768"/>
      <c r="D779" s="768"/>
      <c r="E779" s="768"/>
      <c r="F779" s="769"/>
      <c r="G779" s="444" t="s">
        <v>645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644</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3" t="s">
        <v>613</v>
      </c>
      <c r="H781" s="454"/>
      <c r="I781" s="454"/>
      <c r="J781" s="454"/>
      <c r="K781" s="455"/>
      <c r="L781" s="456" t="s">
        <v>614</v>
      </c>
      <c r="M781" s="457"/>
      <c r="N781" s="457"/>
      <c r="O781" s="457"/>
      <c r="P781" s="457"/>
      <c r="Q781" s="457"/>
      <c r="R781" s="457"/>
      <c r="S781" s="457"/>
      <c r="T781" s="457"/>
      <c r="U781" s="457"/>
      <c r="V781" s="457"/>
      <c r="W781" s="457"/>
      <c r="X781" s="458"/>
      <c r="Y781" s="459">
        <v>434</v>
      </c>
      <c r="Z781" s="460"/>
      <c r="AA781" s="460"/>
      <c r="AB781" s="564"/>
      <c r="AC781" s="453" t="s">
        <v>605</v>
      </c>
      <c r="AD781" s="454"/>
      <c r="AE781" s="454"/>
      <c r="AF781" s="454"/>
      <c r="AG781" s="455"/>
      <c r="AH781" s="456" t="s">
        <v>606</v>
      </c>
      <c r="AI781" s="457"/>
      <c r="AJ781" s="457"/>
      <c r="AK781" s="457"/>
      <c r="AL781" s="457"/>
      <c r="AM781" s="457"/>
      <c r="AN781" s="457"/>
      <c r="AO781" s="457"/>
      <c r="AP781" s="457"/>
      <c r="AQ781" s="457"/>
      <c r="AR781" s="457"/>
      <c r="AS781" s="457"/>
      <c r="AT781" s="458"/>
      <c r="AU781" s="459">
        <v>17.7</v>
      </c>
      <c r="AV781" s="460"/>
      <c r="AW781" s="460"/>
      <c r="AX781" s="461"/>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607</v>
      </c>
      <c r="AD782" s="351"/>
      <c r="AE782" s="351"/>
      <c r="AF782" s="351"/>
      <c r="AG782" s="352"/>
      <c r="AH782" s="403" t="s">
        <v>608</v>
      </c>
      <c r="AI782" s="404"/>
      <c r="AJ782" s="404"/>
      <c r="AK782" s="404"/>
      <c r="AL782" s="404"/>
      <c r="AM782" s="404"/>
      <c r="AN782" s="404"/>
      <c r="AO782" s="404"/>
      <c r="AP782" s="404"/>
      <c r="AQ782" s="404"/>
      <c r="AR782" s="404"/>
      <c r="AS782" s="404"/>
      <c r="AT782" s="405"/>
      <c r="AU782" s="400">
        <v>11</v>
      </c>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609</v>
      </c>
      <c r="AD783" s="351"/>
      <c r="AE783" s="351"/>
      <c r="AF783" s="351"/>
      <c r="AG783" s="352"/>
      <c r="AH783" s="403" t="s">
        <v>610</v>
      </c>
      <c r="AI783" s="404"/>
      <c r="AJ783" s="404"/>
      <c r="AK783" s="404"/>
      <c r="AL783" s="404"/>
      <c r="AM783" s="404"/>
      <c r="AN783" s="404"/>
      <c r="AO783" s="404"/>
      <c r="AP783" s="404"/>
      <c r="AQ783" s="404"/>
      <c r="AR783" s="404"/>
      <c r="AS783" s="404"/>
      <c r="AT783" s="405"/>
      <c r="AU783" s="400">
        <v>3.8</v>
      </c>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t="s">
        <v>611</v>
      </c>
      <c r="AD784" s="351"/>
      <c r="AE784" s="351"/>
      <c r="AF784" s="351"/>
      <c r="AG784" s="352"/>
      <c r="AH784" s="403" t="s">
        <v>612</v>
      </c>
      <c r="AI784" s="404"/>
      <c r="AJ784" s="404"/>
      <c r="AK784" s="404"/>
      <c r="AL784" s="404"/>
      <c r="AM784" s="404"/>
      <c r="AN784" s="404"/>
      <c r="AO784" s="404"/>
      <c r="AP784" s="404"/>
      <c r="AQ784" s="404"/>
      <c r="AR784" s="404"/>
      <c r="AS784" s="404"/>
      <c r="AT784" s="405"/>
      <c r="AU784" s="400">
        <v>0.2</v>
      </c>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434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32.700000000000003</v>
      </c>
      <c r="AV791" s="417"/>
      <c r="AW791" s="417"/>
      <c r="AX791" s="419"/>
    </row>
    <row r="792" spans="1:50" ht="24.75" hidden="1" customHeight="1" x14ac:dyDescent="0.15">
      <c r="A792" s="563"/>
      <c r="B792" s="770"/>
      <c r="C792" s="770"/>
      <c r="D792" s="770"/>
      <c r="E792" s="770"/>
      <c r="F792" s="771"/>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4"/>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3"/>
      <c r="B805" s="770"/>
      <c r="C805" s="770"/>
      <c r="D805" s="770"/>
      <c r="E805" s="770"/>
      <c r="F805" s="771"/>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487</v>
      </c>
      <c r="AM831" s="963"/>
      <c r="AN831" s="963"/>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432</v>
      </c>
      <c r="K836" s="113"/>
      <c r="L836" s="113"/>
      <c r="M836" s="113"/>
      <c r="N836" s="113"/>
      <c r="O836" s="113"/>
      <c r="P836" s="349" t="s">
        <v>376</v>
      </c>
      <c r="Q836" s="349"/>
      <c r="R836" s="349"/>
      <c r="S836" s="349"/>
      <c r="T836" s="349"/>
      <c r="U836" s="349"/>
      <c r="V836" s="349"/>
      <c r="W836" s="349"/>
      <c r="X836" s="349"/>
      <c r="Y836" s="346" t="s">
        <v>429</v>
      </c>
      <c r="Z836" s="347"/>
      <c r="AA836" s="347"/>
      <c r="AB836" s="347"/>
      <c r="AC836" s="276" t="s">
        <v>480</v>
      </c>
      <c r="AD836" s="276"/>
      <c r="AE836" s="276"/>
      <c r="AF836" s="276"/>
      <c r="AG836" s="276"/>
      <c r="AH836" s="346" t="s">
        <v>514</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6">
        <v>1</v>
      </c>
      <c r="B837" s="406">
        <v>1</v>
      </c>
      <c r="C837" s="420" t="s">
        <v>619</v>
      </c>
      <c r="D837" s="420"/>
      <c r="E837" s="420"/>
      <c r="F837" s="420"/>
      <c r="G837" s="420"/>
      <c r="H837" s="420"/>
      <c r="I837" s="420"/>
      <c r="J837" s="421">
        <v>8000020130001</v>
      </c>
      <c r="K837" s="422"/>
      <c r="L837" s="422"/>
      <c r="M837" s="422"/>
      <c r="N837" s="422"/>
      <c r="O837" s="422"/>
      <c r="P837" s="316" t="s">
        <v>620</v>
      </c>
      <c r="Q837" s="316"/>
      <c r="R837" s="316"/>
      <c r="S837" s="316"/>
      <c r="T837" s="316"/>
      <c r="U837" s="316"/>
      <c r="V837" s="316"/>
      <c r="W837" s="316"/>
      <c r="X837" s="316"/>
      <c r="Y837" s="317">
        <v>434</v>
      </c>
      <c r="Z837" s="318"/>
      <c r="AA837" s="318"/>
      <c r="AB837" s="319"/>
      <c r="AC837" s="327" t="s">
        <v>615</v>
      </c>
      <c r="AD837" s="328"/>
      <c r="AE837" s="328"/>
      <c r="AF837" s="328"/>
      <c r="AG837" s="328"/>
      <c r="AH837" s="329" t="s">
        <v>616</v>
      </c>
      <c r="AI837" s="330"/>
      <c r="AJ837" s="330"/>
      <c r="AK837" s="330"/>
      <c r="AL837" s="324" t="s">
        <v>617</v>
      </c>
      <c r="AM837" s="325"/>
      <c r="AN837" s="325"/>
      <c r="AO837" s="326"/>
      <c r="AP837" s="320" t="s">
        <v>618</v>
      </c>
      <c r="AQ837" s="320"/>
      <c r="AR837" s="320"/>
      <c r="AS837" s="320"/>
      <c r="AT837" s="320"/>
      <c r="AU837" s="320"/>
      <c r="AV837" s="320"/>
      <c r="AW837" s="320"/>
      <c r="AX837" s="320"/>
    </row>
    <row r="838" spans="1:50" ht="30" customHeight="1" x14ac:dyDescent="0.15">
      <c r="A838" s="406">
        <v>2</v>
      </c>
      <c r="B838" s="406">
        <v>1</v>
      </c>
      <c r="C838" s="420" t="s">
        <v>621</v>
      </c>
      <c r="D838" s="420"/>
      <c r="E838" s="420"/>
      <c r="F838" s="420"/>
      <c r="G838" s="420"/>
      <c r="H838" s="420"/>
      <c r="I838" s="420"/>
      <c r="J838" s="421">
        <v>4000020270008</v>
      </c>
      <c r="K838" s="422"/>
      <c r="L838" s="422"/>
      <c r="M838" s="422"/>
      <c r="N838" s="422"/>
      <c r="O838" s="422"/>
      <c r="P838" s="316" t="s">
        <v>620</v>
      </c>
      <c r="Q838" s="316"/>
      <c r="R838" s="316"/>
      <c r="S838" s="316"/>
      <c r="T838" s="316"/>
      <c r="U838" s="316"/>
      <c r="V838" s="316"/>
      <c r="W838" s="316"/>
      <c r="X838" s="316"/>
      <c r="Y838" s="317">
        <v>396</v>
      </c>
      <c r="Z838" s="318"/>
      <c r="AA838" s="318"/>
      <c r="AB838" s="319"/>
      <c r="AC838" s="327" t="s">
        <v>615</v>
      </c>
      <c r="AD838" s="328"/>
      <c r="AE838" s="328"/>
      <c r="AF838" s="328"/>
      <c r="AG838" s="328"/>
      <c r="AH838" s="329" t="s">
        <v>616</v>
      </c>
      <c r="AI838" s="330"/>
      <c r="AJ838" s="330"/>
      <c r="AK838" s="330"/>
      <c r="AL838" s="324" t="s">
        <v>617</v>
      </c>
      <c r="AM838" s="325"/>
      <c r="AN838" s="325"/>
      <c r="AO838" s="326"/>
      <c r="AP838" s="320" t="s">
        <v>618</v>
      </c>
      <c r="AQ838" s="320"/>
      <c r="AR838" s="320"/>
      <c r="AS838" s="320"/>
      <c r="AT838" s="320"/>
      <c r="AU838" s="320"/>
      <c r="AV838" s="320"/>
      <c r="AW838" s="320"/>
      <c r="AX838" s="320"/>
    </row>
    <row r="839" spans="1:50" ht="30" customHeight="1" x14ac:dyDescent="0.15">
      <c r="A839" s="406">
        <v>3</v>
      </c>
      <c r="B839" s="406">
        <v>1</v>
      </c>
      <c r="C839" s="420" t="s">
        <v>622</v>
      </c>
      <c r="D839" s="420"/>
      <c r="E839" s="420"/>
      <c r="F839" s="420"/>
      <c r="G839" s="420"/>
      <c r="H839" s="420"/>
      <c r="I839" s="420"/>
      <c r="J839" s="421">
        <v>1000020110001</v>
      </c>
      <c r="K839" s="422"/>
      <c r="L839" s="422"/>
      <c r="M839" s="422"/>
      <c r="N839" s="422"/>
      <c r="O839" s="422"/>
      <c r="P839" s="316" t="s">
        <v>620</v>
      </c>
      <c r="Q839" s="316"/>
      <c r="R839" s="316"/>
      <c r="S839" s="316"/>
      <c r="T839" s="316"/>
      <c r="U839" s="316"/>
      <c r="V839" s="316"/>
      <c r="W839" s="316"/>
      <c r="X839" s="316"/>
      <c r="Y839" s="317">
        <v>289</v>
      </c>
      <c r="Z839" s="318"/>
      <c r="AA839" s="318"/>
      <c r="AB839" s="319"/>
      <c r="AC839" s="327" t="s">
        <v>615</v>
      </c>
      <c r="AD839" s="328"/>
      <c r="AE839" s="328"/>
      <c r="AF839" s="328"/>
      <c r="AG839" s="328"/>
      <c r="AH839" s="329" t="s">
        <v>616</v>
      </c>
      <c r="AI839" s="330"/>
      <c r="AJ839" s="330"/>
      <c r="AK839" s="330"/>
      <c r="AL839" s="324" t="s">
        <v>617</v>
      </c>
      <c r="AM839" s="325"/>
      <c r="AN839" s="325"/>
      <c r="AO839" s="326"/>
      <c r="AP839" s="320" t="s">
        <v>618</v>
      </c>
      <c r="AQ839" s="320"/>
      <c r="AR839" s="320"/>
      <c r="AS839" s="320"/>
      <c r="AT839" s="320"/>
      <c r="AU839" s="320"/>
      <c r="AV839" s="320"/>
      <c r="AW839" s="320"/>
      <c r="AX839" s="320"/>
    </row>
    <row r="840" spans="1:50" ht="30" customHeight="1" x14ac:dyDescent="0.15">
      <c r="A840" s="406">
        <v>4</v>
      </c>
      <c r="B840" s="406">
        <v>1</v>
      </c>
      <c r="C840" s="420" t="s">
        <v>623</v>
      </c>
      <c r="D840" s="420"/>
      <c r="E840" s="420"/>
      <c r="F840" s="420"/>
      <c r="G840" s="420"/>
      <c r="H840" s="420"/>
      <c r="I840" s="420"/>
      <c r="J840" s="421">
        <v>7000020220001</v>
      </c>
      <c r="K840" s="422"/>
      <c r="L840" s="422"/>
      <c r="M840" s="422"/>
      <c r="N840" s="422"/>
      <c r="O840" s="422"/>
      <c r="P840" s="316" t="s">
        <v>620</v>
      </c>
      <c r="Q840" s="316"/>
      <c r="R840" s="316"/>
      <c r="S840" s="316"/>
      <c r="T840" s="316"/>
      <c r="U840" s="316"/>
      <c r="V840" s="316"/>
      <c r="W840" s="316"/>
      <c r="X840" s="316"/>
      <c r="Y840" s="317">
        <v>273</v>
      </c>
      <c r="Z840" s="318"/>
      <c r="AA840" s="318"/>
      <c r="AB840" s="319"/>
      <c r="AC840" s="327" t="s">
        <v>615</v>
      </c>
      <c r="AD840" s="328"/>
      <c r="AE840" s="328"/>
      <c r="AF840" s="328"/>
      <c r="AG840" s="328"/>
      <c r="AH840" s="329" t="s">
        <v>616</v>
      </c>
      <c r="AI840" s="330"/>
      <c r="AJ840" s="330"/>
      <c r="AK840" s="330"/>
      <c r="AL840" s="324" t="s">
        <v>617</v>
      </c>
      <c r="AM840" s="325"/>
      <c r="AN840" s="325"/>
      <c r="AO840" s="326"/>
      <c r="AP840" s="320" t="s">
        <v>618</v>
      </c>
      <c r="AQ840" s="320"/>
      <c r="AR840" s="320"/>
      <c r="AS840" s="320"/>
      <c r="AT840" s="320"/>
      <c r="AU840" s="320"/>
      <c r="AV840" s="320"/>
      <c r="AW840" s="320"/>
      <c r="AX840" s="320"/>
    </row>
    <row r="841" spans="1:50" ht="30" customHeight="1" x14ac:dyDescent="0.15">
      <c r="A841" s="406">
        <v>5</v>
      </c>
      <c r="B841" s="406">
        <v>1</v>
      </c>
      <c r="C841" s="420" t="s">
        <v>624</v>
      </c>
      <c r="D841" s="420"/>
      <c r="E841" s="420"/>
      <c r="F841" s="420"/>
      <c r="G841" s="420"/>
      <c r="H841" s="420"/>
      <c r="I841" s="420"/>
      <c r="J841" s="421">
        <v>1000020140007</v>
      </c>
      <c r="K841" s="422"/>
      <c r="L841" s="422"/>
      <c r="M841" s="422"/>
      <c r="N841" s="422"/>
      <c r="O841" s="422"/>
      <c r="P841" s="316" t="s">
        <v>620</v>
      </c>
      <c r="Q841" s="316"/>
      <c r="R841" s="316"/>
      <c r="S841" s="316"/>
      <c r="T841" s="316"/>
      <c r="U841" s="316"/>
      <c r="V841" s="316"/>
      <c r="W841" s="316"/>
      <c r="X841" s="316"/>
      <c r="Y841" s="317">
        <v>240</v>
      </c>
      <c r="Z841" s="318"/>
      <c r="AA841" s="318"/>
      <c r="AB841" s="319"/>
      <c r="AC841" s="327" t="s">
        <v>615</v>
      </c>
      <c r="AD841" s="328"/>
      <c r="AE841" s="328"/>
      <c r="AF841" s="328"/>
      <c r="AG841" s="328"/>
      <c r="AH841" s="329" t="s">
        <v>616</v>
      </c>
      <c r="AI841" s="330"/>
      <c r="AJ841" s="330"/>
      <c r="AK841" s="330"/>
      <c r="AL841" s="324" t="s">
        <v>617</v>
      </c>
      <c r="AM841" s="325"/>
      <c r="AN841" s="325"/>
      <c r="AO841" s="326"/>
      <c r="AP841" s="320" t="s">
        <v>618</v>
      </c>
      <c r="AQ841" s="320"/>
      <c r="AR841" s="320"/>
      <c r="AS841" s="320"/>
      <c r="AT841" s="320"/>
      <c r="AU841" s="320"/>
      <c r="AV841" s="320"/>
      <c r="AW841" s="320"/>
      <c r="AX841" s="320"/>
    </row>
    <row r="842" spans="1:50" ht="30" customHeight="1" x14ac:dyDescent="0.15">
      <c r="A842" s="406">
        <v>6</v>
      </c>
      <c r="B842" s="406">
        <v>1</v>
      </c>
      <c r="C842" s="420" t="s">
        <v>625</v>
      </c>
      <c r="D842" s="420"/>
      <c r="E842" s="420"/>
      <c r="F842" s="420"/>
      <c r="G842" s="420"/>
      <c r="H842" s="420"/>
      <c r="I842" s="420"/>
      <c r="J842" s="421">
        <v>4000020120006</v>
      </c>
      <c r="K842" s="422"/>
      <c r="L842" s="422"/>
      <c r="M842" s="422"/>
      <c r="N842" s="422"/>
      <c r="O842" s="422"/>
      <c r="P842" s="316" t="s">
        <v>620</v>
      </c>
      <c r="Q842" s="316"/>
      <c r="R842" s="316"/>
      <c r="S842" s="316"/>
      <c r="T842" s="316"/>
      <c r="U842" s="316"/>
      <c r="V842" s="316"/>
      <c r="W842" s="316"/>
      <c r="X842" s="316"/>
      <c r="Y842" s="317">
        <v>184</v>
      </c>
      <c r="Z842" s="318"/>
      <c r="AA842" s="318"/>
      <c r="AB842" s="319"/>
      <c r="AC842" s="327" t="s">
        <v>615</v>
      </c>
      <c r="AD842" s="328"/>
      <c r="AE842" s="328"/>
      <c r="AF842" s="328"/>
      <c r="AG842" s="328"/>
      <c r="AH842" s="329" t="s">
        <v>616</v>
      </c>
      <c r="AI842" s="330"/>
      <c r="AJ842" s="330"/>
      <c r="AK842" s="330"/>
      <c r="AL842" s="324" t="s">
        <v>617</v>
      </c>
      <c r="AM842" s="325"/>
      <c r="AN842" s="325"/>
      <c r="AO842" s="326"/>
      <c r="AP842" s="320" t="s">
        <v>618</v>
      </c>
      <c r="AQ842" s="320"/>
      <c r="AR842" s="320"/>
      <c r="AS842" s="320"/>
      <c r="AT842" s="320"/>
      <c r="AU842" s="320"/>
      <c r="AV842" s="320"/>
      <c r="AW842" s="320"/>
      <c r="AX842" s="320"/>
    </row>
    <row r="843" spans="1:50" ht="30" customHeight="1" x14ac:dyDescent="0.15">
      <c r="A843" s="406">
        <v>7</v>
      </c>
      <c r="B843" s="406">
        <v>1</v>
      </c>
      <c r="C843" s="420" t="s">
        <v>626</v>
      </c>
      <c r="D843" s="420"/>
      <c r="E843" s="420"/>
      <c r="F843" s="420"/>
      <c r="G843" s="420"/>
      <c r="H843" s="420"/>
      <c r="I843" s="420"/>
      <c r="J843" s="421">
        <v>6000020400009</v>
      </c>
      <c r="K843" s="422"/>
      <c r="L843" s="422"/>
      <c r="M843" s="422"/>
      <c r="N843" s="422"/>
      <c r="O843" s="422"/>
      <c r="P843" s="316" t="s">
        <v>620</v>
      </c>
      <c r="Q843" s="316"/>
      <c r="R843" s="316"/>
      <c r="S843" s="316"/>
      <c r="T843" s="316"/>
      <c r="U843" s="316"/>
      <c r="V843" s="316"/>
      <c r="W843" s="316"/>
      <c r="X843" s="316"/>
      <c r="Y843" s="317">
        <v>181</v>
      </c>
      <c r="Z843" s="318"/>
      <c r="AA843" s="318"/>
      <c r="AB843" s="319"/>
      <c r="AC843" s="327" t="s">
        <v>615</v>
      </c>
      <c r="AD843" s="328"/>
      <c r="AE843" s="328"/>
      <c r="AF843" s="328"/>
      <c r="AG843" s="328"/>
      <c r="AH843" s="329" t="s">
        <v>616</v>
      </c>
      <c r="AI843" s="330"/>
      <c r="AJ843" s="330"/>
      <c r="AK843" s="330"/>
      <c r="AL843" s="324" t="s">
        <v>617</v>
      </c>
      <c r="AM843" s="325"/>
      <c r="AN843" s="325"/>
      <c r="AO843" s="326"/>
      <c r="AP843" s="320" t="s">
        <v>618</v>
      </c>
      <c r="AQ843" s="320"/>
      <c r="AR843" s="320"/>
      <c r="AS843" s="320"/>
      <c r="AT843" s="320"/>
      <c r="AU843" s="320"/>
      <c r="AV843" s="320"/>
      <c r="AW843" s="320"/>
      <c r="AX843" s="320"/>
    </row>
    <row r="844" spans="1:50" ht="30" customHeight="1" x14ac:dyDescent="0.15">
      <c r="A844" s="406">
        <v>8</v>
      </c>
      <c r="B844" s="406">
        <v>1</v>
      </c>
      <c r="C844" s="420" t="s">
        <v>627</v>
      </c>
      <c r="D844" s="420"/>
      <c r="E844" s="420"/>
      <c r="F844" s="420"/>
      <c r="G844" s="420"/>
      <c r="H844" s="420"/>
      <c r="I844" s="420"/>
      <c r="J844" s="421">
        <v>5000020090000</v>
      </c>
      <c r="K844" s="422"/>
      <c r="L844" s="422"/>
      <c r="M844" s="422"/>
      <c r="N844" s="422"/>
      <c r="O844" s="422"/>
      <c r="P844" s="316" t="s">
        <v>620</v>
      </c>
      <c r="Q844" s="316"/>
      <c r="R844" s="316"/>
      <c r="S844" s="316"/>
      <c r="T844" s="316"/>
      <c r="U844" s="316"/>
      <c r="V844" s="316"/>
      <c r="W844" s="316"/>
      <c r="X844" s="316"/>
      <c r="Y844" s="317">
        <v>162</v>
      </c>
      <c r="Z844" s="318"/>
      <c r="AA844" s="318"/>
      <c r="AB844" s="319"/>
      <c r="AC844" s="327" t="s">
        <v>615</v>
      </c>
      <c r="AD844" s="328"/>
      <c r="AE844" s="328"/>
      <c r="AF844" s="328"/>
      <c r="AG844" s="328"/>
      <c r="AH844" s="329" t="s">
        <v>616</v>
      </c>
      <c r="AI844" s="330"/>
      <c r="AJ844" s="330"/>
      <c r="AK844" s="330"/>
      <c r="AL844" s="324" t="s">
        <v>617</v>
      </c>
      <c r="AM844" s="325"/>
      <c r="AN844" s="325"/>
      <c r="AO844" s="326"/>
      <c r="AP844" s="320" t="s">
        <v>618</v>
      </c>
      <c r="AQ844" s="320"/>
      <c r="AR844" s="320"/>
      <c r="AS844" s="320"/>
      <c r="AT844" s="320"/>
      <c r="AU844" s="320"/>
      <c r="AV844" s="320"/>
      <c r="AW844" s="320"/>
      <c r="AX844" s="320"/>
    </row>
    <row r="845" spans="1:50" ht="30" customHeight="1" x14ac:dyDescent="0.15">
      <c r="A845" s="406">
        <v>9</v>
      </c>
      <c r="B845" s="406">
        <v>1</v>
      </c>
      <c r="C845" s="420" t="s">
        <v>628</v>
      </c>
      <c r="D845" s="420"/>
      <c r="E845" s="420"/>
      <c r="F845" s="420"/>
      <c r="G845" s="420"/>
      <c r="H845" s="420"/>
      <c r="I845" s="420"/>
      <c r="J845" s="421">
        <v>1000020230006</v>
      </c>
      <c r="K845" s="422"/>
      <c r="L845" s="422"/>
      <c r="M845" s="422"/>
      <c r="N845" s="422"/>
      <c r="O845" s="422"/>
      <c r="P845" s="316" t="s">
        <v>620</v>
      </c>
      <c r="Q845" s="316"/>
      <c r="R845" s="316"/>
      <c r="S845" s="316"/>
      <c r="T845" s="316"/>
      <c r="U845" s="316"/>
      <c r="V845" s="316"/>
      <c r="W845" s="316"/>
      <c r="X845" s="316"/>
      <c r="Y845" s="317">
        <v>118</v>
      </c>
      <c r="Z845" s="318"/>
      <c r="AA845" s="318"/>
      <c r="AB845" s="319"/>
      <c r="AC845" s="327" t="s">
        <v>615</v>
      </c>
      <c r="AD845" s="328"/>
      <c r="AE845" s="328"/>
      <c r="AF845" s="328"/>
      <c r="AG845" s="328"/>
      <c r="AH845" s="329" t="s">
        <v>616</v>
      </c>
      <c r="AI845" s="330"/>
      <c r="AJ845" s="330"/>
      <c r="AK845" s="330"/>
      <c r="AL845" s="324" t="s">
        <v>617</v>
      </c>
      <c r="AM845" s="325"/>
      <c r="AN845" s="325"/>
      <c r="AO845" s="326"/>
      <c r="AP845" s="320" t="s">
        <v>618</v>
      </c>
      <c r="AQ845" s="320"/>
      <c r="AR845" s="320"/>
      <c r="AS845" s="320"/>
      <c r="AT845" s="320"/>
      <c r="AU845" s="320"/>
      <c r="AV845" s="320"/>
      <c r="AW845" s="320"/>
      <c r="AX845" s="320"/>
    </row>
    <row r="846" spans="1:50" ht="30" customHeight="1" x14ac:dyDescent="0.15">
      <c r="A846" s="406">
        <v>10</v>
      </c>
      <c r="B846" s="406">
        <v>1</v>
      </c>
      <c r="C846" s="420" t="s">
        <v>629</v>
      </c>
      <c r="D846" s="420"/>
      <c r="E846" s="420"/>
      <c r="F846" s="420"/>
      <c r="G846" s="420"/>
      <c r="H846" s="420"/>
      <c r="I846" s="420"/>
      <c r="J846" s="421">
        <v>2000020260002</v>
      </c>
      <c r="K846" s="422"/>
      <c r="L846" s="422"/>
      <c r="M846" s="422"/>
      <c r="N846" s="422"/>
      <c r="O846" s="422"/>
      <c r="P846" s="316" t="s">
        <v>620</v>
      </c>
      <c r="Q846" s="316"/>
      <c r="R846" s="316"/>
      <c r="S846" s="316"/>
      <c r="T846" s="316"/>
      <c r="U846" s="316"/>
      <c r="V846" s="316"/>
      <c r="W846" s="316"/>
      <c r="X846" s="316"/>
      <c r="Y846" s="317">
        <v>114</v>
      </c>
      <c r="Z846" s="318"/>
      <c r="AA846" s="318"/>
      <c r="AB846" s="319"/>
      <c r="AC846" s="327" t="s">
        <v>615</v>
      </c>
      <c r="AD846" s="328"/>
      <c r="AE846" s="328"/>
      <c r="AF846" s="328"/>
      <c r="AG846" s="328"/>
      <c r="AH846" s="329" t="s">
        <v>616</v>
      </c>
      <c r="AI846" s="330"/>
      <c r="AJ846" s="330"/>
      <c r="AK846" s="330"/>
      <c r="AL846" s="324" t="s">
        <v>617</v>
      </c>
      <c r="AM846" s="325"/>
      <c r="AN846" s="325"/>
      <c r="AO846" s="326"/>
      <c r="AP846" s="320" t="s">
        <v>618</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6" t="s">
        <v>432</v>
      </c>
      <c r="K869" s="113"/>
      <c r="L869" s="113"/>
      <c r="M869" s="113"/>
      <c r="N869" s="113"/>
      <c r="O869" s="113"/>
      <c r="P869" s="349" t="s">
        <v>376</v>
      </c>
      <c r="Q869" s="349"/>
      <c r="R869" s="349"/>
      <c r="S869" s="349"/>
      <c r="T869" s="349"/>
      <c r="U869" s="349"/>
      <c r="V869" s="349"/>
      <c r="W869" s="349"/>
      <c r="X869" s="349"/>
      <c r="Y869" s="346" t="s">
        <v>429</v>
      </c>
      <c r="Z869" s="347"/>
      <c r="AA869" s="347"/>
      <c r="AB869" s="347"/>
      <c r="AC869" s="276" t="s">
        <v>480</v>
      </c>
      <c r="AD869" s="276"/>
      <c r="AE869" s="276"/>
      <c r="AF869" s="276"/>
      <c r="AG869" s="276"/>
      <c r="AH869" s="346" t="s">
        <v>514</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6">
        <v>1</v>
      </c>
      <c r="B870" s="406">
        <v>1</v>
      </c>
      <c r="C870" s="420" t="s">
        <v>630</v>
      </c>
      <c r="D870" s="420"/>
      <c r="E870" s="420"/>
      <c r="F870" s="420"/>
      <c r="G870" s="420"/>
      <c r="H870" s="420"/>
      <c r="I870" s="420"/>
      <c r="J870" s="430">
        <v>4010405001654</v>
      </c>
      <c r="K870" s="431"/>
      <c r="L870" s="431"/>
      <c r="M870" s="431"/>
      <c r="N870" s="431"/>
      <c r="O870" s="432"/>
      <c r="P870" s="316" t="s">
        <v>631</v>
      </c>
      <c r="Q870" s="316"/>
      <c r="R870" s="316"/>
      <c r="S870" s="316"/>
      <c r="T870" s="316"/>
      <c r="U870" s="316"/>
      <c r="V870" s="316"/>
      <c r="W870" s="316"/>
      <c r="X870" s="316"/>
      <c r="Y870" s="317">
        <v>33</v>
      </c>
      <c r="Z870" s="318"/>
      <c r="AA870" s="318"/>
      <c r="AB870" s="319"/>
      <c r="AC870" s="327" t="s">
        <v>615</v>
      </c>
      <c r="AD870" s="328"/>
      <c r="AE870" s="328"/>
      <c r="AF870" s="328"/>
      <c r="AG870" s="328"/>
      <c r="AH870" s="329" t="s">
        <v>616</v>
      </c>
      <c r="AI870" s="330"/>
      <c r="AJ870" s="330"/>
      <c r="AK870" s="330"/>
      <c r="AL870" s="324" t="s">
        <v>617</v>
      </c>
      <c r="AM870" s="325"/>
      <c r="AN870" s="325"/>
      <c r="AO870" s="326"/>
      <c r="AP870" s="320" t="s">
        <v>618</v>
      </c>
      <c r="AQ870" s="320"/>
      <c r="AR870" s="320"/>
      <c r="AS870" s="320"/>
      <c r="AT870" s="320"/>
      <c r="AU870" s="320"/>
      <c r="AV870" s="320"/>
      <c r="AW870" s="320"/>
      <c r="AX870" s="320"/>
    </row>
    <row r="871" spans="1:50" ht="30" customHeight="1" x14ac:dyDescent="0.15">
      <c r="A871" s="406">
        <v>2</v>
      </c>
      <c r="B871" s="406">
        <v>1</v>
      </c>
      <c r="C871" s="420" t="s">
        <v>632</v>
      </c>
      <c r="D871" s="420"/>
      <c r="E871" s="420"/>
      <c r="F871" s="420"/>
      <c r="G871" s="420"/>
      <c r="H871" s="420"/>
      <c r="I871" s="420"/>
      <c r="J871" s="430">
        <v>6010405002452</v>
      </c>
      <c r="K871" s="431"/>
      <c r="L871" s="431"/>
      <c r="M871" s="431"/>
      <c r="N871" s="431"/>
      <c r="O871" s="432"/>
      <c r="P871" s="316" t="s">
        <v>631</v>
      </c>
      <c r="Q871" s="316"/>
      <c r="R871" s="316"/>
      <c r="S871" s="316"/>
      <c r="T871" s="316"/>
      <c r="U871" s="316"/>
      <c r="V871" s="316"/>
      <c r="W871" s="316"/>
      <c r="X871" s="316"/>
      <c r="Y871" s="317">
        <v>30</v>
      </c>
      <c r="Z871" s="318"/>
      <c r="AA871" s="318"/>
      <c r="AB871" s="319"/>
      <c r="AC871" s="327" t="s">
        <v>615</v>
      </c>
      <c r="AD871" s="328"/>
      <c r="AE871" s="328"/>
      <c r="AF871" s="328"/>
      <c r="AG871" s="328"/>
      <c r="AH871" s="329" t="s">
        <v>616</v>
      </c>
      <c r="AI871" s="330"/>
      <c r="AJ871" s="330"/>
      <c r="AK871" s="330"/>
      <c r="AL871" s="324" t="s">
        <v>617</v>
      </c>
      <c r="AM871" s="325"/>
      <c r="AN871" s="325"/>
      <c r="AO871" s="326"/>
      <c r="AP871" s="320" t="s">
        <v>618</v>
      </c>
      <c r="AQ871" s="320"/>
      <c r="AR871" s="320"/>
      <c r="AS871" s="320"/>
      <c r="AT871" s="320"/>
      <c r="AU871" s="320"/>
      <c r="AV871" s="320"/>
      <c r="AW871" s="320"/>
      <c r="AX871" s="320"/>
    </row>
    <row r="872" spans="1:50" ht="30" customHeight="1" x14ac:dyDescent="0.15">
      <c r="A872" s="406">
        <v>3</v>
      </c>
      <c r="B872" s="406">
        <v>1</v>
      </c>
      <c r="C872" s="420" t="s">
        <v>633</v>
      </c>
      <c r="D872" s="420"/>
      <c r="E872" s="420"/>
      <c r="F872" s="420"/>
      <c r="G872" s="420"/>
      <c r="H872" s="420"/>
      <c r="I872" s="420"/>
      <c r="J872" s="430">
        <v>5011105000937</v>
      </c>
      <c r="K872" s="431"/>
      <c r="L872" s="431"/>
      <c r="M872" s="431"/>
      <c r="N872" s="431"/>
      <c r="O872" s="432"/>
      <c r="P872" s="316" t="s">
        <v>631</v>
      </c>
      <c r="Q872" s="316"/>
      <c r="R872" s="316"/>
      <c r="S872" s="316"/>
      <c r="T872" s="316"/>
      <c r="U872" s="316"/>
      <c r="V872" s="316"/>
      <c r="W872" s="316"/>
      <c r="X872" s="316"/>
      <c r="Y872" s="317">
        <v>28</v>
      </c>
      <c r="Z872" s="318"/>
      <c r="AA872" s="318"/>
      <c r="AB872" s="319"/>
      <c r="AC872" s="327" t="s">
        <v>615</v>
      </c>
      <c r="AD872" s="328"/>
      <c r="AE872" s="328"/>
      <c r="AF872" s="328"/>
      <c r="AG872" s="328"/>
      <c r="AH872" s="329" t="s">
        <v>616</v>
      </c>
      <c r="AI872" s="330"/>
      <c r="AJ872" s="330"/>
      <c r="AK872" s="330"/>
      <c r="AL872" s="324" t="s">
        <v>617</v>
      </c>
      <c r="AM872" s="325"/>
      <c r="AN872" s="325"/>
      <c r="AO872" s="326"/>
      <c r="AP872" s="320" t="s">
        <v>618</v>
      </c>
      <c r="AQ872" s="320"/>
      <c r="AR872" s="320"/>
      <c r="AS872" s="320"/>
      <c r="AT872" s="320"/>
      <c r="AU872" s="320"/>
      <c r="AV872" s="320"/>
      <c r="AW872" s="320"/>
      <c r="AX872" s="320"/>
    </row>
    <row r="873" spans="1:50" ht="30" customHeight="1" x14ac:dyDescent="0.15">
      <c r="A873" s="406">
        <v>4</v>
      </c>
      <c r="B873" s="406">
        <v>1</v>
      </c>
      <c r="C873" s="420" t="s">
        <v>634</v>
      </c>
      <c r="D873" s="420"/>
      <c r="E873" s="420"/>
      <c r="F873" s="420"/>
      <c r="G873" s="420"/>
      <c r="H873" s="420"/>
      <c r="I873" s="420"/>
      <c r="J873" s="430">
        <v>8010705000410</v>
      </c>
      <c r="K873" s="431"/>
      <c r="L873" s="431"/>
      <c r="M873" s="431"/>
      <c r="N873" s="431"/>
      <c r="O873" s="432"/>
      <c r="P873" s="316" t="s">
        <v>631</v>
      </c>
      <c r="Q873" s="316"/>
      <c r="R873" s="316"/>
      <c r="S873" s="316"/>
      <c r="T873" s="316"/>
      <c r="U873" s="316"/>
      <c r="V873" s="316"/>
      <c r="W873" s="316"/>
      <c r="X873" s="316"/>
      <c r="Y873" s="317">
        <v>26</v>
      </c>
      <c r="Z873" s="318"/>
      <c r="AA873" s="318"/>
      <c r="AB873" s="319"/>
      <c r="AC873" s="327" t="s">
        <v>615</v>
      </c>
      <c r="AD873" s="328"/>
      <c r="AE873" s="328"/>
      <c r="AF873" s="328"/>
      <c r="AG873" s="328"/>
      <c r="AH873" s="329" t="s">
        <v>616</v>
      </c>
      <c r="AI873" s="330"/>
      <c r="AJ873" s="330"/>
      <c r="AK873" s="330"/>
      <c r="AL873" s="324" t="s">
        <v>617</v>
      </c>
      <c r="AM873" s="325"/>
      <c r="AN873" s="325"/>
      <c r="AO873" s="326"/>
      <c r="AP873" s="320" t="s">
        <v>618</v>
      </c>
      <c r="AQ873" s="320"/>
      <c r="AR873" s="320"/>
      <c r="AS873" s="320"/>
      <c r="AT873" s="320"/>
      <c r="AU873" s="320"/>
      <c r="AV873" s="320"/>
      <c r="AW873" s="320"/>
      <c r="AX873" s="320"/>
    </row>
    <row r="874" spans="1:50" ht="30" customHeight="1" x14ac:dyDescent="0.15">
      <c r="A874" s="406">
        <v>5</v>
      </c>
      <c r="B874" s="406">
        <v>1</v>
      </c>
      <c r="C874" s="420" t="s">
        <v>635</v>
      </c>
      <c r="D874" s="420"/>
      <c r="E874" s="420"/>
      <c r="F874" s="420"/>
      <c r="G874" s="420"/>
      <c r="H874" s="420"/>
      <c r="I874" s="420"/>
      <c r="J874" s="430">
        <v>1010405001681</v>
      </c>
      <c r="K874" s="431"/>
      <c r="L874" s="431"/>
      <c r="M874" s="431"/>
      <c r="N874" s="431"/>
      <c r="O874" s="432"/>
      <c r="P874" s="316" t="s">
        <v>631</v>
      </c>
      <c r="Q874" s="316"/>
      <c r="R874" s="316"/>
      <c r="S874" s="316"/>
      <c r="T874" s="316"/>
      <c r="U874" s="316"/>
      <c r="V874" s="316"/>
      <c r="W874" s="316"/>
      <c r="X874" s="316"/>
      <c r="Y874" s="317">
        <v>25</v>
      </c>
      <c r="Z874" s="318"/>
      <c r="AA874" s="318"/>
      <c r="AB874" s="319"/>
      <c r="AC874" s="327" t="s">
        <v>615</v>
      </c>
      <c r="AD874" s="328"/>
      <c r="AE874" s="328"/>
      <c r="AF874" s="328"/>
      <c r="AG874" s="328"/>
      <c r="AH874" s="329" t="s">
        <v>616</v>
      </c>
      <c r="AI874" s="330"/>
      <c r="AJ874" s="330"/>
      <c r="AK874" s="330"/>
      <c r="AL874" s="324" t="s">
        <v>617</v>
      </c>
      <c r="AM874" s="325"/>
      <c r="AN874" s="325"/>
      <c r="AO874" s="326"/>
      <c r="AP874" s="320" t="s">
        <v>618</v>
      </c>
      <c r="AQ874" s="320"/>
      <c r="AR874" s="320"/>
      <c r="AS874" s="320"/>
      <c r="AT874" s="320"/>
      <c r="AU874" s="320"/>
      <c r="AV874" s="320"/>
      <c r="AW874" s="320"/>
      <c r="AX874" s="320"/>
    </row>
    <row r="875" spans="1:50" ht="30" customHeight="1" x14ac:dyDescent="0.15">
      <c r="A875" s="406">
        <v>6</v>
      </c>
      <c r="B875" s="406">
        <v>1</v>
      </c>
      <c r="C875" s="420" t="s">
        <v>636</v>
      </c>
      <c r="D875" s="420"/>
      <c r="E875" s="420"/>
      <c r="F875" s="420"/>
      <c r="G875" s="420"/>
      <c r="H875" s="420"/>
      <c r="I875" s="420"/>
      <c r="J875" s="430">
        <v>6011405000207</v>
      </c>
      <c r="K875" s="431"/>
      <c r="L875" s="431"/>
      <c r="M875" s="431"/>
      <c r="N875" s="431"/>
      <c r="O875" s="432"/>
      <c r="P875" s="316" t="s">
        <v>631</v>
      </c>
      <c r="Q875" s="316"/>
      <c r="R875" s="316"/>
      <c r="S875" s="316"/>
      <c r="T875" s="316"/>
      <c r="U875" s="316"/>
      <c r="V875" s="316"/>
      <c r="W875" s="316"/>
      <c r="X875" s="316"/>
      <c r="Y875" s="317">
        <v>22</v>
      </c>
      <c r="Z875" s="318"/>
      <c r="AA875" s="318"/>
      <c r="AB875" s="319"/>
      <c r="AC875" s="327" t="s">
        <v>615</v>
      </c>
      <c r="AD875" s="328"/>
      <c r="AE875" s="328"/>
      <c r="AF875" s="328"/>
      <c r="AG875" s="328"/>
      <c r="AH875" s="329" t="s">
        <v>616</v>
      </c>
      <c r="AI875" s="330"/>
      <c r="AJ875" s="330"/>
      <c r="AK875" s="330"/>
      <c r="AL875" s="324" t="s">
        <v>617</v>
      </c>
      <c r="AM875" s="325"/>
      <c r="AN875" s="325"/>
      <c r="AO875" s="326"/>
      <c r="AP875" s="320" t="s">
        <v>618</v>
      </c>
      <c r="AQ875" s="320"/>
      <c r="AR875" s="320"/>
      <c r="AS875" s="320"/>
      <c r="AT875" s="320"/>
      <c r="AU875" s="320"/>
      <c r="AV875" s="320"/>
      <c r="AW875" s="320"/>
      <c r="AX875" s="320"/>
    </row>
    <row r="876" spans="1:50" ht="30" customHeight="1" x14ac:dyDescent="0.15">
      <c r="A876" s="406">
        <v>7</v>
      </c>
      <c r="B876" s="406">
        <v>1</v>
      </c>
      <c r="C876" s="420" t="s">
        <v>637</v>
      </c>
      <c r="D876" s="420"/>
      <c r="E876" s="420"/>
      <c r="F876" s="420"/>
      <c r="G876" s="420"/>
      <c r="H876" s="420"/>
      <c r="I876" s="420"/>
      <c r="J876" s="430">
        <v>5011105000937</v>
      </c>
      <c r="K876" s="431"/>
      <c r="L876" s="431"/>
      <c r="M876" s="431"/>
      <c r="N876" s="431"/>
      <c r="O876" s="432"/>
      <c r="P876" s="316" t="s">
        <v>631</v>
      </c>
      <c r="Q876" s="316"/>
      <c r="R876" s="316"/>
      <c r="S876" s="316"/>
      <c r="T876" s="316"/>
      <c r="U876" s="316"/>
      <c r="V876" s="316"/>
      <c r="W876" s="316"/>
      <c r="X876" s="316"/>
      <c r="Y876" s="317">
        <v>21</v>
      </c>
      <c r="Z876" s="318"/>
      <c r="AA876" s="318"/>
      <c r="AB876" s="319"/>
      <c r="AC876" s="327" t="s">
        <v>615</v>
      </c>
      <c r="AD876" s="328"/>
      <c r="AE876" s="328"/>
      <c r="AF876" s="328"/>
      <c r="AG876" s="328"/>
      <c r="AH876" s="329" t="s">
        <v>616</v>
      </c>
      <c r="AI876" s="330"/>
      <c r="AJ876" s="330"/>
      <c r="AK876" s="330"/>
      <c r="AL876" s="324" t="s">
        <v>617</v>
      </c>
      <c r="AM876" s="325"/>
      <c r="AN876" s="325"/>
      <c r="AO876" s="326"/>
      <c r="AP876" s="320" t="s">
        <v>618</v>
      </c>
      <c r="AQ876" s="320"/>
      <c r="AR876" s="320"/>
      <c r="AS876" s="320"/>
      <c r="AT876" s="320"/>
      <c r="AU876" s="320"/>
      <c r="AV876" s="320"/>
      <c r="AW876" s="320"/>
      <c r="AX876" s="320"/>
    </row>
    <row r="877" spans="1:50" ht="30" customHeight="1" x14ac:dyDescent="0.15">
      <c r="A877" s="406">
        <v>8</v>
      </c>
      <c r="B877" s="406">
        <v>1</v>
      </c>
      <c r="C877" s="420" t="s">
        <v>638</v>
      </c>
      <c r="D877" s="420"/>
      <c r="E877" s="420"/>
      <c r="F877" s="420"/>
      <c r="G877" s="420"/>
      <c r="H877" s="420"/>
      <c r="I877" s="420"/>
      <c r="J877" s="430">
        <v>6010405002452</v>
      </c>
      <c r="K877" s="431"/>
      <c r="L877" s="431"/>
      <c r="M877" s="431"/>
      <c r="N877" s="431"/>
      <c r="O877" s="432"/>
      <c r="P877" s="316" t="s">
        <v>631</v>
      </c>
      <c r="Q877" s="316"/>
      <c r="R877" s="316"/>
      <c r="S877" s="316"/>
      <c r="T877" s="316"/>
      <c r="U877" s="316"/>
      <c r="V877" s="316"/>
      <c r="W877" s="316"/>
      <c r="X877" s="316"/>
      <c r="Y877" s="317">
        <v>21</v>
      </c>
      <c r="Z877" s="318"/>
      <c r="AA877" s="318"/>
      <c r="AB877" s="319"/>
      <c r="AC877" s="327" t="s">
        <v>615</v>
      </c>
      <c r="AD877" s="328"/>
      <c r="AE877" s="328"/>
      <c r="AF877" s="328"/>
      <c r="AG877" s="328"/>
      <c r="AH877" s="329" t="s">
        <v>616</v>
      </c>
      <c r="AI877" s="330"/>
      <c r="AJ877" s="330"/>
      <c r="AK877" s="330"/>
      <c r="AL877" s="324" t="s">
        <v>617</v>
      </c>
      <c r="AM877" s="325"/>
      <c r="AN877" s="325"/>
      <c r="AO877" s="326"/>
      <c r="AP877" s="320" t="s">
        <v>618</v>
      </c>
      <c r="AQ877" s="320"/>
      <c r="AR877" s="320"/>
      <c r="AS877" s="320"/>
      <c r="AT877" s="320"/>
      <c r="AU877" s="320"/>
      <c r="AV877" s="320"/>
      <c r="AW877" s="320"/>
      <c r="AX877" s="320"/>
    </row>
    <row r="878" spans="1:50" ht="30" customHeight="1" x14ac:dyDescent="0.15">
      <c r="A878" s="406">
        <v>9</v>
      </c>
      <c r="B878" s="406">
        <v>1</v>
      </c>
      <c r="C878" s="420" t="s">
        <v>639</v>
      </c>
      <c r="D878" s="420"/>
      <c r="E878" s="420"/>
      <c r="F878" s="420"/>
      <c r="G878" s="420"/>
      <c r="H878" s="420"/>
      <c r="I878" s="420"/>
      <c r="J878" s="430">
        <v>8010005002330</v>
      </c>
      <c r="K878" s="431"/>
      <c r="L878" s="431"/>
      <c r="M878" s="431"/>
      <c r="N878" s="431"/>
      <c r="O878" s="432"/>
      <c r="P878" s="316" t="s">
        <v>631</v>
      </c>
      <c r="Q878" s="316"/>
      <c r="R878" s="316"/>
      <c r="S878" s="316"/>
      <c r="T878" s="316"/>
      <c r="U878" s="316"/>
      <c r="V878" s="316"/>
      <c r="W878" s="316"/>
      <c r="X878" s="316"/>
      <c r="Y878" s="317">
        <v>18</v>
      </c>
      <c r="Z878" s="318"/>
      <c r="AA878" s="318"/>
      <c r="AB878" s="319"/>
      <c r="AC878" s="327" t="s">
        <v>615</v>
      </c>
      <c r="AD878" s="328"/>
      <c r="AE878" s="328"/>
      <c r="AF878" s="328"/>
      <c r="AG878" s="328"/>
      <c r="AH878" s="329" t="s">
        <v>616</v>
      </c>
      <c r="AI878" s="330"/>
      <c r="AJ878" s="330"/>
      <c r="AK878" s="330"/>
      <c r="AL878" s="324" t="s">
        <v>617</v>
      </c>
      <c r="AM878" s="325"/>
      <c r="AN878" s="325"/>
      <c r="AO878" s="326"/>
      <c r="AP878" s="320" t="s">
        <v>618</v>
      </c>
      <c r="AQ878" s="320"/>
      <c r="AR878" s="320"/>
      <c r="AS878" s="320"/>
      <c r="AT878" s="320"/>
      <c r="AU878" s="320"/>
      <c r="AV878" s="320"/>
      <c r="AW878" s="320"/>
      <c r="AX878" s="320"/>
    </row>
    <row r="879" spans="1:50" ht="30" customHeight="1" x14ac:dyDescent="0.15">
      <c r="A879" s="406">
        <v>10</v>
      </c>
      <c r="B879" s="406">
        <v>1</v>
      </c>
      <c r="C879" s="420" t="s">
        <v>640</v>
      </c>
      <c r="D879" s="420"/>
      <c r="E879" s="420"/>
      <c r="F879" s="420"/>
      <c r="G879" s="420"/>
      <c r="H879" s="420"/>
      <c r="I879" s="420"/>
      <c r="J879" s="430">
        <v>4010805000735</v>
      </c>
      <c r="K879" s="431"/>
      <c r="L879" s="431"/>
      <c r="M879" s="431"/>
      <c r="N879" s="431"/>
      <c r="O879" s="432"/>
      <c r="P879" s="316" t="s">
        <v>631</v>
      </c>
      <c r="Q879" s="316"/>
      <c r="R879" s="316"/>
      <c r="S879" s="316"/>
      <c r="T879" s="316"/>
      <c r="U879" s="316"/>
      <c r="V879" s="316"/>
      <c r="W879" s="316"/>
      <c r="X879" s="316"/>
      <c r="Y879" s="317">
        <v>17</v>
      </c>
      <c r="Z879" s="318"/>
      <c r="AA879" s="318"/>
      <c r="AB879" s="319"/>
      <c r="AC879" s="327" t="s">
        <v>615</v>
      </c>
      <c r="AD879" s="328"/>
      <c r="AE879" s="328"/>
      <c r="AF879" s="328"/>
      <c r="AG879" s="328"/>
      <c r="AH879" s="329" t="s">
        <v>616</v>
      </c>
      <c r="AI879" s="330"/>
      <c r="AJ879" s="330"/>
      <c r="AK879" s="330"/>
      <c r="AL879" s="324" t="s">
        <v>617</v>
      </c>
      <c r="AM879" s="325"/>
      <c r="AN879" s="325"/>
      <c r="AO879" s="326"/>
      <c r="AP879" s="320" t="s">
        <v>618</v>
      </c>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6" t="s">
        <v>432</v>
      </c>
      <c r="K902" s="113"/>
      <c r="L902" s="113"/>
      <c r="M902" s="113"/>
      <c r="N902" s="113"/>
      <c r="O902" s="113"/>
      <c r="P902" s="349" t="s">
        <v>376</v>
      </c>
      <c r="Q902" s="349"/>
      <c r="R902" s="349"/>
      <c r="S902" s="349"/>
      <c r="T902" s="349"/>
      <c r="U902" s="349"/>
      <c r="V902" s="349"/>
      <c r="W902" s="349"/>
      <c r="X902" s="349"/>
      <c r="Y902" s="346" t="s">
        <v>429</v>
      </c>
      <c r="Z902" s="347"/>
      <c r="AA902" s="347"/>
      <c r="AB902" s="347"/>
      <c r="AC902" s="276" t="s">
        <v>480</v>
      </c>
      <c r="AD902" s="276"/>
      <c r="AE902" s="276"/>
      <c r="AF902" s="276"/>
      <c r="AG902" s="276"/>
      <c r="AH902" s="346" t="s">
        <v>514</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6" t="s">
        <v>432</v>
      </c>
      <c r="K935" s="113"/>
      <c r="L935" s="113"/>
      <c r="M935" s="113"/>
      <c r="N935" s="113"/>
      <c r="O935" s="113"/>
      <c r="P935" s="349" t="s">
        <v>376</v>
      </c>
      <c r="Q935" s="349"/>
      <c r="R935" s="349"/>
      <c r="S935" s="349"/>
      <c r="T935" s="349"/>
      <c r="U935" s="349"/>
      <c r="V935" s="349"/>
      <c r="W935" s="349"/>
      <c r="X935" s="349"/>
      <c r="Y935" s="346" t="s">
        <v>429</v>
      </c>
      <c r="Z935" s="347"/>
      <c r="AA935" s="347"/>
      <c r="AB935" s="347"/>
      <c r="AC935" s="276" t="s">
        <v>480</v>
      </c>
      <c r="AD935" s="276"/>
      <c r="AE935" s="276"/>
      <c r="AF935" s="276"/>
      <c r="AG935" s="276"/>
      <c r="AH935" s="346" t="s">
        <v>514</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6" t="s">
        <v>432</v>
      </c>
      <c r="K968" s="113"/>
      <c r="L968" s="113"/>
      <c r="M968" s="113"/>
      <c r="N968" s="113"/>
      <c r="O968" s="113"/>
      <c r="P968" s="349" t="s">
        <v>376</v>
      </c>
      <c r="Q968" s="349"/>
      <c r="R968" s="349"/>
      <c r="S968" s="349"/>
      <c r="T968" s="349"/>
      <c r="U968" s="349"/>
      <c r="V968" s="349"/>
      <c r="W968" s="349"/>
      <c r="X968" s="349"/>
      <c r="Y968" s="346" t="s">
        <v>429</v>
      </c>
      <c r="Z968" s="347"/>
      <c r="AA968" s="347"/>
      <c r="AB968" s="347"/>
      <c r="AC968" s="276" t="s">
        <v>480</v>
      </c>
      <c r="AD968" s="276"/>
      <c r="AE968" s="276"/>
      <c r="AF968" s="276"/>
      <c r="AG968" s="276"/>
      <c r="AH968" s="346" t="s">
        <v>514</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6" t="s">
        <v>432</v>
      </c>
      <c r="K1001" s="113"/>
      <c r="L1001" s="113"/>
      <c r="M1001" s="113"/>
      <c r="N1001" s="113"/>
      <c r="O1001" s="113"/>
      <c r="P1001" s="349" t="s">
        <v>376</v>
      </c>
      <c r="Q1001" s="349"/>
      <c r="R1001" s="349"/>
      <c r="S1001" s="349"/>
      <c r="T1001" s="349"/>
      <c r="U1001" s="349"/>
      <c r="V1001" s="349"/>
      <c r="W1001" s="349"/>
      <c r="X1001" s="349"/>
      <c r="Y1001" s="346" t="s">
        <v>429</v>
      </c>
      <c r="Z1001" s="347"/>
      <c r="AA1001" s="347"/>
      <c r="AB1001" s="347"/>
      <c r="AC1001" s="276" t="s">
        <v>480</v>
      </c>
      <c r="AD1001" s="276"/>
      <c r="AE1001" s="276"/>
      <c r="AF1001" s="276"/>
      <c r="AG1001" s="276"/>
      <c r="AH1001" s="346" t="s">
        <v>514</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6" t="s">
        <v>432</v>
      </c>
      <c r="K1034" s="113"/>
      <c r="L1034" s="113"/>
      <c r="M1034" s="113"/>
      <c r="N1034" s="113"/>
      <c r="O1034" s="113"/>
      <c r="P1034" s="349" t="s">
        <v>376</v>
      </c>
      <c r="Q1034" s="349"/>
      <c r="R1034" s="349"/>
      <c r="S1034" s="349"/>
      <c r="T1034" s="349"/>
      <c r="U1034" s="349"/>
      <c r="V1034" s="349"/>
      <c r="W1034" s="349"/>
      <c r="X1034" s="349"/>
      <c r="Y1034" s="346" t="s">
        <v>429</v>
      </c>
      <c r="Z1034" s="347"/>
      <c r="AA1034" s="347"/>
      <c r="AB1034" s="347"/>
      <c r="AC1034" s="276" t="s">
        <v>480</v>
      </c>
      <c r="AD1034" s="276"/>
      <c r="AE1034" s="276"/>
      <c r="AF1034" s="276"/>
      <c r="AG1034" s="276"/>
      <c r="AH1034" s="346" t="s">
        <v>514</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6" t="s">
        <v>432</v>
      </c>
      <c r="K1067" s="113"/>
      <c r="L1067" s="113"/>
      <c r="M1067" s="113"/>
      <c r="N1067" s="113"/>
      <c r="O1067" s="113"/>
      <c r="P1067" s="349" t="s">
        <v>376</v>
      </c>
      <c r="Q1067" s="349"/>
      <c r="R1067" s="349"/>
      <c r="S1067" s="349"/>
      <c r="T1067" s="349"/>
      <c r="U1067" s="349"/>
      <c r="V1067" s="349"/>
      <c r="W1067" s="349"/>
      <c r="X1067" s="349"/>
      <c r="Y1067" s="346" t="s">
        <v>429</v>
      </c>
      <c r="Z1067" s="347"/>
      <c r="AA1067" s="347"/>
      <c r="AB1067" s="347"/>
      <c r="AC1067" s="276" t="s">
        <v>480</v>
      </c>
      <c r="AD1067" s="276"/>
      <c r="AE1067" s="276"/>
      <c r="AF1067" s="276"/>
      <c r="AG1067" s="276"/>
      <c r="AH1067" s="346" t="s">
        <v>514</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487</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6" t="s">
        <v>397</v>
      </c>
      <c r="D1101" s="898"/>
      <c r="E1101" s="276" t="s">
        <v>396</v>
      </c>
      <c r="F1101" s="898"/>
      <c r="G1101" s="898"/>
      <c r="H1101" s="898"/>
      <c r="I1101" s="898"/>
      <c r="J1101" s="276" t="s">
        <v>432</v>
      </c>
      <c r="K1101" s="276"/>
      <c r="L1101" s="276"/>
      <c r="M1101" s="276"/>
      <c r="N1101" s="276"/>
      <c r="O1101" s="276"/>
      <c r="P1101" s="346" t="s">
        <v>27</v>
      </c>
      <c r="Q1101" s="346"/>
      <c r="R1101" s="346"/>
      <c r="S1101" s="346"/>
      <c r="T1101" s="346"/>
      <c r="U1101" s="346"/>
      <c r="V1101" s="346"/>
      <c r="W1101" s="346"/>
      <c r="X1101" s="346"/>
      <c r="Y1101" s="276" t="s">
        <v>434</v>
      </c>
      <c r="Z1101" s="898"/>
      <c r="AA1101" s="898"/>
      <c r="AB1101" s="898"/>
      <c r="AC1101" s="276" t="s">
        <v>377</v>
      </c>
      <c r="AD1101" s="276"/>
      <c r="AE1101" s="276"/>
      <c r="AF1101" s="276"/>
      <c r="AG1101" s="276"/>
      <c r="AH1101" s="346" t="s">
        <v>391</v>
      </c>
      <c r="AI1101" s="347"/>
      <c r="AJ1101" s="347"/>
      <c r="AK1101" s="347"/>
      <c r="AL1101" s="347" t="s">
        <v>21</v>
      </c>
      <c r="AM1101" s="347"/>
      <c r="AN1101" s="347"/>
      <c r="AO1101" s="901"/>
      <c r="AP1101" s="429" t="s">
        <v>468</v>
      </c>
      <c r="AQ1101" s="429"/>
      <c r="AR1101" s="429"/>
      <c r="AS1101" s="429"/>
      <c r="AT1101" s="429"/>
      <c r="AU1101" s="429"/>
      <c r="AV1101" s="429"/>
      <c r="AW1101" s="429"/>
      <c r="AX1101" s="429"/>
    </row>
    <row r="1102" spans="1:50" ht="30" customHeight="1" x14ac:dyDescent="0.15">
      <c r="A1102" s="406">
        <v>1</v>
      </c>
      <c r="B1102" s="406">
        <v>1</v>
      </c>
      <c r="C1102" s="900"/>
      <c r="D1102" s="900"/>
      <c r="E1102" s="260" t="s">
        <v>641</v>
      </c>
      <c r="F1102" s="899"/>
      <c r="G1102" s="899"/>
      <c r="H1102" s="899"/>
      <c r="I1102" s="899"/>
      <c r="J1102" s="421" t="s">
        <v>642</v>
      </c>
      <c r="K1102" s="422"/>
      <c r="L1102" s="422"/>
      <c r="M1102" s="422"/>
      <c r="N1102" s="422"/>
      <c r="O1102" s="422"/>
      <c r="P1102" s="427" t="s">
        <v>641</v>
      </c>
      <c r="Q1102" s="316"/>
      <c r="R1102" s="316"/>
      <c r="S1102" s="316"/>
      <c r="T1102" s="316"/>
      <c r="U1102" s="316"/>
      <c r="V1102" s="316"/>
      <c r="W1102" s="316"/>
      <c r="X1102" s="316"/>
      <c r="Y1102" s="317" t="s">
        <v>642</v>
      </c>
      <c r="Z1102" s="318"/>
      <c r="AA1102" s="318"/>
      <c r="AB1102" s="319"/>
      <c r="AC1102" s="321"/>
      <c r="AD1102" s="321"/>
      <c r="AE1102" s="321"/>
      <c r="AF1102" s="321"/>
      <c r="AG1102" s="321"/>
      <c r="AH1102" s="322" t="s">
        <v>642</v>
      </c>
      <c r="AI1102" s="323"/>
      <c r="AJ1102" s="323"/>
      <c r="AK1102" s="323"/>
      <c r="AL1102" s="324" t="s">
        <v>642</v>
      </c>
      <c r="AM1102" s="325"/>
      <c r="AN1102" s="325"/>
      <c r="AO1102" s="326"/>
      <c r="AP1102" s="320" t="s">
        <v>643</v>
      </c>
      <c r="AQ1102" s="320"/>
      <c r="AR1102" s="320"/>
      <c r="AS1102" s="320"/>
      <c r="AT1102" s="320"/>
      <c r="AU1102" s="320"/>
      <c r="AV1102" s="320"/>
      <c r="AW1102" s="320"/>
      <c r="AX1102" s="320"/>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0"/>
      <c r="D1119" s="900"/>
      <c r="E1119" s="260"/>
      <c r="F1119" s="899"/>
      <c r="G1119" s="899"/>
      <c r="H1119" s="899"/>
      <c r="I1119" s="899"/>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791" priority="13983">
      <formula>IF(RIGHT(TEXT(P18,"0.#"),1)=".",FALSE,TRUE)</formula>
    </cfRule>
    <cfRule type="expression" dxfId="2790" priority="13984">
      <formula>IF(RIGHT(TEXT(P18,"0.#"),1)=".",TRUE,FALSE)</formula>
    </cfRule>
  </conditionalFormatting>
  <conditionalFormatting sqref="Y782">
    <cfRule type="expression" dxfId="2789" priority="13979">
      <formula>IF(RIGHT(TEXT(Y782,"0.#"),1)=".",FALSE,TRUE)</formula>
    </cfRule>
    <cfRule type="expression" dxfId="2788" priority="13980">
      <formula>IF(RIGHT(TEXT(Y782,"0.#"),1)=".",TRUE,FALSE)</formula>
    </cfRule>
  </conditionalFormatting>
  <conditionalFormatting sqref="Y791">
    <cfRule type="expression" dxfId="2787" priority="13975">
      <formula>IF(RIGHT(TEXT(Y791,"0.#"),1)=".",FALSE,TRUE)</formula>
    </cfRule>
    <cfRule type="expression" dxfId="2786" priority="13976">
      <formula>IF(RIGHT(TEXT(Y791,"0.#"),1)=".",TRUE,FALSE)</formula>
    </cfRule>
  </conditionalFormatting>
  <conditionalFormatting sqref="Y822:Y829 Y820 Y809:Y816 Y807 Y796:Y803 Y794">
    <cfRule type="expression" dxfId="2785" priority="13757">
      <formula>IF(RIGHT(TEXT(Y794,"0.#"),1)=".",FALSE,TRUE)</formula>
    </cfRule>
    <cfRule type="expression" dxfId="2784" priority="13758">
      <formula>IF(RIGHT(TEXT(Y794,"0.#"),1)=".",TRUE,FALSE)</formula>
    </cfRule>
  </conditionalFormatting>
  <conditionalFormatting sqref="AK16:AQ17 AK15:AX15 AR13:AX13">
    <cfRule type="expression" dxfId="2783" priority="13805">
      <formula>IF(RIGHT(TEXT(AK13,"0.#"),1)=".",FALSE,TRUE)</formula>
    </cfRule>
    <cfRule type="expression" dxfId="2782" priority="13806">
      <formula>IF(RIGHT(TEXT(AK13,"0.#"),1)=".",TRUE,FALSE)</formula>
    </cfRule>
  </conditionalFormatting>
  <conditionalFormatting sqref="AD19:AJ19">
    <cfRule type="expression" dxfId="2781" priority="13803">
      <formula>IF(RIGHT(TEXT(AD19,"0.#"),1)=".",FALSE,TRUE)</formula>
    </cfRule>
    <cfRule type="expression" dxfId="2780" priority="13804">
      <formula>IF(RIGHT(TEXT(AD19,"0.#"),1)=".",TRUE,FALSE)</formula>
    </cfRule>
  </conditionalFormatting>
  <conditionalFormatting sqref="AQ101">
    <cfRule type="expression" dxfId="2779" priority="13795">
      <formula>IF(RIGHT(TEXT(AQ101,"0.#"),1)=".",FALSE,TRUE)</formula>
    </cfRule>
    <cfRule type="expression" dxfId="2778" priority="13796">
      <formula>IF(RIGHT(TEXT(AQ101,"0.#"),1)=".",TRUE,FALSE)</formula>
    </cfRule>
  </conditionalFormatting>
  <conditionalFormatting sqref="Y783:Y790 Y781">
    <cfRule type="expression" dxfId="2777" priority="13781">
      <formula>IF(RIGHT(TEXT(Y781,"0.#"),1)=".",FALSE,TRUE)</formula>
    </cfRule>
    <cfRule type="expression" dxfId="2776" priority="13782">
      <formula>IF(RIGHT(TEXT(Y781,"0.#"),1)=".",TRUE,FALSE)</formula>
    </cfRule>
  </conditionalFormatting>
  <conditionalFormatting sqref="AU782">
    <cfRule type="expression" dxfId="2775" priority="13779">
      <formula>IF(RIGHT(TEXT(AU782,"0.#"),1)=".",FALSE,TRUE)</formula>
    </cfRule>
    <cfRule type="expression" dxfId="2774" priority="13780">
      <formula>IF(RIGHT(TEXT(AU782,"0.#"),1)=".",TRUE,FALSE)</formula>
    </cfRule>
  </conditionalFormatting>
  <conditionalFormatting sqref="AU791">
    <cfRule type="expression" dxfId="2773" priority="13777">
      <formula>IF(RIGHT(TEXT(AU791,"0.#"),1)=".",FALSE,TRUE)</formula>
    </cfRule>
    <cfRule type="expression" dxfId="2772" priority="13778">
      <formula>IF(RIGHT(TEXT(AU791,"0.#"),1)=".",TRUE,FALSE)</formula>
    </cfRule>
  </conditionalFormatting>
  <conditionalFormatting sqref="AU785:AU790 AU781">
    <cfRule type="expression" dxfId="2771" priority="13775">
      <formula>IF(RIGHT(TEXT(AU781,"0.#"),1)=".",FALSE,TRUE)</formula>
    </cfRule>
    <cfRule type="expression" dxfId="2770" priority="13776">
      <formula>IF(RIGHT(TEXT(AU781,"0.#"),1)=".",TRUE,FALSE)</formula>
    </cfRule>
  </conditionalFormatting>
  <conditionalFormatting sqref="Y821 Y808 Y795">
    <cfRule type="expression" dxfId="2769" priority="13761">
      <formula>IF(RIGHT(TEXT(Y795,"0.#"),1)=".",FALSE,TRUE)</formula>
    </cfRule>
    <cfRule type="expression" dxfId="2768" priority="13762">
      <formula>IF(RIGHT(TEXT(Y795,"0.#"),1)=".",TRUE,FALSE)</formula>
    </cfRule>
  </conditionalFormatting>
  <conditionalFormatting sqref="Y830 Y817 Y804">
    <cfRule type="expression" dxfId="2767" priority="13759">
      <formula>IF(RIGHT(TEXT(Y804,"0.#"),1)=".",FALSE,TRUE)</formula>
    </cfRule>
    <cfRule type="expression" dxfId="2766" priority="13760">
      <formula>IF(RIGHT(TEXT(Y804,"0.#"),1)=".",TRUE,FALSE)</formula>
    </cfRule>
  </conditionalFormatting>
  <conditionalFormatting sqref="AU821 AU808 AU795">
    <cfRule type="expression" dxfId="2765" priority="13755">
      <formula>IF(RIGHT(TEXT(AU795,"0.#"),1)=".",FALSE,TRUE)</formula>
    </cfRule>
    <cfRule type="expression" dxfId="2764" priority="13756">
      <formula>IF(RIGHT(TEXT(AU795,"0.#"),1)=".",TRUE,FALSE)</formula>
    </cfRule>
  </conditionalFormatting>
  <conditionalFormatting sqref="AU830 AU817 AU804">
    <cfRule type="expression" dxfId="2763" priority="13753">
      <formula>IF(RIGHT(TEXT(AU804,"0.#"),1)=".",FALSE,TRUE)</formula>
    </cfRule>
    <cfRule type="expression" dxfId="2762" priority="13754">
      <formula>IF(RIGHT(TEXT(AU804,"0.#"),1)=".",TRUE,FALSE)</formula>
    </cfRule>
  </conditionalFormatting>
  <conditionalFormatting sqref="AU822:AU829 AU820 AU809:AU816 AU807 AU796:AU803 AU794">
    <cfRule type="expression" dxfId="2761" priority="13751">
      <formula>IF(RIGHT(TEXT(AU794,"0.#"),1)=".",FALSE,TRUE)</formula>
    </cfRule>
    <cfRule type="expression" dxfId="2760" priority="13752">
      <formula>IF(RIGHT(TEXT(AU794,"0.#"),1)=".",TRUE,FALSE)</formula>
    </cfRule>
  </conditionalFormatting>
  <conditionalFormatting sqref="AM87">
    <cfRule type="expression" dxfId="2759" priority="13405">
      <formula>IF(RIGHT(TEXT(AM87,"0.#"),1)=".",FALSE,TRUE)</formula>
    </cfRule>
    <cfRule type="expression" dxfId="2758" priority="13406">
      <formula>IF(RIGHT(TEXT(AM87,"0.#"),1)=".",TRUE,FALSE)</formula>
    </cfRule>
  </conditionalFormatting>
  <conditionalFormatting sqref="AE55">
    <cfRule type="expression" dxfId="2757" priority="13473">
      <formula>IF(RIGHT(TEXT(AE55,"0.#"),1)=".",FALSE,TRUE)</formula>
    </cfRule>
    <cfRule type="expression" dxfId="2756" priority="13474">
      <formula>IF(RIGHT(TEXT(AE55,"0.#"),1)=".",TRUE,FALSE)</formula>
    </cfRule>
  </conditionalFormatting>
  <conditionalFormatting sqref="AI55">
    <cfRule type="expression" dxfId="2755" priority="13471">
      <formula>IF(RIGHT(TEXT(AI55,"0.#"),1)=".",FALSE,TRUE)</formula>
    </cfRule>
    <cfRule type="expression" dxfId="2754" priority="13472">
      <formula>IF(RIGHT(TEXT(AI55,"0.#"),1)=".",TRUE,FALSE)</formula>
    </cfRule>
  </conditionalFormatting>
  <conditionalFormatting sqref="AQ32:AQ34">
    <cfRule type="expression" dxfId="2753" priority="13545">
      <formula>IF(RIGHT(TEXT(AQ32,"0.#"),1)=".",FALSE,TRUE)</formula>
    </cfRule>
    <cfRule type="expression" dxfId="2752" priority="13546">
      <formula>IF(RIGHT(TEXT(AQ32,"0.#"),1)=".",TRUE,FALSE)</formula>
    </cfRule>
  </conditionalFormatting>
  <conditionalFormatting sqref="AU32:AU34">
    <cfRule type="expression" dxfId="2751" priority="13543">
      <formula>IF(RIGHT(TEXT(AU32,"0.#"),1)=".",FALSE,TRUE)</formula>
    </cfRule>
    <cfRule type="expression" dxfId="2750" priority="13544">
      <formula>IF(RIGHT(TEXT(AU32,"0.#"),1)=".",TRUE,FALSE)</formula>
    </cfRule>
  </conditionalFormatting>
  <conditionalFormatting sqref="AE53">
    <cfRule type="expression" dxfId="2749" priority="13477">
      <formula>IF(RIGHT(TEXT(AE53,"0.#"),1)=".",FALSE,TRUE)</formula>
    </cfRule>
    <cfRule type="expression" dxfId="2748" priority="13478">
      <formula>IF(RIGHT(TEXT(AE53,"0.#"),1)=".",TRUE,FALSE)</formula>
    </cfRule>
  </conditionalFormatting>
  <conditionalFormatting sqref="AE54">
    <cfRule type="expression" dxfId="2747" priority="13475">
      <formula>IF(RIGHT(TEXT(AE54,"0.#"),1)=".",FALSE,TRUE)</formula>
    </cfRule>
    <cfRule type="expression" dxfId="2746" priority="13476">
      <formula>IF(RIGHT(TEXT(AE54,"0.#"),1)=".",TRUE,FALSE)</formula>
    </cfRule>
  </conditionalFormatting>
  <conditionalFormatting sqref="AI54">
    <cfRule type="expression" dxfId="2745" priority="13469">
      <formula>IF(RIGHT(TEXT(AI54,"0.#"),1)=".",FALSE,TRUE)</formula>
    </cfRule>
    <cfRule type="expression" dxfId="2744" priority="13470">
      <formula>IF(RIGHT(TEXT(AI54,"0.#"),1)=".",TRUE,FALSE)</formula>
    </cfRule>
  </conditionalFormatting>
  <conditionalFormatting sqref="AI53">
    <cfRule type="expression" dxfId="2743" priority="13467">
      <formula>IF(RIGHT(TEXT(AI53,"0.#"),1)=".",FALSE,TRUE)</formula>
    </cfRule>
    <cfRule type="expression" dxfId="2742" priority="13468">
      <formula>IF(RIGHT(TEXT(AI53,"0.#"),1)=".",TRUE,FALSE)</formula>
    </cfRule>
  </conditionalFormatting>
  <conditionalFormatting sqref="AM53">
    <cfRule type="expression" dxfId="2741" priority="13465">
      <formula>IF(RIGHT(TEXT(AM53,"0.#"),1)=".",FALSE,TRUE)</formula>
    </cfRule>
    <cfRule type="expression" dxfId="2740" priority="13466">
      <formula>IF(RIGHT(TEXT(AM53,"0.#"),1)=".",TRUE,FALSE)</formula>
    </cfRule>
  </conditionalFormatting>
  <conditionalFormatting sqref="AM54">
    <cfRule type="expression" dxfId="2739" priority="13463">
      <formula>IF(RIGHT(TEXT(AM54,"0.#"),1)=".",FALSE,TRUE)</formula>
    </cfRule>
    <cfRule type="expression" dxfId="2738" priority="13464">
      <formula>IF(RIGHT(TEXT(AM54,"0.#"),1)=".",TRUE,FALSE)</formula>
    </cfRule>
  </conditionalFormatting>
  <conditionalFormatting sqref="AM55">
    <cfRule type="expression" dxfId="2737" priority="13461">
      <formula>IF(RIGHT(TEXT(AM55,"0.#"),1)=".",FALSE,TRUE)</formula>
    </cfRule>
    <cfRule type="expression" dxfId="2736" priority="13462">
      <formula>IF(RIGHT(TEXT(AM55,"0.#"),1)=".",TRUE,FALSE)</formula>
    </cfRule>
  </conditionalFormatting>
  <conditionalFormatting sqref="AE60">
    <cfRule type="expression" dxfId="2735" priority="13447">
      <formula>IF(RIGHT(TEXT(AE60,"0.#"),1)=".",FALSE,TRUE)</formula>
    </cfRule>
    <cfRule type="expression" dxfId="2734" priority="13448">
      <formula>IF(RIGHT(TEXT(AE60,"0.#"),1)=".",TRUE,FALSE)</formula>
    </cfRule>
  </conditionalFormatting>
  <conditionalFormatting sqref="AE61">
    <cfRule type="expression" dxfId="2733" priority="13445">
      <formula>IF(RIGHT(TEXT(AE61,"0.#"),1)=".",FALSE,TRUE)</formula>
    </cfRule>
    <cfRule type="expression" dxfId="2732" priority="13446">
      <formula>IF(RIGHT(TEXT(AE61,"0.#"),1)=".",TRUE,FALSE)</formula>
    </cfRule>
  </conditionalFormatting>
  <conditionalFormatting sqref="AE62">
    <cfRule type="expression" dxfId="2731" priority="13443">
      <formula>IF(RIGHT(TEXT(AE62,"0.#"),1)=".",FALSE,TRUE)</formula>
    </cfRule>
    <cfRule type="expression" dxfId="2730" priority="13444">
      <formula>IF(RIGHT(TEXT(AE62,"0.#"),1)=".",TRUE,FALSE)</formula>
    </cfRule>
  </conditionalFormatting>
  <conditionalFormatting sqref="AI62">
    <cfRule type="expression" dxfId="2729" priority="13441">
      <formula>IF(RIGHT(TEXT(AI62,"0.#"),1)=".",FALSE,TRUE)</formula>
    </cfRule>
    <cfRule type="expression" dxfId="2728" priority="13442">
      <formula>IF(RIGHT(TEXT(AI62,"0.#"),1)=".",TRUE,FALSE)</formula>
    </cfRule>
  </conditionalFormatting>
  <conditionalFormatting sqref="AI61">
    <cfRule type="expression" dxfId="2727" priority="13439">
      <formula>IF(RIGHT(TEXT(AI61,"0.#"),1)=".",FALSE,TRUE)</formula>
    </cfRule>
    <cfRule type="expression" dxfId="2726" priority="13440">
      <formula>IF(RIGHT(TEXT(AI61,"0.#"),1)=".",TRUE,FALSE)</formula>
    </cfRule>
  </conditionalFormatting>
  <conditionalFormatting sqref="AI60">
    <cfRule type="expression" dxfId="2725" priority="13437">
      <formula>IF(RIGHT(TEXT(AI60,"0.#"),1)=".",FALSE,TRUE)</formula>
    </cfRule>
    <cfRule type="expression" dxfId="2724" priority="13438">
      <formula>IF(RIGHT(TEXT(AI60,"0.#"),1)=".",TRUE,FALSE)</formula>
    </cfRule>
  </conditionalFormatting>
  <conditionalFormatting sqref="AM60">
    <cfRule type="expression" dxfId="2723" priority="13435">
      <formula>IF(RIGHT(TEXT(AM60,"0.#"),1)=".",FALSE,TRUE)</formula>
    </cfRule>
    <cfRule type="expression" dxfId="2722" priority="13436">
      <formula>IF(RIGHT(TEXT(AM60,"0.#"),1)=".",TRUE,FALSE)</formula>
    </cfRule>
  </conditionalFormatting>
  <conditionalFormatting sqref="AM61">
    <cfRule type="expression" dxfId="2721" priority="13433">
      <formula>IF(RIGHT(TEXT(AM61,"0.#"),1)=".",FALSE,TRUE)</formula>
    </cfRule>
    <cfRule type="expression" dxfId="2720" priority="13434">
      <formula>IF(RIGHT(TEXT(AM61,"0.#"),1)=".",TRUE,FALSE)</formula>
    </cfRule>
  </conditionalFormatting>
  <conditionalFormatting sqref="AM62">
    <cfRule type="expression" dxfId="2719" priority="13431">
      <formula>IF(RIGHT(TEXT(AM62,"0.#"),1)=".",FALSE,TRUE)</formula>
    </cfRule>
    <cfRule type="expression" dxfId="2718" priority="13432">
      <formula>IF(RIGHT(TEXT(AM62,"0.#"),1)=".",TRUE,FALSE)</formula>
    </cfRule>
  </conditionalFormatting>
  <conditionalFormatting sqref="AE87">
    <cfRule type="expression" dxfId="2717" priority="13417">
      <formula>IF(RIGHT(TEXT(AE87,"0.#"),1)=".",FALSE,TRUE)</formula>
    </cfRule>
    <cfRule type="expression" dxfId="2716" priority="13418">
      <formula>IF(RIGHT(TEXT(AE87,"0.#"),1)=".",TRUE,FALSE)</formula>
    </cfRule>
  </conditionalFormatting>
  <conditionalFormatting sqref="AE88">
    <cfRule type="expression" dxfId="2715" priority="13415">
      <formula>IF(RIGHT(TEXT(AE88,"0.#"),1)=".",FALSE,TRUE)</formula>
    </cfRule>
    <cfRule type="expression" dxfId="2714" priority="13416">
      <formula>IF(RIGHT(TEXT(AE88,"0.#"),1)=".",TRUE,FALSE)</formula>
    </cfRule>
  </conditionalFormatting>
  <conditionalFormatting sqref="AE89">
    <cfRule type="expression" dxfId="2713" priority="13413">
      <formula>IF(RIGHT(TEXT(AE89,"0.#"),1)=".",FALSE,TRUE)</formula>
    </cfRule>
    <cfRule type="expression" dxfId="2712" priority="13414">
      <formula>IF(RIGHT(TEXT(AE89,"0.#"),1)=".",TRUE,FALSE)</formula>
    </cfRule>
  </conditionalFormatting>
  <conditionalFormatting sqref="AI89">
    <cfRule type="expression" dxfId="2711" priority="13411">
      <formula>IF(RIGHT(TEXT(AI89,"0.#"),1)=".",FALSE,TRUE)</formula>
    </cfRule>
    <cfRule type="expression" dxfId="2710" priority="13412">
      <formula>IF(RIGHT(TEXT(AI89,"0.#"),1)=".",TRUE,FALSE)</formula>
    </cfRule>
  </conditionalFormatting>
  <conditionalFormatting sqref="AI88">
    <cfRule type="expression" dxfId="2709" priority="13409">
      <formula>IF(RIGHT(TEXT(AI88,"0.#"),1)=".",FALSE,TRUE)</formula>
    </cfRule>
    <cfRule type="expression" dxfId="2708" priority="13410">
      <formula>IF(RIGHT(TEXT(AI88,"0.#"),1)=".",TRUE,FALSE)</formula>
    </cfRule>
  </conditionalFormatting>
  <conditionalFormatting sqref="AI87">
    <cfRule type="expression" dxfId="2707" priority="13407">
      <formula>IF(RIGHT(TEXT(AI87,"0.#"),1)=".",FALSE,TRUE)</formula>
    </cfRule>
    <cfRule type="expression" dxfId="2706" priority="13408">
      <formula>IF(RIGHT(TEXT(AI87,"0.#"),1)=".",TRUE,FALSE)</formula>
    </cfRule>
  </conditionalFormatting>
  <conditionalFormatting sqref="AM88">
    <cfRule type="expression" dxfId="2705" priority="13403">
      <formula>IF(RIGHT(TEXT(AM88,"0.#"),1)=".",FALSE,TRUE)</formula>
    </cfRule>
    <cfRule type="expression" dxfId="2704" priority="13404">
      <formula>IF(RIGHT(TEXT(AM88,"0.#"),1)=".",TRUE,FALSE)</formula>
    </cfRule>
  </conditionalFormatting>
  <conditionalFormatting sqref="AM89">
    <cfRule type="expression" dxfId="2703" priority="13401">
      <formula>IF(RIGHT(TEXT(AM89,"0.#"),1)=".",FALSE,TRUE)</formula>
    </cfRule>
    <cfRule type="expression" dxfId="2702" priority="13402">
      <formula>IF(RIGHT(TEXT(AM89,"0.#"),1)=".",TRUE,FALSE)</formula>
    </cfRule>
  </conditionalFormatting>
  <conditionalFormatting sqref="AE92">
    <cfRule type="expression" dxfId="2701" priority="13387">
      <formula>IF(RIGHT(TEXT(AE92,"0.#"),1)=".",FALSE,TRUE)</formula>
    </cfRule>
    <cfRule type="expression" dxfId="2700" priority="13388">
      <formula>IF(RIGHT(TEXT(AE92,"0.#"),1)=".",TRUE,FALSE)</formula>
    </cfRule>
  </conditionalFormatting>
  <conditionalFormatting sqref="AE93">
    <cfRule type="expression" dxfId="2699" priority="13385">
      <formula>IF(RIGHT(TEXT(AE93,"0.#"),1)=".",FALSE,TRUE)</formula>
    </cfRule>
    <cfRule type="expression" dxfId="2698" priority="13386">
      <formula>IF(RIGHT(TEXT(AE93,"0.#"),1)=".",TRUE,FALSE)</formula>
    </cfRule>
  </conditionalFormatting>
  <conditionalFormatting sqref="AE94">
    <cfRule type="expression" dxfId="2697" priority="13383">
      <formula>IF(RIGHT(TEXT(AE94,"0.#"),1)=".",FALSE,TRUE)</formula>
    </cfRule>
    <cfRule type="expression" dxfId="2696" priority="13384">
      <formula>IF(RIGHT(TEXT(AE94,"0.#"),1)=".",TRUE,FALSE)</formula>
    </cfRule>
  </conditionalFormatting>
  <conditionalFormatting sqref="AI94">
    <cfRule type="expression" dxfId="2695" priority="13381">
      <formula>IF(RIGHT(TEXT(AI94,"0.#"),1)=".",FALSE,TRUE)</formula>
    </cfRule>
    <cfRule type="expression" dxfId="2694" priority="13382">
      <formula>IF(RIGHT(TEXT(AI94,"0.#"),1)=".",TRUE,FALSE)</formula>
    </cfRule>
  </conditionalFormatting>
  <conditionalFormatting sqref="AI93">
    <cfRule type="expression" dxfId="2693" priority="13379">
      <formula>IF(RIGHT(TEXT(AI93,"0.#"),1)=".",FALSE,TRUE)</formula>
    </cfRule>
    <cfRule type="expression" dxfId="2692" priority="13380">
      <formula>IF(RIGHT(TEXT(AI93,"0.#"),1)=".",TRUE,FALSE)</formula>
    </cfRule>
  </conditionalFormatting>
  <conditionalFormatting sqref="AI92">
    <cfRule type="expression" dxfId="2691" priority="13377">
      <formula>IF(RIGHT(TEXT(AI92,"0.#"),1)=".",FALSE,TRUE)</formula>
    </cfRule>
    <cfRule type="expression" dxfId="2690" priority="13378">
      <formula>IF(RIGHT(TEXT(AI92,"0.#"),1)=".",TRUE,FALSE)</formula>
    </cfRule>
  </conditionalFormatting>
  <conditionalFormatting sqref="AM92">
    <cfRule type="expression" dxfId="2689" priority="13375">
      <formula>IF(RIGHT(TEXT(AM92,"0.#"),1)=".",FALSE,TRUE)</formula>
    </cfRule>
    <cfRule type="expression" dxfId="2688" priority="13376">
      <formula>IF(RIGHT(TEXT(AM92,"0.#"),1)=".",TRUE,FALSE)</formula>
    </cfRule>
  </conditionalFormatting>
  <conditionalFormatting sqref="AM93">
    <cfRule type="expression" dxfId="2687" priority="13373">
      <formula>IF(RIGHT(TEXT(AM93,"0.#"),1)=".",FALSE,TRUE)</formula>
    </cfRule>
    <cfRule type="expression" dxfId="2686" priority="13374">
      <formula>IF(RIGHT(TEXT(AM93,"0.#"),1)=".",TRUE,FALSE)</formula>
    </cfRule>
  </conditionalFormatting>
  <conditionalFormatting sqref="AM94">
    <cfRule type="expression" dxfId="2685" priority="13371">
      <formula>IF(RIGHT(TEXT(AM94,"0.#"),1)=".",FALSE,TRUE)</formula>
    </cfRule>
    <cfRule type="expression" dxfId="2684" priority="13372">
      <formula>IF(RIGHT(TEXT(AM94,"0.#"),1)=".",TRUE,FALSE)</formula>
    </cfRule>
  </conditionalFormatting>
  <conditionalFormatting sqref="AE97">
    <cfRule type="expression" dxfId="2683" priority="13357">
      <formula>IF(RIGHT(TEXT(AE97,"0.#"),1)=".",FALSE,TRUE)</formula>
    </cfRule>
    <cfRule type="expression" dxfId="2682" priority="13358">
      <formula>IF(RIGHT(TEXT(AE97,"0.#"),1)=".",TRUE,FALSE)</formula>
    </cfRule>
  </conditionalFormatting>
  <conditionalFormatting sqref="AE98">
    <cfRule type="expression" dxfId="2681" priority="13355">
      <formula>IF(RIGHT(TEXT(AE98,"0.#"),1)=".",FALSE,TRUE)</formula>
    </cfRule>
    <cfRule type="expression" dxfId="2680" priority="13356">
      <formula>IF(RIGHT(TEXT(AE98,"0.#"),1)=".",TRUE,FALSE)</formula>
    </cfRule>
  </conditionalFormatting>
  <conditionalFormatting sqref="AE99">
    <cfRule type="expression" dxfId="2679" priority="13353">
      <formula>IF(RIGHT(TEXT(AE99,"0.#"),1)=".",FALSE,TRUE)</formula>
    </cfRule>
    <cfRule type="expression" dxfId="2678" priority="13354">
      <formula>IF(RIGHT(TEXT(AE99,"0.#"),1)=".",TRUE,FALSE)</formula>
    </cfRule>
  </conditionalFormatting>
  <conditionalFormatting sqref="AI99">
    <cfRule type="expression" dxfId="2677" priority="13351">
      <formula>IF(RIGHT(TEXT(AI99,"0.#"),1)=".",FALSE,TRUE)</formula>
    </cfRule>
    <cfRule type="expression" dxfId="2676" priority="13352">
      <formula>IF(RIGHT(TEXT(AI99,"0.#"),1)=".",TRUE,FALSE)</formula>
    </cfRule>
  </conditionalFormatting>
  <conditionalFormatting sqref="AI98">
    <cfRule type="expression" dxfId="2675" priority="13349">
      <formula>IF(RIGHT(TEXT(AI98,"0.#"),1)=".",FALSE,TRUE)</formula>
    </cfRule>
    <cfRule type="expression" dxfId="2674" priority="13350">
      <formula>IF(RIGHT(TEXT(AI98,"0.#"),1)=".",TRUE,FALSE)</formula>
    </cfRule>
  </conditionalFormatting>
  <conditionalFormatting sqref="AI97">
    <cfRule type="expression" dxfId="2673" priority="13347">
      <formula>IF(RIGHT(TEXT(AI97,"0.#"),1)=".",FALSE,TRUE)</formula>
    </cfRule>
    <cfRule type="expression" dxfId="2672" priority="13348">
      <formula>IF(RIGHT(TEXT(AI97,"0.#"),1)=".",TRUE,FALSE)</formula>
    </cfRule>
  </conditionalFormatting>
  <conditionalFormatting sqref="AM97">
    <cfRule type="expression" dxfId="2671" priority="13345">
      <formula>IF(RIGHT(TEXT(AM97,"0.#"),1)=".",FALSE,TRUE)</formula>
    </cfRule>
    <cfRule type="expression" dxfId="2670" priority="13346">
      <formula>IF(RIGHT(TEXT(AM97,"0.#"),1)=".",TRUE,FALSE)</formula>
    </cfRule>
  </conditionalFormatting>
  <conditionalFormatting sqref="AM98">
    <cfRule type="expression" dxfId="2669" priority="13343">
      <formula>IF(RIGHT(TEXT(AM98,"0.#"),1)=".",FALSE,TRUE)</formula>
    </cfRule>
    <cfRule type="expression" dxfId="2668" priority="13344">
      <formula>IF(RIGHT(TEXT(AM98,"0.#"),1)=".",TRUE,FALSE)</formula>
    </cfRule>
  </conditionalFormatting>
  <conditionalFormatting sqref="AM99">
    <cfRule type="expression" dxfId="2667" priority="13341">
      <formula>IF(RIGHT(TEXT(AM99,"0.#"),1)=".",FALSE,TRUE)</formula>
    </cfRule>
    <cfRule type="expression" dxfId="2666" priority="13342">
      <formula>IF(RIGHT(TEXT(AM99,"0.#"),1)=".",TRUE,FALSE)</formula>
    </cfRule>
  </conditionalFormatting>
  <conditionalFormatting sqref="AQ102">
    <cfRule type="expression" dxfId="2665" priority="13317">
      <formula>IF(RIGHT(TEXT(AQ102,"0.#"),1)=".",FALSE,TRUE)</formula>
    </cfRule>
    <cfRule type="expression" dxfId="2664" priority="13318">
      <formula>IF(RIGHT(TEXT(AQ102,"0.#"),1)=".",TRUE,FALSE)</formula>
    </cfRule>
  </conditionalFormatting>
  <conditionalFormatting sqref="AE107">
    <cfRule type="expression" dxfId="2663" priority="13301">
      <formula>IF(RIGHT(TEXT(AE107,"0.#"),1)=".",FALSE,TRUE)</formula>
    </cfRule>
    <cfRule type="expression" dxfId="2662" priority="13302">
      <formula>IF(RIGHT(TEXT(AE107,"0.#"),1)=".",TRUE,FALSE)</formula>
    </cfRule>
  </conditionalFormatting>
  <conditionalFormatting sqref="AI107">
    <cfRule type="expression" dxfId="2661" priority="13299">
      <formula>IF(RIGHT(TEXT(AI107,"0.#"),1)=".",FALSE,TRUE)</formula>
    </cfRule>
    <cfRule type="expression" dxfId="2660" priority="13300">
      <formula>IF(RIGHT(TEXT(AI107,"0.#"),1)=".",TRUE,FALSE)</formula>
    </cfRule>
  </conditionalFormatting>
  <conditionalFormatting sqref="AM107">
    <cfRule type="expression" dxfId="2659" priority="13297">
      <formula>IF(RIGHT(TEXT(AM107,"0.#"),1)=".",FALSE,TRUE)</formula>
    </cfRule>
    <cfRule type="expression" dxfId="2658" priority="13298">
      <formula>IF(RIGHT(TEXT(AM107,"0.#"),1)=".",TRUE,FALSE)</formula>
    </cfRule>
  </conditionalFormatting>
  <conditionalFormatting sqref="AE108">
    <cfRule type="expression" dxfId="2657" priority="13295">
      <formula>IF(RIGHT(TEXT(AE108,"0.#"),1)=".",FALSE,TRUE)</formula>
    </cfRule>
    <cfRule type="expression" dxfId="2656" priority="13296">
      <formula>IF(RIGHT(TEXT(AE108,"0.#"),1)=".",TRUE,FALSE)</formula>
    </cfRule>
  </conditionalFormatting>
  <conditionalFormatting sqref="AI108">
    <cfRule type="expression" dxfId="2655" priority="13293">
      <formula>IF(RIGHT(TEXT(AI108,"0.#"),1)=".",FALSE,TRUE)</formula>
    </cfRule>
    <cfRule type="expression" dxfId="2654" priority="13294">
      <formula>IF(RIGHT(TEXT(AI108,"0.#"),1)=".",TRUE,FALSE)</formula>
    </cfRule>
  </conditionalFormatting>
  <conditionalFormatting sqref="AM108">
    <cfRule type="expression" dxfId="2653" priority="13291">
      <formula>IF(RIGHT(TEXT(AM108,"0.#"),1)=".",FALSE,TRUE)</formula>
    </cfRule>
    <cfRule type="expression" dxfId="2652" priority="13292">
      <formula>IF(RIGHT(TEXT(AM108,"0.#"),1)=".",TRUE,FALSE)</formula>
    </cfRule>
  </conditionalFormatting>
  <conditionalFormatting sqref="AE110">
    <cfRule type="expression" dxfId="2651" priority="13287">
      <formula>IF(RIGHT(TEXT(AE110,"0.#"),1)=".",FALSE,TRUE)</formula>
    </cfRule>
    <cfRule type="expression" dxfId="2650" priority="13288">
      <formula>IF(RIGHT(TEXT(AE110,"0.#"),1)=".",TRUE,FALSE)</formula>
    </cfRule>
  </conditionalFormatting>
  <conditionalFormatting sqref="AI110">
    <cfRule type="expression" dxfId="2649" priority="13285">
      <formula>IF(RIGHT(TEXT(AI110,"0.#"),1)=".",FALSE,TRUE)</formula>
    </cfRule>
    <cfRule type="expression" dxfId="2648" priority="13286">
      <formula>IF(RIGHT(TEXT(AI110,"0.#"),1)=".",TRUE,FALSE)</formula>
    </cfRule>
  </conditionalFormatting>
  <conditionalFormatting sqref="AM110">
    <cfRule type="expression" dxfId="2647" priority="13283">
      <formula>IF(RIGHT(TEXT(AM110,"0.#"),1)=".",FALSE,TRUE)</formula>
    </cfRule>
    <cfRule type="expression" dxfId="2646" priority="13284">
      <formula>IF(RIGHT(TEXT(AM110,"0.#"),1)=".",TRUE,FALSE)</formula>
    </cfRule>
  </conditionalFormatting>
  <conditionalFormatting sqref="AE111">
    <cfRule type="expression" dxfId="2645" priority="13281">
      <formula>IF(RIGHT(TEXT(AE111,"0.#"),1)=".",FALSE,TRUE)</formula>
    </cfRule>
    <cfRule type="expression" dxfId="2644" priority="13282">
      <formula>IF(RIGHT(TEXT(AE111,"0.#"),1)=".",TRUE,FALSE)</formula>
    </cfRule>
  </conditionalFormatting>
  <conditionalFormatting sqref="AI111">
    <cfRule type="expression" dxfId="2643" priority="13279">
      <formula>IF(RIGHT(TEXT(AI111,"0.#"),1)=".",FALSE,TRUE)</formula>
    </cfRule>
    <cfRule type="expression" dxfId="2642" priority="13280">
      <formula>IF(RIGHT(TEXT(AI111,"0.#"),1)=".",TRUE,FALSE)</formula>
    </cfRule>
  </conditionalFormatting>
  <conditionalFormatting sqref="AM111">
    <cfRule type="expression" dxfId="2641" priority="13277">
      <formula>IF(RIGHT(TEXT(AM111,"0.#"),1)=".",FALSE,TRUE)</formula>
    </cfRule>
    <cfRule type="expression" dxfId="2640" priority="13278">
      <formula>IF(RIGHT(TEXT(AM111,"0.#"),1)=".",TRUE,FALSE)</formula>
    </cfRule>
  </conditionalFormatting>
  <conditionalFormatting sqref="AE113">
    <cfRule type="expression" dxfId="2639" priority="13273">
      <formula>IF(RIGHT(TEXT(AE113,"0.#"),1)=".",FALSE,TRUE)</formula>
    </cfRule>
    <cfRule type="expression" dxfId="2638" priority="13274">
      <formula>IF(RIGHT(TEXT(AE113,"0.#"),1)=".",TRUE,FALSE)</formula>
    </cfRule>
  </conditionalFormatting>
  <conditionalFormatting sqref="AI113">
    <cfRule type="expression" dxfId="2637" priority="13271">
      <formula>IF(RIGHT(TEXT(AI113,"0.#"),1)=".",FALSE,TRUE)</formula>
    </cfRule>
    <cfRule type="expression" dxfId="2636" priority="13272">
      <formula>IF(RIGHT(TEXT(AI113,"0.#"),1)=".",TRUE,FALSE)</formula>
    </cfRule>
  </conditionalFormatting>
  <conditionalFormatting sqref="AM113">
    <cfRule type="expression" dxfId="2635" priority="13269">
      <formula>IF(RIGHT(TEXT(AM113,"0.#"),1)=".",FALSE,TRUE)</formula>
    </cfRule>
    <cfRule type="expression" dxfId="2634" priority="13270">
      <formula>IF(RIGHT(TEXT(AM113,"0.#"),1)=".",TRUE,FALSE)</formula>
    </cfRule>
  </conditionalFormatting>
  <conditionalFormatting sqref="AE114">
    <cfRule type="expression" dxfId="2633" priority="13267">
      <formula>IF(RIGHT(TEXT(AE114,"0.#"),1)=".",FALSE,TRUE)</formula>
    </cfRule>
    <cfRule type="expression" dxfId="2632" priority="13268">
      <formula>IF(RIGHT(TEXT(AE114,"0.#"),1)=".",TRUE,FALSE)</formula>
    </cfRule>
  </conditionalFormatting>
  <conditionalFormatting sqref="AI114">
    <cfRule type="expression" dxfId="2631" priority="13265">
      <formula>IF(RIGHT(TEXT(AI114,"0.#"),1)=".",FALSE,TRUE)</formula>
    </cfRule>
    <cfRule type="expression" dxfId="2630" priority="13266">
      <formula>IF(RIGHT(TEXT(AI114,"0.#"),1)=".",TRUE,FALSE)</formula>
    </cfRule>
  </conditionalFormatting>
  <conditionalFormatting sqref="AM114">
    <cfRule type="expression" dxfId="2629" priority="13263">
      <formula>IF(RIGHT(TEXT(AM114,"0.#"),1)=".",FALSE,TRUE)</formula>
    </cfRule>
    <cfRule type="expression" dxfId="2628" priority="13264">
      <formula>IF(RIGHT(TEXT(AM114,"0.#"),1)=".",TRUE,FALSE)</formula>
    </cfRule>
  </conditionalFormatting>
  <conditionalFormatting sqref="AQ116">
    <cfRule type="expression" dxfId="2627" priority="13259">
      <formula>IF(RIGHT(TEXT(AQ116,"0.#"),1)=".",FALSE,TRUE)</formula>
    </cfRule>
    <cfRule type="expression" dxfId="2626" priority="13260">
      <formula>IF(RIGHT(TEXT(AQ116,"0.#"),1)=".",TRUE,FALSE)</formula>
    </cfRule>
  </conditionalFormatting>
  <conditionalFormatting sqref="AQ117">
    <cfRule type="expression" dxfId="2625" priority="13247">
      <formula>IF(RIGHT(TEXT(AQ117,"0.#"),1)=".",FALSE,TRUE)</formula>
    </cfRule>
    <cfRule type="expression" dxfId="2624" priority="13248">
      <formula>IF(RIGHT(TEXT(AQ117,"0.#"),1)=".",TRUE,FALSE)</formula>
    </cfRule>
  </conditionalFormatting>
  <conditionalFormatting sqref="AQ119">
    <cfRule type="expression" dxfId="2623" priority="13245">
      <formula>IF(RIGHT(TEXT(AQ119,"0.#"),1)=".",FALSE,TRUE)</formula>
    </cfRule>
    <cfRule type="expression" dxfId="2622" priority="13246">
      <formula>IF(RIGHT(TEXT(AQ119,"0.#"),1)=".",TRUE,FALSE)</formula>
    </cfRule>
  </conditionalFormatting>
  <conditionalFormatting sqref="AM119">
    <cfRule type="expression" dxfId="2621" priority="13241">
      <formula>IF(RIGHT(TEXT(AM119,"0.#"),1)=".",FALSE,TRUE)</formula>
    </cfRule>
    <cfRule type="expression" dxfId="2620" priority="13242">
      <formula>IF(RIGHT(TEXT(AM119,"0.#"),1)=".",TRUE,FALSE)</formula>
    </cfRule>
  </conditionalFormatting>
  <conditionalFormatting sqref="AQ120">
    <cfRule type="expression" dxfId="2619" priority="13233">
      <formula>IF(RIGHT(TEXT(AQ120,"0.#"),1)=".",FALSE,TRUE)</formula>
    </cfRule>
    <cfRule type="expression" dxfId="2618" priority="13234">
      <formula>IF(RIGHT(TEXT(AQ120,"0.#"),1)=".",TRUE,FALSE)</formula>
    </cfRule>
  </conditionalFormatting>
  <conditionalFormatting sqref="AE122 AQ122">
    <cfRule type="expression" dxfId="2617" priority="13231">
      <formula>IF(RIGHT(TEXT(AE122,"0.#"),1)=".",FALSE,TRUE)</formula>
    </cfRule>
    <cfRule type="expression" dxfId="2616" priority="13232">
      <formula>IF(RIGHT(TEXT(AE122,"0.#"),1)=".",TRUE,FALSE)</formula>
    </cfRule>
  </conditionalFormatting>
  <conditionalFormatting sqref="AI122">
    <cfRule type="expression" dxfId="2615" priority="13229">
      <formula>IF(RIGHT(TEXT(AI122,"0.#"),1)=".",FALSE,TRUE)</formula>
    </cfRule>
    <cfRule type="expression" dxfId="2614" priority="13230">
      <formula>IF(RIGHT(TEXT(AI122,"0.#"),1)=".",TRUE,FALSE)</formula>
    </cfRule>
  </conditionalFormatting>
  <conditionalFormatting sqref="AM122">
    <cfRule type="expression" dxfId="2613" priority="13227">
      <formula>IF(RIGHT(TEXT(AM122,"0.#"),1)=".",FALSE,TRUE)</formula>
    </cfRule>
    <cfRule type="expression" dxfId="2612" priority="13228">
      <formula>IF(RIGHT(TEXT(AM122,"0.#"),1)=".",TRUE,FALSE)</formula>
    </cfRule>
  </conditionalFormatting>
  <conditionalFormatting sqref="AQ123">
    <cfRule type="expression" dxfId="2611" priority="13219">
      <formula>IF(RIGHT(TEXT(AQ123,"0.#"),1)=".",FALSE,TRUE)</formula>
    </cfRule>
    <cfRule type="expression" dxfId="2610" priority="13220">
      <formula>IF(RIGHT(TEXT(AQ123,"0.#"),1)=".",TRUE,FALSE)</formula>
    </cfRule>
  </conditionalFormatting>
  <conditionalFormatting sqref="AE125 AQ125">
    <cfRule type="expression" dxfId="2609" priority="13217">
      <formula>IF(RIGHT(TEXT(AE125,"0.#"),1)=".",FALSE,TRUE)</formula>
    </cfRule>
    <cfRule type="expression" dxfId="2608" priority="13218">
      <formula>IF(RIGHT(TEXT(AE125,"0.#"),1)=".",TRUE,FALSE)</formula>
    </cfRule>
  </conditionalFormatting>
  <conditionalFormatting sqref="AI125">
    <cfRule type="expression" dxfId="2607" priority="13215">
      <formula>IF(RIGHT(TEXT(AI125,"0.#"),1)=".",FALSE,TRUE)</formula>
    </cfRule>
    <cfRule type="expression" dxfId="2606" priority="13216">
      <formula>IF(RIGHT(TEXT(AI125,"0.#"),1)=".",TRUE,FALSE)</formula>
    </cfRule>
  </conditionalFormatting>
  <conditionalFormatting sqref="AM125">
    <cfRule type="expression" dxfId="2605" priority="13213">
      <formula>IF(RIGHT(TEXT(AM125,"0.#"),1)=".",FALSE,TRUE)</formula>
    </cfRule>
    <cfRule type="expression" dxfId="2604" priority="13214">
      <formula>IF(RIGHT(TEXT(AM125,"0.#"),1)=".",TRUE,FALSE)</formula>
    </cfRule>
  </conditionalFormatting>
  <conditionalFormatting sqref="AQ126">
    <cfRule type="expression" dxfId="2603" priority="13205">
      <formula>IF(RIGHT(TEXT(AQ126,"0.#"),1)=".",FALSE,TRUE)</formula>
    </cfRule>
    <cfRule type="expression" dxfId="2602" priority="13206">
      <formula>IF(RIGHT(TEXT(AQ126,"0.#"),1)=".",TRUE,FALSE)</formula>
    </cfRule>
  </conditionalFormatting>
  <conditionalFormatting sqref="AE128 AQ128">
    <cfRule type="expression" dxfId="2601" priority="13203">
      <formula>IF(RIGHT(TEXT(AE128,"0.#"),1)=".",FALSE,TRUE)</formula>
    </cfRule>
    <cfRule type="expression" dxfId="2600" priority="13204">
      <formula>IF(RIGHT(TEXT(AE128,"0.#"),1)=".",TRUE,FALSE)</formula>
    </cfRule>
  </conditionalFormatting>
  <conditionalFormatting sqref="AI128">
    <cfRule type="expression" dxfId="2599" priority="13201">
      <formula>IF(RIGHT(TEXT(AI128,"0.#"),1)=".",FALSE,TRUE)</formula>
    </cfRule>
    <cfRule type="expression" dxfId="2598" priority="13202">
      <formula>IF(RIGHT(TEXT(AI128,"0.#"),1)=".",TRUE,FALSE)</formula>
    </cfRule>
  </conditionalFormatting>
  <conditionalFormatting sqref="AM128">
    <cfRule type="expression" dxfId="2597" priority="13199">
      <formula>IF(RIGHT(TEXT(AM128,"0.#"),1)=".",FALSE,TRUE)</formula>
    </cfRule>
    <cfRule type="expression" dxfId="2596" priority="13200">
      <formula>IF(RIGHT(TEXT(AM128,"0.#"),1)=".",TRUE,FALSE)</formula>
    </cfRule>
  </conditionalFormatting>
  <conditionalFormatting sqref="AQ129">
    <cfRule type="expression" dxfId="2595" priority="13191">
      <formula>IF(RIGHT(TEXT(AQ129,"0.#"),1)=".",FALSE,TRUE)</formula>
    </cfRule>
    <cfRule type="expression" dxfId="2594" priority="13192">
      <formula>IF(RIGHT(TEXT(AQ129,"0.#"),1)=".",TRUE,FALSE)</formula>
    </cfRule>
  </conditionalFormatting>
  <conditionalFormatting sqref="AE75">
    <cfRule type="expression" dxfId="2593" priority="13189">
      <formula>IF(RIGHT(TEXT(AE75,"0.#"),1)=".",FALSE,TRUE)</formula>
    </cfRule>
    <cfRule type="expression" dxfId="2592" priority="13190">
      <formula>IF(RIGHT(TEXT(AE75,"0.#"),1)=".",TRUE,FALSE)</formula>
    </cfRule>
  </conditionalFormatting>
  <conditionalFormatting sqref="AE76">
    <cfRule type="expression" dxfId="2591" priority="13187">
      <formula>IF(RIGHT(TEXT(AE76,"0.#"),1)=".",FALSE,TRUE)</formula>
    </cfRule>
    <cfRule type="expression" dxfId="2590" priority="13188">
      <formula>IF(RIGHT(TEXT(AE76,"0.#"),1)=".",TRUE,FALSE)</formula>
    </cfRule>
  </conditionalFormatting>
  <conditionalFormatting sqref="AE77">
    <cfRule type="expression" dxfId="2589" priority="13185">
      <formula>IF(RIGHT(TEXT(AE77,"0.#"),1)=".",FALSE,TRUE)</formula>
    </cfRule>
    <cfRule type="expression" dxfId="2588" priority="13186">
      <formula>IF(RIGHT(TEXT(AE77,"0.#"),1)=".",TRUE,FALSE)</formula>
    </cfRule>
  </conditionalFormatting>
  <conditionalFormatting sqref="AI77">
    <cfRule type="expression" dxfId="2587" priority="13183">
      <formula>IF(RIGHT(TEXT(AI77,"0.#"),1)=".",FALSE,TRUE)</formula>
    </cfRule>
    <cfRule type="expression" dxfId="2586" priority="13184">
      <formula>IF(RIGHT(TEXT(AI77,"0.#"),1)=".",TRUE,FALSE)</formula>
    </cfRule>
  </conditionalFormatting>
  <conditionalFormatting sqref="AI76">
    <cfRule type="expression" dxfId="2585" priority="13181">
      <formula>IF(RIGHT(TEXT(AI76,"0.#"),1)=".",FALSE,TRUE)</formula>
    </cfRule>
    <cfRule type="expression" dxfId="2584" priority="13182">
      <formula>IF(RIGHT(TEXT(AI76,"0.#"),1)=".",TRUE,FALSE)</formula>
    </cfRule>
  </conditionalFormatting>
  <conditionalFormatting sqref="AI75">
    <cfRule type="expression" dxfId="2583" priority="13179">
      <formula>IF(RIGHT(TEXT(AI75,"0.#"),1)=".",FALSE,TRUE)</formula>
    </cfRule>
    <cfRule type="expression" dxfId="2582" priority="13180">
      <formula>IF(RIGHT(TEXT(AI75,"0.#"),1)=".",TRUE,FALSE)</formula>
    </cfRule>
  </conditionalFormatting>
  <conditionalFormatting sqref="AM75">
    <cfRule type="expression" dxfId="2581" priority="13177">
      <formula>IF(RIGHT(TEXT(AM75,"0.#"),1)=".",FALSE,TRUE)</formula>
    </cfRule>
    <cfRule type="expression" dxfId="2580" priority="13178">
      <formula>IF(RIGHT(TEXT(AM75,"0.#"),1)=".",TRUE,FALSE)</formula>
    </cfRule>
  </conditionalFormatting>
  <conditionalFormatting sqref="AM76">
    <cfRule type="expression" dxfId="2579" priority="13175">
      <formula>IF(RIGHT(TEXT(AM76,"0.#"),1)=".",FALSE,TRUE)</formula>
    </cfRule>
    <cfRule type="expression" dxfId="2578" priority="13176">
      <formula>IF(RIGHT(TEXT(AM76,"0.#"),1)=".",TRUE,FALSE)</formula>
    </cfRule>
  </conditionalFormatting>
  <conditionalFormatting sqref="AM77">
    <cfRule type="expression" dxfId="2577" priority="13173">
      <formula>IF(RIGHT(TEXT(AM77,"0.#"),1)=".",FALSE,TRUE)</formula>
    </cfRule>
    <cfRule type="expression" dxfId="2576" priority="13174">
      <formula>IF(RIGHT(TEXT(AM77,"0.#"),1)=".",TRUE,FALSE)</formula>
    </cfRule>
  </conditionalFormatting>
  <conditionalFormatting sqref="AI134 AQ134:AQ135 AU134:AU135">
    <cfRule type="expression" dxfId="2575" priority="13159">
      <formula>IF(RIGHT(TEXT(AI134,"0.#"),1)=".",FALSE,TRUE)</formula>
    </cfRule>
    <cfRule type="expression" dxfId="2574" priority="13160">
      <formula>IF(RIGHT(TEXT(AI134,"0.#"),1)=".",TRUE,FALSE)</formula>
    </cfRule>
  </conditionalFormatting>
  <conditionalFormatting sqref="AE433 AI433 AM433 AQ433 AU433">
    <cfRule type="expression" dxfId="2573" priority="13129">
      <formula>IF(RIGHT(TEXT(AE433,"0.#"),1)=".",FALSE,TRUE)</formula>
    </cfRule>
    <cfRule type="expression" dxfId="2572" priority="13130">
      <formula>IF(RIGHT(TEXT(AE433,"0.#"),1)=".",TRUE,FALSE)</formula>
    </cfRule>
  </conditionalFormatting>
  <conditionalFormatting sqref="AE434 AI434 AM434 AQ434 AU434">
    <cfRule type="expression" dxfId="2571" priority="13127">
      <formula>IF(RIGHT(TEXT(AE434,"0.#"),1)=".",FALSE,TRUE)</formula>
    </cfRule>
    <cfRule type="expression" dxfId="2570" priority="13128">
      <formula>IF(RIGHT(TEXT(AE434,"0.#"),1)=".",TRUE,FALSE)</formula>
    </cfRule>
  </conditionalFormatting>
  <conditionalFormatting sqref="AE435 AI435 AM435 AQ435 AU435">
    <cfRule type="expression" dxfId="2569" priority="13125">
      <formula>IF(RIGHT(TEXT(AE435,"0.#"),1)=".",FALSE,TRUE)</formula>
    </cfRule>
    <cfRule type="expression" dxfId="2568" priority="13126">
      <formula>IF(RIGHT(TEXT(AE435,"0.#"),1)=".",TRUE,FALSE)</formula>
    </cfRule>
  </conditionalFormatting>
  <conditionalFormatting sqref="AL847:AO866">
    <cfRule type="expression" dxfId="2567" priority="6729">
      <formula>IF(AND(AL847&gt;=0, RIGHT(TEXT(AL847,"0.#"),1)&lt;&gt;"."),TRUE,FALSE)</formula>
    </cfRule>
    <cfRule type="expression" dxfId="2566" priority="6730">
      <formula>IF(AND(AL847&gt;=0, RIGHT(TEXT(AL847,"0.#"),1)="."),TRUE,FALSE)</formula>
    </cfRule>
    <cfRule type="expression" dxfId="2565" priority="6731">
      <formula>IF(AND(AL847&lt;0, RIGHT(TEXT(AL847,"0.#"),1)&lt;&gt;"."),TRUE,FALSE)</formula>
    </cfRule>
    <cfRule type="expression" dxfId="2564" priority="6732">
      <formula>IF(AND(AL847&lt;0, RIGHT(TEXT(AL847,"0.#"),1)="."),TRUE,FALSE)</formula>
    </cfRule>
  </conditionalFormatting>
  <conditionalFormatting sqref="AQ53:AQ55">
    <cfRule type="expression" dxfId="2563" priority="4751">
      <formula>IF(RIGHT(TEXT(AQ53,"0.#"),1)=".",FALSE,TRUE)</formula>
    </cfRule>
    <cfRule type="expression" dxfId="2562" priority="4752">
      <formula>IF(RIGHT(TEXT(AQ53,"0.#"),1)=".",TRUE,FALSE)</formula>
    </cfRule>
  </conditionalFormatting>
  <conditionalFormatting sqref="AU53:AU55">
    <cfRule type="expression" dxfId="2561" priority="4749">
      <formula>IF(RIGHT(TEXT(AU53,"0.#"),1)=".",FALSE,TRUE)</formula>
    </cfRule>
    <cfRule type="expression" dxfId="2560" priority="4750">
      <formula>IF(RIGHT(TEXT(AU53,"0.#"),1)=".",TRUE,FALSE)</formula>
    </cfRule>
  </conditionalFormatting>
  <conditionalFormatting sqref="AQ60:AQ62">
    <cfRule type="expression" dxfId="2559" priority="4747">
      <formula>IF(RIGHT(TEXT(AQ60,"0.#"),1)=".",FALSE,TRUE)</formula>
    </cfRule>
    <cfRule type="expression" dxfId="2558" priority="4748">
      <formula>IF(RIGHT(TEXT(AQ60,"0.#"),1)=".",TRUE,FALSE)</formula>
    </cfRule>
  </conditionalFormatting>
  <conditionalFormatting sqref="AU60:AU62">
    <cfRule type="expression" dxfId="2557" priority="4745">
      <formula>IF(RIGHT(TEXT(AU60,"0.#"),1)=".",FALSE,TRUE)</formula>
    </cfRule>
    <cfRule type="expression" dxfId="2556" priority="4746">
      <formula>IF(RIGHT(TEXT(AU60,"0.#"),1)=".",TRUE,FALSE)</formula>
    </cfRule>
  </conditionalFormatting>
  <conditionalFormatting sqref="AQ75:AQ77">
    <cfRule type="expression" dxfId="2555" priority="4743">
      <formula>IF(RIGHT(TEXT(AQ75,"0.#"),1)=".",FALSE,TRUE)</formula>
    </cfRule>
    <cfRule type="expression" dxfId="2554" priority="4744">
      <formula>IF(RIGHT(TEXT(AQ75,"0.#"),1)=".",TRUE,FALSE)</formula>
    </cfRule>
  </conditionalFormatting>
  <conditionalFormatting sqref="AU75:AU77">
    <cfRule type="expression" dxfId="2553" priority="4741">
      <formula>IF(RIGHT(TEXT(AU75,"0.#"),1)=".",FALSE,TRUE)</formula>
    </cfRule>
    <cfRule type="expression" dxfId="2552" priority="4742">
      <formula>IF(RIGHT(TEXT(AU75,"0.#"),1)=".",TRUE,FALSE)</formula>
    </cfRule>
  </conditionalFormatting>
  <conditionalFormatting sqref="AQ87:AQ89">
    <cfRule type="expression" dxfId="2551" priority="4739">
      <formula>IF(RIGHT(TEXT(AQ87,"0.#"),1)=".",FALSE,TRUE)</formula>
    </cfRule>
    <cfRule type="expression" dxfId="2550" priority="4740">
      <formula>IF(RIGHT(TEXT(AQ87,"0.#"),1)=".",TRUE,FALSE)</formula>
    </cfRule>
  </conditionalFormatting>
  <conditionalFormatting sqref="AU87:AU89">
    <cfRule type="expression" dxfId="2549" priority="4737">
      <formula>IF(RIGHT(TEXT(AU87,"0.#"),1)=".",FALSE,TRUE)</formula>
    </cfRule>
    <cfRule type="expression" dxfId="2548" priority="4738">
      <formula>IF(RIGHT(TEXT(AU87,"0.#"),1)=".",TRUE,FALSE)</formula>
    </cfRule>
  </conditionalFormatting>
  <conditionalFormatting sqref="AQ92:AQ94">
    <cfRule type="expression" dxfId="2547" priority="4735">
      <formula>IF(RIGHT(TEXT(AQ92,"0.#"),1)=".",FALSE,TRUE)</formula>
    </cfRule>
    <cfRule type="expression" dxfId="2546" priority="4736">
      <formula>IF(RIGHT(TEXT(AQ92,"0.#"),1)=".",TRUE,FALSE)</formula>
    </cfRule>
  </conditionalFormatting>
  <conditionalFormatting sqref="AU92:AU94">
    <cfRule type="expression" dxfId="2545" priority="4733">
      <formula>IF(RIGHT(TEXT(AU92,"0.#"),1)=".",FALSE,TRUE)</formula>
    </cfRule>
    <cfRule type="expression" dxfId="2544" priority="4734">
      <formula>IF(RIGHT(TEXT(AU92,"0.#"),1)=".",TRUE,FALSE)</formula>
    </cfRule>
  </conditionalFormatting>
  <conditionalFormatting sqref="AQ97:AQ99">
    <cfRule type="expression" dxfId="2543" priority="4731">
      <formula>IF(RIGHT(TEXT(AQ97,"0.#"),1)=".",FALSE,TRUE)</formula>
    </cfRule>
    <cfRule type="expression" dxfId="2542" priority="4732">
      <formula>IF(RIGHT(TEXT(AQ97,"0.#"),1)=".",TRUE,FALSE)</formula>
    </cfRule>
  </conditionalFormatting>
  <conditionalFormatting sqref="AU97:AU99">
    <cfRule type="expression" dxfId="2541" priority="4729">
      <formula>IF(RIGHT(TEXT(AU97,"0.#"),1)=".",FALSE,TRUE)</formula>
    </cfRule>
    <cfRule type="expression" dxfId="2540" priority="4730">
      <formula>IF(RIGHT(TEXT(AU97,"0.#"),1)=".",TRUE,FALSE)</formula>
    </cfRule>
  </conditionalFormatting>
  <conditionalFormatting sqref="AE458 AI458 AM458 AQ458 AU458">
    <cfRule type="expression" dxfId="2539" priority="4423">
      <formula>IF(RIGHT(TEXT(AE458,"0.#"),1)=".",FALSE,TRUE)</formula>
    </cfRule>
    <cfRule type="expression" dxfId="2538" priority="4424">
      <formula>IF(RIGHT(TEXT(AE458,"0.#"),1)=".",TRUE,FALSE)</formula>
    </cfRule>
  </conditionalFormatting>
  <conditionalFormatting sqref="AE459 AI459 AM459 AQ459 AU459">
    <cfRule type="expression" dxfId="2537" priority="4421">
      <formula>IF(RIGHT(TEXT(AE459,"0.#"),1)=".",FALSE,TRUE)</formula>
    </cfRule>
    <cfRule type="expression" dxfId="2536" priority="4422">
      <formula>IF(RIGHT(TEXT(AE459,"0.#"),1)=".",TRUE,FALSE)</formula>
    </cfRule>
  </conditionalFormatting>
  <conditionalFormatting sqref="AE460 AI460 AM460 AQ460 AU460">
    <cfRule type="expression" dxfId="2535" priority="4419">
      <formula>IF(RIGHT(TEXT(AE460,"0.#"),1)=".",FALSE,TRUE)</formula>
    </cfRule>
    <cfRule type="expression" dxfId="2534" priority="4420">
      <formula>IF(RIGHT(TEXT(AE460,"0.#"),1)=".",TRUE,FALSE)</formula>
    </cfRule>
  </conditionalFormatting>
  <conditionalFormatting sqref="AI126">
    <cfRule type="expression" dxfId="2533" priority="3063">
      <formula>IF(RIGHT(TEXT(AI126,"0.#"),1)=".",FALSE,TRUE)</formula>
    </cfRule>
    <cfRule type="expression" dxfId="2532" priority="3064">
      <formula>IF(RIGHT(TEXT(AI126,"0.#"),1)=".",TRUE,FALSE)</formula>
    </cfRule>
  </conditionalFormatting>
  <conditionalFormatting sqref="AE123 AM123">
    <cfRule type="expression" dxfId="2531" priority="3069">
      <formula>IF(RIGHT(TEXT(AE123,"0.#"),1)=".",FALSE,TRUE)</formula>
    </cfRule>
    <cfRule type="expression" dxfId="2530" priority="3070">
      <formula>IF(RIGHT(TEXT(AE123,"0.#"),1)=".",TRUE,FALSE)</formula>
    </cfRule>
  </conditionalFormatting>
  <conditionalFormatting sqref="AI123">
    <cfRule type="expression" dxfId="2529" priority="3067">
      <formula>IF(RIGHT(TEXT(AI123,"0.#"),1)=".",FALSE,TRUE)</formula>
    </cfRule>
    <cfRule type="expression" dxfId="2528" priority="3068">
      <formula>IF(RIGHT(TEXT(AI123,"0.#"),1)=".",TRUE,FALSE)</formula>
    </cfRule>
  </conditionalFormatting>
  <conditionalFormatting sqref="AE126 AM126">
    <cfRule type="expression" dxfId="2527" priority="3065">
      <formula>IF(RIGHT(TEXT(AE126,"0.#"),1)=".",FALSE,TRUE)</formula>
    </cfRule>
    <cfRule type="expression" dxfId="2526" priority="3066">
      <formula>IF(RIGHT(TEXT(AE126,"0.#"),1)=".",TRUE,FALSE)</formula>
    </cfRule>
  </conditionalFormatting>
  <conditionalFormatting sqref="AE129 AM129">
    <cfRule type="expression" dxfId="2525" priority="3061">
      <formula>IF(RIGHT(TEXT(AE129,"0.#"),1)=".",FALSE,TRUE)</formula>
    </cfRule>
    <cfRule type="expression" dxfId="2524" priority="3062">
      <formula>IF(RIGHT(TEXT(AE129,"0.#"),1)=".",TRUE,FALSE)</formula>
    </cfRule>
  </conditionalFormatting>
  <conditionalFormatting sqref="AI129">
    <cfRule type="expression" dxfId="2523" priority="3059">
      <formula>IF(RIGHT(TEXT(AI129,"0.#"),1)=".",FALSE,TRUE)</formula>
    </cfRule>
    <cfRule type="expression" dxfId="2522" priority="3060">
      <formula>IF(RIGHT(TEXT(AI129,"0.#"),1)=".",TRUE,FALSE)</formula>
    </cfRule>
  </conditionalFormatting>
  <conditionalFormatting sqref="Y847:Y866">
    <cfRule type="expression" dxfId="2521" priority="3057">
      <formula>IF(RIGHT(TEXT(Y847,"0.#"),1)=".",FALSE,TRUE)</formula>
    </cfRule>
    <cfRule type="expression" dxfId="2520" priority="3058">
      <formula>IF(RIGHT(TEXT(Y847,"0.#"),1)=".",TRUE,FALSE)</formula>
    </cfRule>
  </conditionalFormatting>
  <conditionalFormatting sqref="AU518">
    <cfRule type="expression" dxfId="2519" priority="1567">
      <formula>IF(RIGHT(TEXT(AU518,"0.#"),1)=".",FALSE,TRUE)</formula>
    </cfRule>
    <cfRule type="expression" dxfId="2518" priority="1568">
      <formula>IF(RIGHT(TEXT(AU518,"0.#"),1)=".",TRUE,FALSE)</formula>
    </cfRule>
  </conditionalFormatting>
  <conditionalFormatting sqref="AQ551">
    <cfRule type="expression" dxfId="2517" priority="1343">
      <formula>IF(RIGHT(TEXT(AQ551,"0.#"),1)=".",FALSE,TRUE)</formula>
    </cfRule>
    <cfRule type="expression" dxfId="2516" priority="1344">
      <formula>IF(RIGHT(TEXT(AQ551,"0.#"),1)=".",TRUE,FALSE)</formula>
    </cfRule>
  </conditionalFormatting>
  <conditionalFormatting sqref="AE556">
    <cfRule type="expression" dxfId="2515" priority="1341">
      <formula>IF(RIGHT(TEXT(AE556,"0.#"),1)=".",FALSE,TRUE)</formula>
    </cfRule>
    <cfRule type="expression" dxfId="2514" priority="1342">
      <formula>IF(RIGHT(TEXT(AE556,"0.#"),1)=".",TRUE,FALSE)</formula>
    </cfRule>
  </conditionalFormatting>
  <conditionalFormatting sqref="AE557">
    <cfRule type="expression" dxfId="2513" priority="1339">
      <formula>IF(RIGHT(TEXT(AE557,"0.#"),1)=".",FALSE,TRUE)</formula>
    </cfRule>
    <cfRule type="expression" dxfId="2512" priority="1340">
      <formula>IF(RIGHT(TEXT(AE557,"0.#"),1)=".",TRUE,FALSE)</formula>
    </cfRule>
  </conditionalFormatting>
  <conditionalFormatting sqref="AE558">
    <cfRule type="expression" dxfId="2511" priority="1337">
      <formula>IF(RIGHT(TEXT(AE558,"0.#"),1)=".",FALSE,TRUE)</formula>
    </cfRule>
    <cfRule type="expression" dxfId="2510" priority="1338">
      <formula>IF(RIGHT(TEXT(AE558,"0.#"),1)=".",TRUE,FALSE)</formula>
    </cfRule>
  </conditionalFormatting>
  <conditionalFormatting sqref="AU556">
    <cfRule type="expression" dxfId="2509" priority="1329">
      <formula>IF(RIGHT(TEXT(AU556,"0.#"),1)=".",FALSE,TRUE)</formula>
    </cfRule>
    <cfRule type="expression" dxfId="2508" priority="1330">
      <formula>IF(RIGHT(TEXT(AU556,"0.#"),1)=".",TRUE,FALSE)</formula>
    </cfRule>
  </conditionalFormatting>
  <conditionalFormatting sqref="AU557">
    <cfRule type="expression" dxfId="2507" priority="1327">
      <formula>IF(RIGHT(TEXT(AU557,"0.#"),1)=".",FALSE,TRUE)</formula>
    </cfRule>
    <cfRule type="expression" dxfId="2506" priority="1328">
      <formula>IF(RIGHT(TEXT(AU557,"0.#"),1)=".",TRUE,FALSE)</formula>
    </cfRule>
  </conditionalFormatting>
  <conditionalFormatting sqref="AU558">
    <cfRule type="expression" dxfId="2505" priority="1325">
      <formula>IF(RIGHT(TEXT(AU558,"0.#"),1)=".",FALSE,TRUE)</formula>
    </cfRule>
    <cfRule type="expression" dxfId="2504" priority="1326">
      <formula>IF(RIGHT(TEXT(AU558,"0.#"),1)=".",TRUE,FALSE)</formula>
    </cfRule>
  </conditionalFormatting>
  <conditionalFormatting sqref="AQ557">
    <cfRule type="expression" dxfId="2503" priority="1317">
      <formula>IF(RIGHT(TEXT(AQ557,"0.#"),1)=".",FALSE,TRUE)</formula>
    </cfRule>
    <cfRule type="expression" dxfId="2502" priority="1318">
      <formula>IF(RIGHT(TEXT(AQ557,"0.#"),1)=".",TRUE,FALSE)</formula>
    </cfRule>
  </conditionalFormatting>
  <conditionalFormatting sqref="AQ558">
    <cfRule type="expression" dxfId="2501" priority="1315">
      <formula>IF(RIGHT(TEXT(AQ558,"0.#"),1)=".",FALSE,TRUE)</formula>
    </cfRule>
    <cfRule type="expression" dxfId="2500" priority="1316">
      <formula>IF(RIGHT(TEXT(AQ558,"0.#"),1)=".",TRUE,FALSE)</formula>
    </cfRule>
  </conditionalFormatting>
  <conditionalFormatting sqref="AQ556">
    <cfRule type="expression" dxfId="2499" priority="1313">
      <formula>IF(RIGHT(TEXT(AQ556,"0.#"),1)=".",FALSE,TRUE)</formula>
    </cfRule>
    <cfRule type="expression" dxfId="2498" priority="1314">
      <formula>IF(RIGHT(TEXT(AQ556,"0.#"),1)=".",TRUE,FALSE)</formula>
    </cfRule>
  </conditionalFormatting>
  <conditionalFormatting sqref="AE561">
    <cfRule type="expression" dxfId="2497" priority="1311">
      <formula>IF(RIGHT(TEXT(AE561,"0.#"),1)=".",FALSE,TRUE)</formula>
    </cfRule>
    <cfRule type="expression" dxfId="2496" priority="1312">
      <formula>IF(RIGHT(TEXT(AE561,"0.#"),1)=".",TRUE,FALSE)</formula>
    </cfRule>
  </conditionalFormatting>
  <conditionalFormatting sqref="AE562">
    <cfRule type="expression" dxfId="2495" priority="1309">
      <formula>IF(RIGHT(TEXT(AE562,"0.#"),1)=".",FALSE,TRUE)</formula>
    </cfRule>
    <cfRule type="expression" dxfId="2494" priority="1310">
      <formula>IF(RIGHT(TEXT(AE562,"0.#"),1)=".",TRUE,FALSE)</formula>
    </cfRule>
  </conditionalFormatting>
  <conditionalFormatting sqref="AE563">
    <cfRule type="expression" dxfId="2493" priority="1307">
      <formula>IF(RIGHT(TEXT(AE563,"0.#"),1)=".",FALSE,TRUE)</formula>
    </cfRule>
    <cfRule type="expression" dxfId="2492" priority="1308">
      <formula>IF(RIGHT(TEXT(AE563,"0.#"),1)=".",TRUE,FALSE)</formula>
    </cfRule>
  </conditionalFormatting>
  <conditionalFormatting sqref="AL1102:AO1131">
    <cfRule type="expression" dxfId="2491" priority="2963">
      <formula>IF(AND(AL1102&gt;=0, RIGHT(TEXT(AL1102,"0.#"),1)&lt;&gt;"."),TRUE,FALSE)</formula>
    </cfRule>
    <cfRule type="expression" dxfId="2490" priority="2964">
      <formula>IF(AND(AL1102&gt;=0, RIGHT(TEXT(AL1102,"0.#"),1)="."),TRUE,FALSE)</formula>
    </cfRule>
    <cfRule type="expression" dxfId="2489" priority="2965">
      <formula>IF(AND(AL1102&lt;0, RIGHT(TEXT(AL1102,"0.#"),1)&lt;&gt;"."),TRUE,FALSE)</formula>
    </cfRule>
    <cfRule type="expression" dxfId="2488" priority="2966">
      <formula>IF(AND(AL1102&lt;0, RIGHT(TEXT(AL1102,"0.#"),1)="."),TRUE,FALSE)</formula>
    </cfRule>
  </conditionalFormatting>
  <conditionalFormatting sqref="Y1102:Y1131">
    <cfRule type="expression" dxfId="2487" priority="2961">
      <formula>IF(RIGHT(TEXT(Y1102,"0.#"),1)=".",FALSE,TRUE)</formula>
    </cfRule>
    <cfRule type="expression" dxfId="2486" priority="2962">
      <formula>IF(RIGHT(TEXT(Y1102,"0.#"),1)=".",TRUE,FALSE)</formula>
    </cfRule>
  </conditionalFormatting>
  <conditionalFormatting sqref="AQ553">
    <cfRule type="expression" dxfId="2485" priority="1345">
      <formula>IF(RIGHT(TEXT(AQ553,"0.#"),1)=".",FALSE,TRUE)</formula>
    </cfRule>
    <cfRule type="expression" dxfId="2484" priority="1346">
      <formula>IF(RIGHT(TEXT(AQ553,"0.#"),1)=".",TRUE,FALSE)</formula>
    </cfRule>
  </conditionalFormatting>
  <conditionalFormatting sqref="AU552">
    <cfRule type="expression" dxfId="2483" priority="1357">
      <formula>IF(RIGHT(TEXT(AU552,"0.#"),1)=".",FALSE,TRUE)</formula>
    </cfRule>
    <cfRule type="expression" dxfId="2482" priority="1358">
      <formula>IF(RIGHT(TEXT(AU552,"0.#"),1)=".",TRUE,FALSE)</formula>
    </cfRule>
  </conditionalFormatting>
  <conditionalFormatting sqref="AE552">
    <cfRule type="expression" dxfId="2481" priority="1369">
      <formula>IF(RIGHT(TEXT(AE552,"0.#"),1)=".",FALSE,TRUE)</formula>
    </cfRule>
    <cfRule type="expression" dxfId="2480" priority="1370">
      <formula>IF(RIGHT(TEXT(AE552,"0.#"),1)=".",TRUE,FALSE)</formula>
    </cfRule>
  </conditionalFormatting>
  <conditionalFormatting sqref="AQ548">
    <cfRule type="expression" dxfId="2479" priority="1375">
      <formula>IF(RIGHT(TEXT(AQ548,"0.#"),1)=".",FALSE,TRUE)</formula>
    </cfRule>
    <cfRule type="expression" dxfId="2478" priority="1376">
      <formula>IF(RIGHT(TEXT(AQ548,"0.#"),1)=".",TRUE,FALSE)</formula>
    </cfRule>
  </conditionalFormatting>
  <conditionalFormatting sqref="AL837:AO837">
    <cfRule type="expression" dxfId="2477" priority="2915">
      <formula>IF(AND(AL837&gt;=0, RIGHT(TEXT(AL837,"0.#"),1)&lt;&gt;"."),TRUE,FALSE)</formula>
    </cfRule>
    <cfRule type="expression" dxfId="2476" priority="2916">
      <formula>IF(AND(AL837&gt;=0, RIGHT(TEXT(AL837,"0.#"),1)="."),TRUE,FALSE)</formula>
    </cfRule>
    <cfRule type="expression" dxfId="2475" priority="2917">
      <formula>IF(AND(AL837&lt;0, RIGHT(TEXT(AL837,"0.#"),1)&lt;&gt;"."),TRUE,FALSE)</formula>
    </cfRule>
    <cfRule type="expression" dxfId="2474" priority="2918">
      <formula>IF(AND(AL837&lt;0, RIGHT(TEXT(AL837,"0.#"),1)="."),TRUE,FALSE)</formula>
    </cfRule>
  </conditionalFormatting>
  <conditionalFormatting sqref="Y837">
    <cfRule type="expression" dxfId="2473" priority="2913">
      <formula>IF(RIGHT(TEXT(Y837,"0.#"),1)=".",FALSE,TRUE)</formula>
    </cfRule>
    <cfRule type="expression" dxfId="2472" priority="2914">
      <formula>IF(RIGHT(TEXT(Y837,"0.#"),1)=".",TRUE,FALSE)</formula>
    </cfRule>
  </conditionalFormatting>
  <conditionalFormatting sqref="AE492">
    <cfRule type="expression" dxfId="2471" priority="1701">
      <formula>IF(RIGHT(TEXT(AE492,"0.#"),1)=".",FALSE,TRUE)</formula>
    </cfRule>
    <cfRule type="expression" dxfId="2470" priority="1702">
      <formula>IF(RIGHT(TEXT(AE492,"0.#"),1)=".",TRUE,FALSE)</formula>
    </cfRule>
  </conditionalFormatting>
  <conditionalFormatting sqref="AE493">
    <cfRule type="expression" dxfId="2469" priority="1699">
      <formula>IF(RIGHT(TEXT(AE493,"0.#"),1)=".",FALSE,TRUE)</formula>
    </cfRule>
    <cfRule type="expression" dxfId="2468" priority="1700">
      <formula>IF(RIGHT(TEXT(AE493,"0.#"),1)=".",TRUE,FALSE)</formula>
    </cfRule>
  </conditionalFormatting>
  <conditionalFormatting sqref="AE494">
    <cfRule type="expression" dxfId="2467" priority="1697">
      <formula>IF(RIGHT(TEXT(AE494,"0.#"),1)=".",FALSE,TRUE)</formula>
    </cfRule>
    <cfRule type="expression" dxfId="2466" priority="1698">
      <formula>IF(RIGHT(TEXT(AE494,"0.#"),1)=".",TRUE,FALSE)</formula>
    </cfRule>
  </conditionalFormatting>
  <conditionalFormatting sqref="AQ493">
    <cfRule type="expression" dxfId="2465" priority="1677">
      <formula>IF(RIGHT(TEXT(AQ493,"0.#"),1)=".",FALSE,TRUE)</formula>
    </cfRule>
    <cfRule type="expression" dxfId="2464" priority="1678">
      <formula>IF(RIGHT(TEXT(AQ493,"0.#"),1)=".",TRUE,FALSE)</formula>
    </cfRule>
  </conditionalFormatting>
  <conditionalFormatting sqref="AQ494">
    <cfRule type="expression" dxfId="2463" priority="1675">
      <formula>IF(RIGHT(TEXT(AQ494,"0.#"),1)=".",FALSE,TRUE)</formula>
    </cfRule>
    <cfRule type="expression" dxfId="2462" priority="1676">
      <formula>IF(RIGHT(TEXT(AQ494,"0.#"),1)=".",TRUE,FALSE)</formula>
    </cfRule>
  </conditionalFormatting>
  <conditionalFormatting sqref="AQ492">
    <cfRule type="expression" dxfId="2461" priority="1673">
      <formula>IF(RIGHT(TEXT(AQ492,"0.#"),1)=".",FALSE,TRUE)</formula>
    </cfRule>
    <cfRule type="expression" dxfId="2460" priority="1674">
      <formula>IF(RIGHT(TEXT(AQ492,"0.#"),1)=".",TRUE,FALSE)</formula>
    </cfRule>
  </conditionalFormatting>
  <conditionalFormatting sqref="AU494">
    <cfRule type="expression" dxfId="2459" priority="1685">
      <formula>IF(RIGHT(TEXT(AU494,"0.#"),1)=".",FALSE,TRUE)</formula>
    </cfRule>
    <cfRule type="expression" dxfId="2458" priority="1686">
      <formula>IF(RIGHT(TEXT(AU494,"0.#"),1)=".",TRUE,FALSE)</formula>
    </cfRule>
  </conditionalFormatting>
  <conditionalFormatting sqref="AU492">
    <cfRule type="expression" dxfId="2457" priority="1689">
      <formula>IF(RIGHT(TEXT(AU492,"0.#"),1)=".",FALSE,TRUE)</formula>
    </cfRule>
    <cfRule type="expression" dxfId="2456" priority="1690">
      <formula>IF(RIGHT(TEXT(AU492,"0.#"),1)=".",TRUE,FALSE)</formula>
    </cfRule>
  </conditionalFormatting>
  <conditionalFormatting sqref="AU493">
    <cfRule type="expression" dxfId="2455" priority="1687">
      <formula>IF(RIGHT(TEXT(AU493,"0.#"),1)=".",FALSE,TRUE)</formula>
    </cfRule>
    <cfRule type="expression" dxfId="2454" priority="1688">
      <formula>IF(RIGHT(TEXT(AU493,"0.#"),1)=".",TRUE,FALSE)</formula>
    </cfRule>
  </conditionalFormatting>
  <conditionalFormatting sqref="AU583">
    <cfRule type="expression" dxfId="2453" priority="1205">
      <formula>IF(RIGHT(TEXT(AU583,"0.#"),1)=".",FALSE,TRUE)</formula>
    </cfRule>
    <cfRule type="expression" dxfId="2452" priority="1206">
      <formula>IF(RIGHT(TEXT(AU583,"0.#"),1)=".",TRUE,FALSE)</formula>
    </cfRule>
  </conditionalFormatting>
  <conditionalFormatting sqref="AU582">
    <cfRule type="expression" dxfId="2451" priority="1207">
      <formula>IF(RIGHT(TEXT(AU582,"0.#"),1)=".",FALSE,TRUE)</formula>
    </cfRule>
    <cfRule type="expression" dxfId="2450" priority="1208">
      <formula>IF(RIGHT(TEXT(AU582,"0.#"),1)=".",TRUE,FALSE)</formula>
    </cfRule>
  </conditionalFormatting>
  <conditionalFormatting sqref="AE499">
    <cfRule type="expression" dxfId="2449" priority="1667">
      <formula>IF(RIGHT(TEXT(AE499,"0.#"),1)=".",FALSE,TRUE)</formula>
    </cfRule>
    <cfRule type="expression" dxfId="2448" priority="1668">
      <formula>IF(RIGHT(TEXT(AE499,"0.#"),1)=".",TRUE,FALSE)</formula>
    </cfRule>
  </conditionalFormatting>
  <conditionalFormatting sqref="AE497">
    <cfRule type="expression" dxfId="2447" priority="1671">
      <formula>IF(RIGHT(TEXT(AE497,"0.#"),1)=".",FALSE,TRUE)</formula>
    </cfRule>
    <cfRule type="expression" dxfId="2446" priority="1672">
      <formula>IF(RIGHT(TEXT(AE497,"0.#"),1)=".",TRUE,FALSE)</formula>
    </cfRule>
  </conditionalFormatting>
  <conditionalFormatting sqref="AE498">
    <cfRule type="expression" dxfId="2445" priority="1669">
      <formula>IF(RIGHT(TEXT(AE498,"0.#"),1)=".",FALSE,TRUE)</formula>
    </cfRule>
    <cfRule type="expression" dxfId="2444" priority="1670">
      <formula>IF(RIGHT(TEXT(AE498,"0.#"),1)=".",TRUE,FALSE)</formula>
    </cfRule>
  </conditionalFormatting>
  <conditionalFormatting sqref="AU499">
    <cfRule type="expression" dxfId="2443" priority="1655">
      <formula>IF(RIGHT(TEXT(AU499,"0.#"),1)=".",FALSE,TRUE)</formula>
    </cfRule>
    <cfRule type="expression" dxfId="2442" priority="1656">
      <formula>IF(RIGHT(TEXT(AU499,"0.#"),1)=".",TRUE,FALSE)</formula>
    </cfRule>
  </conditionalFormatting>
  <conditionalFormatting sqref="AU497">
    <cfRule type="expression" dxfId="2441" priority="1659">
      <formula>IF(RIGHT(TEXT(AU497,"0.#"),1)=".",FALSE,TRUE)</formula>
    </cfRule>
    <cfRule type="expression" dxfId="2440" priority="1660">
      <formula>IF(RIGHT(TEXT(AU497,"0.#"),1)=".",TRUE,FALSE)</formula>
    </cfRule>
  </conditionalFormatting>
  <conditionalFormatting sqref="AU498">
    <cfRule type="expression" dxfId="2439" priority="1657">
      <formula>IF(RIGHT(TEXT(AU498,"0.#"),1)=".",FALSE,TRUE)</formula>
    </cfRule>
    <cfRule type="expression" dxfId="2438" priority="1658">
      <formula>IF(RIGHT(TEXT(AU498,"0.#"),1)=".",TRUE,FALSE)</formula>
    </cfRule>
  </conditionalFormatting>
  <conditionalFormatting sqref="AQ497">
    <cfRule type="expression" dxfId="2437" priority="1643">
      <formula>IF(RIGHT(TEXT(AQ497,"0.#"),1)=".",FALSE,TRUE)</formula>
    </cfRule>
    <cfRule type="expression" dxfId="2436" priority="1644">
      <formula>IF(RIGHT(TEXT(AQ497,"0.#"),1)=".",TRUE,FALSE)</formula>
    </cfRule>
  </conditionalFormatting>
  <conditionalFormatting sqref="AQ498">
    <cfRule type="expression" dxfId="2435" priority="1647">
      <formula>IF(RIGHT(TEXT(AQ498,"0.#"),1)=".",FALSE,TRUE)</formula>
    </cfRule>
    <cfRule type="expression" dxfId="2434" priority="1648">
      <formula>IF(RIGHT(TEXT(AQ498,"0.#"),1)=".",TRUE,FALSE)</formula>
    </cfRule>
  </conditionalFormatting>
  <conditionalFormatting sqref="AQ499">
    <cfRule type="expression" dxfId="2433" priority="1645">
      <formula>IF(RIGHT(TEXT(AQ499,"0.#"),1)=".",FALSE,TRUE)</formula>
    </cfRule>
    <cfRule type="expression" dxfId="2432" priority="1646">
      <formula>IF(RIGHT(TEXT(AQ499,"0.#"),1)=".",TRUE,FALSE)</formula>
    </cfRule>
  </conditionalFormatting>
  <conditionalFormatting sqref="AE504">
    <cfRule type="expression" dxfId="2431" priority="1637">
      <formula>IF(RIGHT(TEXT(AE504,"0.#"),1)=".",FALSE,TRUE)</formula>
    </cfRule>
    <cfRule type="expression" dxfId="2430" priority="1638">
      <formula>IF(RIGHT(TEXT(AE504,"0.#"),1)=".",TRUE,FALSE)</formula>
    </cfRule>
  </conditionalFormatting>
  <conditionalFormatting sqref="AE502">
    <cfRule type="expression" dxfId="2429" priority="1641">
      <formula>IF(RIGHT(TEXT(AE502,"0.#"),1)=".",FALSE,TRUE)</formula>
    </cfRule>
    <cfRule type="expression" dxfId="2428" priority="1642">
      <formula>IF(RIGHT(TEXT(AE502,"0.#"),1)=".",TRUE,FALSE)</formula>
    </cfRule>
  </conditionalFormatting>
  <conditionalFormatting sqref="AE503">
    <cfRule type="expression" dxfId="2427" priority="1639">
      <formula>IF(RIGHT(TEXT(AE503,"0.#"),1)=".",FALSE,TRUE)</formula>
    </cfRule>
    <cfRule type="expression" dxfId="2426" priority="1640">
      <formula>IF(RIGHT(TEXT(AE503,"0.#"),1)=".",TRUE,FALSE)</formula>
    </cfRule>
  </conditionalFormatting>
  <conditionalFormatting sqref="AU504">
    <cfRule type="expression" dxfId="2425" priority="1625">
      <formula>IF(RIGHT(TEXT(AU504,"0.#"),1)=".",FALSE,TRUE)</formula>
    </cfRule>
    <cfRule type="expression" dxfId="2424" priority="1626">
      <formula>IF(RIGHT(TEXT(AU504,"0.#"),1)=".",TRUE,FALSE)</formula>
    </cfRule>
  </conditionalFormatting>
  <conditionalFormatting sqref="AU502">
    <cfRule type="expression" dxfId="2423" priority="1629">
      <formula>IF(RIGHT(TEXT(AU502,"0.#"),1)=".",FALSE,TRUE)</formula>
    </cfRule>
    <cfRule type="expression" dxfId="2422" priority="1630">
      <formula>IF(RIGHT(TEXT(AU502,"0.#"),1)=".",TRUE,FALSE)</formula>
    </cfRule>
  </conditionalFormatting>
  <conditionalFormatting sqref="AU503">
    <cfRule type="expression" dxfId="2421" priority="1627">
      <formula>IF(RIGHT(TEXT(AU503,"0.#"),1)=".",FALSE,TRUE)</formula>
    </cfRule>
    <cfRule type="expression" dxfId="2420" priority="1628">
      <formula>IF(RIGHT(TEXT(AU503,"0.#"),1)=".",TRUE,FALSE)</formula>
    </cfRule>
  </conditionalFormatting>
  <conditionalFormatting sqref="AQ502">
    <cfRule type="expression" dxfId="2419" priority="1613">
      <formula>IF(RIGHT(TEXT(AQ502,"0.#"),1)=".",FALSE,TRUE)</formula>
    </cfRule>
    <cfRule type="expression" dxfId="2418" priority="1614">
      <formula>IF(RIGHT(TEXT(AQ502,"0.#"),1)=".",TRUE,FALSE)</formula>
    </cfRule>
  </conditionalFormatting>
  <conditionalFormatting sqref="AQ503">
    <cfRule type="expression" dxfId="2417" priority="1617">
      <formula>IF(RIGHT(TEXT(AQ503,"0.#"),1)=".",FALSE,TRUE)</formula>
    </cfRule>
    <cfRule type="expression" dxfId="2416" priority="1618">
      <formula>IF(RIGHT(TEXT(AQ503,"0.#"),1)=".",TRUE,FALSE)</formula>
    </cfRule>
  </conditionalFormatting>
  <conditionalFormatting sqref="AQ504">
    <cfRule type="expression" dxfId="2415" priority="1615">
      <formula>IF(RIGHT(TEXT(AQ504,"0.#"),1)=".",FALSE,TRUE)</formula>
    </cfRule>
    <cfRule type="expression" dxfId="2414" priority="1616">
      <formula>IF(RIGHT(TEXT(AQ504,"0.#"),1)=".",TRUE,FALSE)</formula>
    </cfRule>
  </conditionalFormatting>
  <conditionalFormatting sqref="AE509">
    <cfRule type="expression" dxfId="2413" priority="1607">
      <formula>IF(RIGHT(TEXT(AE509,"0.#"),1)=".",FALSE,TRUE)</formula>
    </cfRule>
    <cfRule type="expression" dxfId="2412" priority="1608">
      <formula>IF(RIGHT(TEXT(AE509,"0.#"),1)=".",TRUE,FALSE)</formula>
    </cfRule>
  </conditionalFormatting>
  <conditionalFormatting sqref="AE507">
    <cfRule type="expression" dxfId="2411" priority="1611">
      <formula>IF(RIGHT(TEXT(AE507,"0.#"),1)=".",FALSE,TRUE)</formula>
    </cfRule>
    <cfRule type="expression" dxfId="2410" priority="1612">
      <formula>IF(RIGHT(TEXT(AE507,"0.#"),1)=".",TRUE,FALSE)</formula>
    </cfRule>
  </conditionalFormatting>
  <conditionalFormatting sqref="AE508">
    <cfRule type="expression" dxfId="2409" priority="1609">
      <formula>IF(RIGHT(TEXT(AE508,"0.#"),1)=".",FALSE,TRUE)</formula>
    </cfRule>
    <cfRule type="expression" dxfId="2408" priority="1610">
      <formula>IF(RIGHT(TEXT(AE508,"0.#"),1)=".",TRUE,FALSE)</formula>
    </cfRule>
  </conditionalFormatting>
  <conditionalFormatting sqref="AU509">
    <cfRule type="expression" dxfId="2407" priority="1595">
      <formula>IF(RIGHT(TEXT(AU509,"0.#"),1)=".",FALSE,TRUE)</formula>
    </cfRule>
    <cfRule type="expression" dxfId="2406" priority="1596">
      <formula>IF(RIGHT(TEXT(AU509,"0.#"),1)=".",TRUE,FALSE)</formula>
    </cfRule>
  </conditionalFormatting>
  <conditionalFormatting sqref="AU507">
    <cfRule type="expression" dxfId="2405" priority="1599">
      <formula>IF(RIGHT(TEXT(AU507,"0.#"),1)=".",FALSE,TRUE)</formula>
    </cfRule>
    <cfRule type="expression" dxfId="2404" priority="1600">
      <formula>IF(RIGHT(TEXT(AU507,"0.#"),1)=".",TRUE,FALSE)</formula>
    </cfRule>
  </conditionalFormatting>
  <conditionalFormatting sqref="AU508">
    <cfRule type="expression" dxfId="2403" priority="1597">
      <formula>IF(RIGHT(TEXT(AU508,"0.#"),1)=".",FALSE,TRUE)</formula>
    </cfRule>
    <cfRule type="expression" dxfId="2402" priority="1598">
      <formula>IF(RIGHT(TEXT(AU508,"0.#"),1)=".",TRUE,FALSE)</formula>
    </cfRule>
  </conditionalFormatting>
  <conditionalFormatting sqref="AQ507">
    <cfRule type="expression" dxfId="2401" priority="1583">
      <formula>IF(RIGHT(TEXT(AQ507,"0.#"),1)=".",FALSE,TRUE)</formula>
    </cfRule>
    <cfRule type="expression" dxfId="2400" priority="1584">
      <formula>IF(RIGHT(TEXT(AQ507,"0.#"),1)=".",TRUE,FALSE)</formula>
    </cfRule>
  </conditionalFormatting>
  <conditionalFormatting sqref="AQ508">
    <cfRule type="expression" dxfId="2399" priority="1587">
      <formula>IF(RIGHT(TEXT(AQ508,"0.#"),1)=".",FALSE,TRUE)</formula>
    </cfRule>
    <cfRule type="expression" dxfId="2398" priority="1588">
      <formula>IF(RIGHT(TEXT(AQ508,"0.#"),1)=".",TRUE,FALSE)</formula>
    </cfRule>
  </conditionalFormatting>
  <conditionalFormatting sqref="AQ509">
    <cfRule type="expression" dxfId="2397" priority="1585">
      <formula>IF(RIGHT(TEXT(AQ509,"0.#"),1)=".",FALSE,TRUE)</formula>
    </cfRule>
    <cfRule type="expression" dxfId="2396" priority="1586">
      <formula>IF(RIGHT(TEXT(AQ509,"0.#"),1)=".",TRUE,FALSE)</formula>
    </cfRule>
  </conditionalFormatting>
  <conditionalFormatting sqref="AE465">
    <cfRule type="expression" dxfId="2395" priority="1877">
      <formula>IF(RIGHT(TEXT(AE465,"0.#"),1)=".",FALSE,TRUE)</formula>
    </cfRule>
    <cfRule type="expression" dxfId="2394" priority="1878">
      <formula>IF(RIGHT(TEXT(AE465,"0.#"),1)=".",TRUE,FALSE)</formula>
    </cfRule>
  </conditionalFormatting>
  <conditionalFormatting sqref="AE463">
    <cfRule type="expression" dxfId="2393" priority="1881">
      <formula>IF(RIGHT(TEXT(AE463,"0.#"),1)=".",FALSE,TRUE)</formula>
    </cfRule>
    <cfRule type="expression" dxfId="2392" priority="1882">
      <formula>IF(RIGHT(TEXT(AE463,"0.#"),1)=".",TRUE,FALSE)</formula>
    </cfRule>
  </conditionalFormatting>
  <conditionalFormatting sqref="AE464">
    <cfRule type="expression" dxfId="2391" priority="1879">
      <formula>IF(RIGHT(TEXT(AE464,"0.#"),1)=".",FALSE,TRUE)</formula>
    </cfRule>
    <cfRule type="expression" dxfId="2390" priority="1880">
      <formula>IF(RIGHT(TEXT(AE464,"0.#"),1)=".",TRUE,FALSE)</formula>
    </cfRule>
  </conditionalFormatting>
  <conditionalFormatting sqref="AM465">
    <cfRule type="expression" dxfId="2389" priority="1871">
      <formula>IF(RIGHT(TEXT(AM465,"0.#"),1)=".",FALSE,TRUE)</formula>
    </cfRule>
    <cfRule type="expression" dxfId="2388" priority="1872">
      <formula>IF(RIGHT(TEXT(AM465,"0.#"),1)=".",TRUE,FALSE)</formula>
    </cfRule>
  </conditionalFormatting>
  <conditionalFormatting sqref="AM463">
    <cfRule type="expression" dxfId="2387" priority="1875">
      <formula>IF(RIGHT(TEXT(AM463,"0.#"),1)=".",FALSE,TRUE)</formula>
    </cfRule>
    <cfRule type="expression" dxfId="2386" priority="1876">
      <formula>IF(RIGHT(TEXT(AM463,"0.#"),1)=".",TRUE,FALSE)</formula>
    </cfRule>
  </conditionalFormatting>
  <conditionalFormatting sqref="AM464">
    <cfRule type="expression" dxfId="2385" priority="1873">
      <formula>IF(RIGHT(TEXT(AM464,"0.#"),1)=".",FALSE,TRUE)</formula>
    </cfRule>
    <cfRule type="expression" dxfId="2384" priority="1874">
      <formula>IF(RIGHT(TEXT(AM464,"0.#"),1)=".",TRUE,FALSE)</formula>
    </cfRule>
  </conditionalFormatting>
  <conditionalFormatting sqref="AU465">
    <cfRule type="expression" dxfId="2383" priority="1865">
      <formula>IF(RIGHT(TEXT(AU465,"0.#"),1)=".",FALSE,TRUE)</formula>
    </cfRule>
    <cfRule type="expression" dxfId="2382" priority="1866">
      <formula>IF(RIGHT(TEXT(AU465,"0.#"),1)=".",TRUE,FALSE)</formula>
    </cfRule>
  </conditionalFormatting>
  <conditionalFormatting sqref="AU463">
    <cfRule type="expression" dxfId="2381" priority="1869">
      <formula>IF(RIGHT(TEXT(AU463,"0.#"),1)=".",FALSE,TRUE)</formula>
    </cfRule>
    <cfRule type="expression" dxfId="2380" priority="1870">
      <formula>IF(RIGHT(TEXT(AU463,"0.#"),1)=".",TRUE,FALSE)</formula>
    </cfRule>
  </conditionalFormatting>
  <conditionalFormatting sqref="AU464">
    <cfRule type="expression" dxfId="2379" priority="1867">
      <formula>IF(RIGHT(TEXT(AU464,"0.#"),1)=".",FALSE,TRUE)</formula>
    </cfRule>
    <cfRule type="expression" dxfId="2378" priority="1868">
      <formula>IF(RIGHT(TEXT(AU464,"0.#"),1)=".",TRUE,FALSE)</formula>
    </cfRule>
  </conditionalFormatting>
  <conditionalFormatting sqref="AI465">
    <cfRule type="expression" dxfId="2377" priority="1859">
      <formula>IF(RIGHT(TEXT(AI465,"0.#"),1)=".",FALSE,TRUE)</formula>
    </cfRule>
    <cfRule type="expression" dxfId="2376" priority="1860">
      <formula>IF(RIGHT(TEXT(AI465,"0.#"),1)=".",TRUE,FALSE)</formula>
    </cfRule>
  </conditionalFormatting>
  <conditionalFormatting sqref="AI463">
    <cfRule type="expression" dxfId="2375" priority="1863">
      <formula>IF(RIGHT(TEXT(AI463,"0.#"),1)=".",FALSE,TRUE)</formula>
    </cfRule>
    <cfRule type="expression" dxfId="2374" priority="1864">
      <formula>IF(RIGHT(TEXT(AI463,"0.#"),1)=".",TRUE,FALSE)</formula>
    </cfRule>
  </conditionalFormatting>
  <conditionalFormatting sqref="AI464">
    <cfRule type="expression" dxfId="2373" priority="1861">
      <formula>IF(RIGHT(TEXT(AI464,"0.#"),1)=".",FALSE,TRUE)</formula>
    </cfRule>
    <cfRule type="expression" dxfId="2372" priority="1862">
      <formula>IF(RIGHT(TEXT(AI464,"0.#"),1)=".",TRUE,FALSE)</formula>
    </cfRule>
  </conditionalFormatting>
  <conditionalFormatting sqref="AQ463">
    <cfRule type="expression" dxfId="2371" priority="1853">
      <formula>IF(RIGHT(TEXT(AQ463,"0.#"),1)=".",FALSE,TRUE)</formula>
    </cfRule>
    <cfRule type="expression" dxfId="2370" priority="1854">
      <formula>IF(RIGHT(TEXT(AQ463,"0.#"),1)=".",TRUE,FALSE)</formula>
    </cfRule>
  </conditionalFormatting>
  <conditionalFormatting sqref="AQ464">
    <cfRule type="expression" dxfId="2369" priority="1857">
      <formula>IF(RIGHT(TEXT(AQ464,"0.#"),1)=".",FALSE,TRUE)</formula>
    </cfRule>
    <cfRule type="expression" dxfId="2368" priority="1858">
      <formula>IF(RIGHT(TEXT(AQ464,"0.#"),1)=".",TRUE,FALSE)</formula>
    </cfRule>
  </conditionalFormatting>
  <conditionalFormatting sqref="AQ465">
    <cfRule type="expression" dxfId="2367" priority="1855">
      <formula>IF(RIGHT(TEXT(AQ465,"0.#"),1)=".",FALSE,TRUE)</formula>
    </cfRule>
    <cfRule type="expression" dxfId="2366" priority="1856">
      <formula>IF(RIGHT(TEXT(AQ465,"0.#"),1)=".",TRUE,FALSE)</formula>
    </cfRule>
  </conditionalFormatting>
  <conditionalFormatting sqref="AE470">
    <cfRule type="expression" dxfId="2365" priority="1847">
      <formula>IF(RIGHT(TEXT(AE470,"0.#"),1)=".",FALSE,TRUE)</formula>
    </cfRule>
    <cfRule type="expression" dxfId="2364" priority="1848">
      <formula>IF(RIGHT(TEXT(AE470,"0.#"),1)=".",TRUE,FALSE)</formula>
    </cfRule>
  </conditionalFormatting>
  <conditionalFormatting sqref="AE468">
    <cfRule type="expression" dxfId="2363" priority="1851">
      <formula>IF(RIGHT(TEXT(AE468,"0.#"),1)=".",FALSE,TRUE)</formula>
    </cfRule>
    <cfRule type="expression" dxfId="2362" priority="1852">
      <formula>IF(RIGHT(TEXT(AE468,"0.#"),1)=".",TRUE,FALSE)</formula>
    </cfRule>
  </conditionalFormatting>
  <conditionalFormatting sqref="AE469">
    <cfRule type="expression" dxfId="2361" priority="1849">
      <formula>IF(RIGHT(TEXT(AE469,"0.#"),1)=".",FALSE,TRUE)</formula>
    </cfRule>
    <cfRule type="expression" dxfId="2360" priority="1850">
      <formula>IF(RIGHT(TEXT(AE469,"0.#"),1)=".",TRUE,FALSE)</formula>
    </cfRule>
  </conditionalFormatting>
  <conditionalFormatting sqref="AM470">
    <cfRule type="expression" dxfId="2359" priority="1841">
      <formula>IF(RIGHT(TEXT(AM470,"0.#"),1)=".",FALSE,TRUE)</formula>
    </cfRule>
    <cfRule type="expression" dxfId="2358" priority="1842">
      <formula>IF(RIGHT(TEXT(AM470,"0.#"),1)=".",TRUE,FALSE)</formula>
    </cfRule>
  </conditionalFormatting>
  <conditionalFormatting sqref="AM468">
    <cfRule type="expression" dxfId="2357" priority="1845">
      <formula>IF(RIGHT(TEXT(AM468,"0.#"),1)=".",FALSE,TRUE)</formula>
    </cfRule>
    <cfRule type="expression" dxfId="2356" priority="1846">
      <formula>IF(RIGHT(TEXT(AM468,"0.#"),1)=".",TRUE,FALSE)</formula>
    </cfRule>
  </conditionalFormatting>
  <conditionalFormatting sqref="AM469">
    <cfRule type="expression" dxfId="2355" priority="1843">
      <formula>IF(RIGHT(TEXT(AM469,"0.#"),1)=".",FALSE,TRUE)</formula>
    </cfRule>
    <cfRule type="expression" dxfId="2354" priority="1844">
      <formula>IF(RIGHT(TEXT(AM469,"0.#"),1)=".",TRUE,FALSE)</formula>
    </cfRule>
  </conditionalFormatting>
  <conditionalFormatting sqref="AU470">
    <cfRule type="expression" dxfId="2353" priority="1835">
      <formula>IF(RIGHT(TEXT(AU470,"0.#"),1)=".",FALSE,TRUE)</formula>
    </cfRule>
    <cfRule type="expression" dxfId="2352" priority="1836">
      <formula>IF(RIGHT(TEXT(AU470,"0.#"),1)=".",TRUE,FALSE)</formula>
    </cfRule>
  </conditionalFormatting>
  <conditionalFormatting sqref="AU468">
    <cfRule type="expression" dxfId="2351" priority="1839">
      <formula>IF(RIGHT(TEXT(AU468,"0.#"),1)=".",FALSE,TRUE)</formula>
    </cfRule>
    <cfRule type="expression" dxfId="2350" priority="1840">
      <formula>IF(RIGHT(TEXT(AU468,"0.#"),1)=".",TRUE,FALSE)</formula>
    </cfRule>
  </conditionalFormatting>
  <conditionalFormatting sqref="AU469">
    <cfRule type="expression" dxfId="2349" priority="1837">
      <formula>IF(RIGHT(TEXT(AU469,"0.#"),1)=".",FALSE,TRUE)</formula>
    </cfRule>
    <cfRule type="expression" dxfId="2348" priority="1838">
      <formula>IF(RIGHT(TEXT(AU469,"0.#"),1)=".",TRUE,FALSE)</formula>
    </cfRule>
  </conditionalFormatting>
  <conditionalFormatting sqref="AI470">
    <cfRule type="expression" dxfId="2347" priority="1829">
      <formula>IF(RIGHT(TEXT(AI470,"0.#"),1)=".",FALSE,TRUE)</formula>
    </cfRule>
    <cfRule type="expression" dxfId="2346" priority="1830">
      <formula>IF(RIGHT(TEXT(AI470,"0.#"),1)=".",TRUE,FALSE)</formula>
    </cfRule>
  </conditionalFormatting>
  <conditionalFormatting sqref="AI468">
    <cfRule type="expression" dxfId="2345" priority="1833">
      <formula>IF(RIGHT(TEXT(AI468,"0.#"),1)=".",FALSE,TRUE)</formula>
    </cfRule>
    <cfRule type="expression" dxfId="2344" priority="1834">
      <formula>IF(RIGHT(TEXT(AI468,"0.#"),1)=".",TRUE,FALSE)</formula>
    </cfRule>
  </conditionalFormatting>
  <conditionalFormatting sqref="AI469">
    <cfRule type="expression" dxfId="2343" priority="1831">
      <formula>IF(RIGHT(TEXT(AI469,"0.#"),1)=".",FALSE,TRUE)</formula>
    </cfRule>
    <cfRule type="expression" dxfId="2342" priority="1832">
      <formula>IF(RIGHT(TEXT(AI469,"0.#"),1)=".",TRUE,FALSE)</formula>
    </cfRule>
  </conditionalFormatting>
  <conditionalFormatting sqref="AQ468">
    <cfRule type="expression" dxfId="2341" priority="1823">
      <formula>IF(RIGHT(TEXT(AQ468,"0.#"),1)=".",FALSE,TRUE)</formula>
    </cfRule>
    <cfRule type="expression" dxfId="2340" priority="1824">
      <formula>IF(RIGHT(TEXT(AQ468,"0.#"),1)=".",TRUE,FALSE)</formula>
    </cfRule>
  </conditionalFormatting>
  <conditionalFormatting sqref="AQ469">
    <cfRule type="expression" dxfId="2339" priority="1827">
      <formula>IF(RIGHT(TEXT(AQ469,"0.#"),1)=".",FALSE,TRUE)</formula>
    </cfRule>
    <cfRule type="expression" dxfId="2338" priority="1828">
      <formula>IF(RIGHT(TEXT(AQ469,"0.#"),1)=".",TRUE,FALSE)</formula>
    </cfRule>
  </conditionalFormatting>
  <conditionalFormatting sqref="AQ470">
    <cfRule type="expression" dxfId="2337" priority="1825">
      <formula>IF(RIGHT(TEXT(AQ470,"0.#"),1)=".",FALSE,TRUE)</formula>
    </cfRule>
    <cfRule type="expression" dxfId="2336" priority="1826">
      <formula>IF(RIGHT(TEXT(AQ470,"0.#"),1)=".",TRUE,FALSE)</formula>
    </cfRule>
  </conditionalFormatting>
  <conditionalFormatting sqref="AE475">
    <cfRule type="expression" dxfId="2335" priority="1817">
      <formula>IF(RIGHT(TEXT(AE475,"0.#"),1)=".",FALSE,TRUE)</formula>
    </cfRule>
    <cfRule type="expression" dxfId="2334" priority="1818">
      <formula>IF(RIGHT(TEXT(AE475,"0.#"),1)=".",TRUE,FALSE)</formula>
    </cfRule>
  </conditionalFormatting>
  <conditionalFormatting sqref="AE473">
    <cfRule type="expression" dxfId="2333" priority="1821">
      <formula>IF(RIGHT(TEXT(AE473,"0.#"),1)=".",FALSE,TRUE)</formula>
    </cfRule>
    <cfRule type="expression" dxfId="2332" priority="1822">
      <formula>IF(RIGHT(TEXT(AE473,"0.#"),1)=".",TRUE,FALSE)</formula>
    </cfRule>
  </conditionalFormatting>
  <conditionalFormatting sqref="AE474">
    <cfRule type="expression" dxfId="2331" priority="1819">
      <formula>IF(RIGHT(TEXT(AE474,"0.#"),1)=".",FALSE,TRUE)</formula>
    </cfRule>
    <cfRule type="expression" dxfId="2330" priority="1820">
      <formula>IF(RIGHT(TEXT(AE474,"0.#"),1)=".",TRUE,FALSE)</formula>
    </cfRule>
  </conditionalFormatting>
  <conditionalFormatting sqref="AM475">
    <cfRule type="expression" dxfId="2329" priority="1811">
      <formula>IF(RIGHT(TEXT(AM475,"0.#"),1)=".",FALSE,TRUE)</formula>
    </cfRule>
    <cfRule type="expression" dxfId="2328" priority="1812">
      <formula>IF(RIGHT(TEXT(AM475,"0.#"),1)=".",TRUE,FALSE)</formula>
    </cfRule>
  </conditionalFormatting>
  <conditionalFormatting sqref="AM473">
    <cfRule type="expression" dxfId="2327" priority="1815">
      <formula>IF(RIGHT(TEXT(AM473,"0.#"),1)=".",FALSE,TRUE)</formula>
    </cfRule>
    <cfRule type="expression" dxfId="2326" priority="1816">
      <formula>IF(RIGHT(TEXT(AM473,"0.#"),1)=".",TRUE,FALSE)</formula>
    </cfRule>
  </conditionalFormatting>
  <conditionalFormatting sqref="AM474">
    <cfRule type="expression" dxfId="2325" priority="1813">
      <formula>IF(RIGHT(TEXT(AM474,"0.#"),1)=".",FALSE,TRUE)</formula>
    </cfRule>
    <cfRule type="expression" dxfId="2324" priority="1814">
      <formula>IF(RIGHT(TEXT(AM474,"0.#"),1)=".",TRUE,FALSE)</formula>
    </cfRule>
  </conditionalFormatting>
  <conditionalFormatting sqref="AU475">
    <cfRule type="expression" dxfId="2323" priority="1805">
      <formula>IF(RIGHT(TEXT(AU475,"0.#"),1)=".",FALSE,TRUE)</formula>
    </cfRule>
    <cfRule type="expression" dxfId="2322" priority="1806">
      <formula>IF(RIGHT(TEXT(AU475,"0.#"),1)=".",TRUE,FALSE)</formula>
    </cfRule>
  </conditionalFormatting>
  <conditionalFormatting sqref="AU473">
    <cfRule type="expression" dxfId="2321" priority="1809">
      <formula>IF(RIGHT(TEXT(AU473,"0.#"),1)=".",FALSE,TRUE)</formula>
    </cfRule>
    <cfRule type="expression" dxfId="2320" priority="1810">
      <formula>IF(RIGHT(TEXT(AU473,"0.#"),1)=".",TRUE,FALSE)</formula>
    </cfRule>
  </conditionalFormatting>
  <conditionalFormatting sqref="AU474">
    <cfRule type="expression" dxfId="2319" priority="1807">
      <formula>IF(RIGHT(TEXT(AU474,"0.#"),1)=".",FALSE,TRUE)</formula>
    </cfRule>
    <cfRule type="expression" dxfId="2318" priority="1808">
      <formula>IF(RIGHT(TEXT(AU474,"0.#"),1)=".",TRUE,FALSE)</formula>
    </cfRule>
  </conditionalFormatting>
  <conditionalFormatting sqref="AI475">
    <cfRule type="expression" dxfId="2317" priority="1799">
      <formula>IF(RIGHT(TEXT(AI475,"0.#"),1)=".",FALSE,TRUE)</formula>
    </cfRule>
    <cfRule type="expression" dxfId="2316" priority="1800">
      <formula>IF(RIGHT(TEXT(AI475,"0.#"),1)=".",TRUE,FALSE)</formula>
    </cfRule>
  </conditionalFormatting>
  <conditionalFormatting sqref="AI473">
    <cfRule type="expression" dxfId="2315" priority="1803">
      <formula>IF(RIGHT(TEXT(AI473,"0.#"),1)=".",FALSE,TRUE)</formula>
    </cfRule>
    <cfRule type="expression" dxfId="2314" priority="1804">
      <formula>IF(RIGHT(TEXT(AI473,"0.#"),1)=".",TRUE,FALSE)</formula>
    </cfRule>
  </conditionalFormatting>
  <conditionalFormatting sqref="AI474">
    <cfRule type="expression" dxfId="2313" priority="1801">
      <formula>IF(RIGHT(TEXT(AI474,"0.#"),1)=".",FALSE,TRUE)</formula>
    </cfRule>
    <cfRule type="expression" dxfId="2312" priority="1802">
      <formula>IF(RIGHT(TEXT(AI474,"0.#"),1)=".",TRUE,FALSE)</formula>
    </cfRule>
  </conditionalFormatting>
  <conditionalFormatting sqref="AQ473">
    <cfRule type="expression" dxfId="2311" priority="1793">
      <formula>IF(RIGHT(TEXT(AQ473,"0.#"),1)=".",FALSE,TRUE)</formula>
    </cfRule>
    <cfRule type="expression" dxfId="2310" priority="1794">
      <formula>IF(RIGHT(TEXT(AQ473,"0.#"),1)=".",TRUE,FALSE)</formula>
    </cfRule>
  </conditionalFormatting>
  <conditionalFormatting sqref="AQ474">
    <cfRule type="expression" dxfId="2309" priority="1797">
      <formula>IF(RIGHT(TEXT(AQ474,"0.#"),1)=".",FALSE,TRUE)</formula>
    </cfRule>
    <cfRule type="expression" dxfId="2308" priority="1798">
      <formula>IF(RIGHT(TEXT(AQ474,"0.#"),1)=".",TRUE,FALSE)</formula>
    </cfRule>
  </conditionalFormatting>
  <conditionalFormatting sqref="AQ475">
    <cfRule type="expression" dxfId="2307" priority="1795">
      <formula>IF(RIGHT(TEXT(AQ475,"0.#"),1)=".",FALSE,TRUE)</formula>
    </cfRule>
    <cfRule type="expression" dxfId="2306" priority="1796">
      <formula>IF(RIGHT(TEXT(AQ475,"0.#"),1)=".",TRUE,FALSE)</formula>
    </cfRule>
  </conditionalFormatting>
  <conditionalFormatting sqref="AE480">
    <cfRule type="expression" dxfId="2305" priority="1787">
      <formula>IF(RIGHT(TEXT(AE480,"0.#"),1)=".",FALSE,TRUE)</formula>
    </cfRule>
    <cfRule type="expression" dxfId="2304" priority="1788">
      <formula>IF(RIGHT(TEXT(AE480,"0.#"),1)=".",TRUE,FALSE)</formula>
    </cfRule>
  </conditionalFormatting>
  <conditionalFormatting sqref="AE478">
    <cfRule type="expression" dxfId="2303" priority="1791">
      <formula>IF(RIGHT(TEXT(AE478,"0.#"),1)=".",FALSE,TRUE)</formula>
    </cfRule>
    <cfRule type="expression" dxfId="2302" priority="1792">
      <formula>IF(RIGHT(TEXT(AE478,"0.#"),1)=".",TRUE,FALSE)</formula>
    </cfRule>
  </conditionalFormatting>
  <conditionalFormatting sqref="AE479">
    <cfRule type="expression" dxfId="2301" priority="1789">
      <formula>IF(RIGHT(TEXT(AE479,"0.#"),1)=".",FALSE,TRUE)</formula>
    </cfRule>
    <cfRule type="expression" dxfId="2300" priority="1790">
      <formula>IF(RIGHT(TEXT(AE479,"0.#"),1)=".",TRUE,FALSE)</formula>
    </cfRule>
  </conditionalFormatting>
  <conditionalFormatting sqref="AM480">
    <cfRule type="expression" dxfId="2299" priority="1781">
      <formula>IF(RIGHT(TEXT(AM480,"0.#"),1)=".",FALSE,TRUE)</formula>
    </cfRule>
    <cfRule type="expression" dxfId="2298" priority="1782">
      <formula>IF(RIGHT(TEXT(AM480,"0.#"),1)=".",TRUE,FALSE)</formula>
    </cfRule>
  </conditionalFormatting>
  <conditionalFormatting sqref="AM478">
    <cfRule type="expression" dxfId="2297" priority="1785">
      <formula>IF(RIGHT(TEXT(AM478,"0.#"),1)=".",FALSE,TRUE)</formula>
    </cfRule>
    <cfRule type="expression" dxfId="2296" priority="1786">
      <formula>IF(RIGHT(TEXT(AM478,"0.#"),1)=".",TRUE,FALSE)</formula>
    </cfRule>
  </conditionalFormatting>
  <conditionalFormatting sqref="AM479">
    <cfRule type="expression" dxfId="2295" priority="1783">
      <formula>IF(RIGHT(TEXT(AM479,"0.#"),1)=".",FALSE,TRUE)</formula>
    </cfRule>
    <cfRule type="expression" dxfId="2294" priority="1784">
      <formula>IF(RIGHT(TEXT(AM479,"0.#"),1)=".",TRUE,FALSE)</formula>
    </cfRule>
  </conditionalFormatting>
  <conditionalFormatting sqref="AU480">
    <cfRule type="expression" dxfId="2293" priority="1775">
      <formula>IF(RIGHT(TEXT(AU480,"0.#"),1)=".",FALSE,TRUE)</formula>
    </cfRule>
    <cfRule type="expression" dxfId="2292" priority="1776">
      <formula>IF(RIGHT(TEXT(AU480,"0.#"),1)=".",TRUE,FALSE)</formula>
    </cfRule>
  </conditionalFormatting>
  <conditionalFormatting sqref="AU478">
    <cfRule type="expression" dxfId="2291" priority="1779">
      <formula>IF(RIGHT(TEXT(AU478,"0.#"),1)=".",FALSE,TRUE)</formula>
    </cfRule>
    <cfRule type="expression" dxfId="2290" priority="1780">
      <formula>IF(RIGHT(TEXT(AU478,"0.#"),1)=".",TRUE,FALSE)</formula>
    </cfRule>
  </conditionalFormatting>
  <conditionalFormatting sqref="AU479">
    <cfRule type="expression" dxfId="2289" priority="1777">
      <formula>IF(RIGHT(TEXT(AU479,"0.#"),1)=".",FALSE,TRUE)</formula>
    </cfRule>
    <cfRule type="expression" dxfId="2288" priority="1778">
      <formula>IF(RIGHT(TEXT(AU479,"0.#"),1)=".",TRUE,FALSE)</formula>
    </cfRule>
  </conditionalFormatting>
  <conditionalFormatting sqref="AI480">
    <cfRule type="expression" dxfId="2287" priority="1769">
      <formula>IF(RIGHT(TEXT(AI480,"0.#"),1)=".",FALSE,TRUE)</formula>
    </cfRule>
    <cfRule type="expression" dxfId="2286" priority="1770">
      <formula>IF(RIGHT(TEXT(AI480,"0.#"),1)=".",TRUE,FALSE)</formula>
    </cfRule>
  </conditionalFormatting>
  <conditionalFormatting sqref="AI478">
    <cfRule type="expression" dxfId="2285" priority="1773">
      <formula>IF(RIGHT(TEXT(AI478,"0.#"),1)=".",FALSE,TRUE)</formula>
    </cfRule>
    <cfRule type="expression" dxfId="2284" priority="1774">
      <formula>IF(RIGHT(TEXT(AI478,"0.#"),1)=".",TRUE,FALSE)</formula>
    </cfRule>
  </conditionalFormatting>
  <conditionalFormatting sqref="AI479">
    <cfRule type="expression" dxfId="2283" priority="1771">
      <formula>IF(RIGHT(TEXT(AI479,"0.#"),1)=".",FALSE,TRUE)</formula>
    </cfRule>
    <cfRule type="expression" dxfId="2282" priority="1772">
      <formula>IF(RIGHT(TEXT(AI479,"0.#"),1)=".",TRUE,FALSE)</formula>
    </cfRule>
  </conditionalFormatting>
  <conditionalFormatting sqref="AQ478">
    <cfRule type="expression" dxfId="2281" priority="1763">
      <formula>IF(RIGHT(TEXT(AQ478,"0.#"),1)=".",FALSE,TRUE)</formula>
    </cfRule>
    <cfRule type="expression" dxfId="2280" priority="1764">
      <formula>IF(RIGHT(TEXT(AQ478,"0.#"),1)=".",TRUE,FALSE)</formula>
    </cfRule>
  </conditionalFormatting>
  <conditionalFormatting sqref="AQ479">
    <cfRule type="expression" dxfId="2279" priority="1767">
      <formula>IF(RIGHT(TEXT(AQ479,"0.#"),1)=".",FALSE,TRUE)</formula>
    </cfRule>
    <cfRule type="expression" dxfId="2278" priority="1768">
      <formula>IF(RIGHT(TEXT(AQ479,"0.#"),1)=".",TRUE,FALSE)</formula>
    </cfRule>
  </conditionalFormatting>
  <conditionalFormatting sqref="AQ480">
    <cfRule type="expression" dxfId="2277" priority="1765">
      <formula>IF(RIGHT(TEXT(AQ480,"0.#"),1)=".",FALSE,TRUE)</formula>
    </cfRule>
    <cfRule type="expression" dxfId="2276" priority="1766">
      <formula>IF(RIGHT(TEXT(AQ480,"0.#"),1)=".",TRUE,FALSE)</formula>
    </cfRule>
  </conditionalFormatting>
  <conditionalFormatting sqref="AM47">
    <cfRule type="expression" dxfId="2275" priority="2057">
      <formula>IF(RIGHT(TEXT(AM47,"0.#"),1)=".",FALSE,TRUE)</formula>
    </cfRule>
    <cfRule type="expression" dxfId="2274" priority="2058">
      <formula>IF(RIGHT(TEXT(AM47,"0.#"),1)=".",TRUE,FALSE)</formula>
    </cfRule>
  </conditionalFormatting>
  <conditionalFormatting sqref="AI46">
    <cfRule type="expression" dxfId="2273" priority="2061">
      <formula>IF(RIGHT(TEXT(AI46,"0.#"),1)=".",FALSE,TRUE)</formula>
    </cfRule>
    <cfRule type="expression" dxfId="2272" priority="2062">
      <formula>IF(RIGHT(TEXT(AI46,"0.#"),1)=".",TRUE,FALSE)</formula>
    </cfRule>
  </conditionalFormatting>
  <conditionalFormatting sqref="AM46">
    <cfRule type="expression" dxfId="2271" priority="2059">
      <formula>IF(RIGHT(TEXT(AM46,"0.#"),1)=".",FALSE,TRUE)</formula>
    </cfRule>
    <cfRule type="expression" dxfId="2270" priority="2060">
      <formula>IF(RIGHT(TEXT(AM46,"0.#"),1)=".",TRUE,FALSE)</formula>
    </cfRule>
  </conditionalFormatting>
  <conditionalFormatting sqref="AU46:AU48">
    <cfRule type="expression" dxfId="2269" priority="2051">
      <formula>IF(RIGHT(TEXT(AU46,"0.#"),1)=".",FALSE,TRUE)</formula>
    </cfRule>
    <cfRule type="expression" dxfId="2268" priority="2052">
      <formula>IF(RIGHT(TEXT(AU46,"0.#"),1)=".",TRUE,FALSE)</formula>
    </cfRule>
  </conditionalFormatting>
  <conditionalFormatting sqref="AM48">
    <cfRule type="expression" dxfId="2267" priority="2055">
      <formula>IF(RIGHT(TEXT(AM48,"0.#"),1)=".",FALSE,TRUE)</formula>
    </cfRule>
    <cfRule type="expression" dxfId="2266" priority="2056">
      <formula>IF(RIGHT(TEXT(AM48,"0.#"),1)=".",TRUE,FALSE)</formula>
    </cfRule>
  </conditionalFormatting>
  <conditionalFormatting sqref="AQ46:AQ48">
    <cfRule type="expression" dxfId="2265" priority="2053">
      <formula>IF(RIGHT(TEXT(AQ46,"0.#"),1)=".",FALSE,TRUE)</formula>
    </cfRule>
    <cfRule type="expression" dxfId="2264" priority="2054">
      <formula>IF(RIGHT(TEXT(AQ46,"0.#"),1)=".",TRUE,FALSE)</formula>
    </cfRule>
  </conditionalFormatting>
  <conditionalFormatting sqref="AE146:AE147 AI146:AI147 AM146:AM147 AQ146:AQ147 AU146:AU147">
    <cfRule type="expression" dxfId="2263" priority="2045">
      <formula>IF(RIGHT(TEXT(AE146,"0.#"),1)=".",FALSE,TRUE)</formula>
    </cfRule>
    <cfRule type="expression" dxfId="2262" priority="2046">
      <formula>IF(RIGHT(TEXT(AE146,"0.#"),1)=".",TRUE,FALSE)</formula>
    </cfRule>
  </conditionalFormatting>
  <conditionalFormatting sqref="AE138:AE139 AI138:AI139 AM138:AM139 AQ138:AQ139 AU138:AU139">
    <cfRule type="expression" dxfId="2261" priority="2049">
      <formula>IF(RIGHT(TEXT(AE138,"0.#"),1)=".",FALSE,TRUE)</formula>
    </cfRule>
    <cfRule type="expression" dxfId="2260" priority="2050">
      <formula>IF(RIGHT(TEXT(AE138,"0.#"),1)=".",TRUE,FALSE)</formula>
    </cfRule>
  </conditionalFormatting>
  <conditionalFormatting sqref="AE142:AE143 AI142:AI143 AM142:AM143 AQ142:AQ143 AU142:AU143">
    <cfRule type="expression" dxfId="2259" priority="2047">
      <formula>IF(RIGHT(TEXT(AE142,"0.#"),1)=".",FALSE,TRUE)</formula>
    </cfRule>
    <cfRule type="expression" dxfId="2258" priority="2048">
      <formula>IF(RIGHT(TEXT(AE142,"0.#"),1)=".",TRUE,FALSE)</formula>
    </cfRule>
  </conditionalFormatting>
  <conditionalFormatting sqref="AE198:AE199 AI198:AI199 AM198:AM199 AQ198:AQ199 AU198:AU199">
    <cfRule type="expression" dxfId="2257" priority="2039">
      <formula>IF(RIGHT(TEXT(AE198,"0.#"),1)=".",FALSE,TRUE)</formula>
    </cfRule>
    <cfRule type="expression" dxfId="2256" priority="2040">
      <formula>IF(RIGHT(TEXT(AE198,"0.#"),1)=".",TRUE,FALSE)</formula>
    </cfRule>
  </conditionalFormatting>
  <conditionalFormatting sqref="AE150:AE151 AI150:AI151 AM150:AM151 AQ150:AQ151 AU150:AU151">
    <cfRule type="expression" dxfId="2255" priority="2043">
      <formula>IF(RIGHT(TEXT(AE150,"0.#"),1)=".",FALSE,TRUE)</formula>
    </cfRule>
    <cfRule type="expression" dxfId="2254" priority="2044">
      <formula>IF(RIGHT(TEXT(AE150,"0.#"),1)=".",TRUE,FALSE)</formula>
    </cfRule>
  </conditionalFormatting>
  <conditionalFormatting sqref="AE194:AE195 AI194:AI195 AM194:AM195 AQ194:AQ195 AU194:AU195">
    <cfRule type="expression" dxfId="2253" priority="2041">
      <formula>IF(RIGHT(TEXT(AE194,"0.#"),1)=".",FALSE,TRUE)</formula>
    </cfRule>
    <cfRule type="expression" dxfId="2252" priority="2042">
      <formula>IF(RIGHT(TEXT(AE194,"0.#"),1)=".",TRUE,FALSE)</formula>
    </cfRule>
  </conditionalFormatting>
  <conditionalFormatting sqref="AE210:AE211 AI210:AI211 AM210:AM211 AQ210:AQ211 AU210:AU211">
    <cfRule type="expression" dxfId="2251" priority="2033">
      <formula>IF(RIGHT(TEXT(AE210,"0.#"),1)=".",FALSE,TRUE)</formula>
    </cfRule>
    <cfRule type="expression" dxfId="2250" priority="2034">
      <formula>IF(RIGHT(TEXT(AE210,"0.#"),1)=".",TRUE,FALSE)</formula>
    </cfRule>
  </conditionalFormatting>
  <conditionalFormatting sqref="AE202:AE203 AI202:AI203 AM202:AM203 AQ202:AQ203 AU202:AU203">
    <cfRule type="expression" dxfId="2249" priority="2037">
      <formula>IF(RIGHT(TEXT(AE202,"0.#"),1)=".",FALSE,TRUE)</formula>
    </cfRule>
    <cfRule type="expression" dxfId="2248" priority="2038">
      <formula>IF(RIGHT(TEXT(AE202,"0.#"),1)=".",TRUE,FALSE)</formula>
    </cfRule>
  </conditionalFormatting>
  <conditionalFormatting sqref="AE206:AE207 AI206:AI207 AM206:AM207 AQ206:AQ207 AU206:AU207">
    <cfRule type="expression" dxfId="2247" priority="2035">
      <formula>IF(RIGHT(TEXT(AE206,"0.#"),1)=".",FALSE,TRUE)</formula>
    </cfRule>
    <cfRule type="expression" dxfId="2246" priority="2036">
      <formula>IF(RIGHT(TEXT(AE206,"0.#"),1)=".",TRUE,FALSE)</formula>
    </cfRule>
  </conditionalFormatting>
  <conditionalFormatting sqref="AE262:AE263 AI262:AI263 AM262:AM263 AQ262:AQ263 AU262:AU263">
    <cfRule type="expression" dxfId="2245" priority="2027">
      <formula>IF(RIGHT(TEXT(AE262,"0.#"),1)=".",FALSE,TRUE)</formula>
    </cfRule>
    <cfRule type="expression" dxfId="2244" priority="2028">
      <formula>IF(RIGHT(TEXT(AE262,"0.#"),1)=".",TRUE,FALSE)</formula>
    </cfRule>
  </conditionalFormatting>
  <conditionalFormatting sqref="AE254:AE255 AI254:AI255 AM254:AM255 AQ254:AQ255 AU254:AU255">
    <cfRule type="expression" dxfId="2243" priority="2031">
      <formula>IF(RIGHT(TEXT(AE254,"0.#"),1)=".",FALSE,TRUE)</formula>
    </cfRule>
    <cfRule type="expression" dxfId="2242" priority="2032">
      <formula>IF(RIGHT(TEXT(AE254,"0.#"),1)=".",TRUE,FALSE)</formula>
    </cfRule>
  </conditionalFormatting>
  <conditionalFormatting sqref="AE258:AE259 AI258:AI259 AM258:AM259 AQ258:AQ259 AU258:AU259">
    <cfRule type="expression" dxfId="2241" priority="2029">
      <formula>IF(RIGHT(TEXT(AE258,"0.#"),1)=".",FALSE,TRUE)</formula>
    </cfRule>
    <cfRule type="expression" dxfId="2240" priority="2030">
      <formula>IF(RIGHT(TEXT(AE258,"0.#"),1)=".",TRUE,FALSE)</formula>
    </cfRule>
  </conditionalFormatting>
  <conditionalFormatting sqref="AE314:AE315 AI314:AI315 AM314:AM315 AQ314:AQ315 AU314:AU315">
    <cfRule type="expression" dxfId="2239" priority="2021">
      <formula>IF(RIGHT(TEXT(AE314,"0.#"),1)=".",FALSE,TRUE)</formula>
    </cfRule>
    <cfRule type="expression" dxfId="2238" priority="2022">
      <formula>IF(RIGHT(TEXT(AE314,"0.#"),1)=".",TRUE,FALSE)</formula>
    </cfRule>
  </conditionalFormatting>
  <conditionalFormatting sqref="AE266:AE267 AI266:AI267 AM266:AM267 AQ266:AQ267 AU266:AU267">
    <cfRule type="expression" dxfId="2237" priority="2025">
      <formula>IF(RIGHT(TEXT(AE266,"0.#"),1)=".",FALSE,TRUE)</formula>
    </cfRule>
    <cfRule type="expression" dxfId="2236" priority="2026">
      <formula>IF(RIGHT(TEXT(AE266,"0.#"),1)=".",TRUE,FALSE)</formula>
    </cfRule>
  </conditionalFormatting>
  <conditionalFormatting sqref="AE270:AE271 AI270:AI271 AM270:AM271 AQ270:AQ271 AU270:AU271">
    <cfRule type="expression" dxfId="2235" priority="2023">
      <formula>IF(RIGHT(TEXT(AE270,"0.#"),1)=".",FALSE,TRUE)</formula>
    </cfRule>
    <cfRule type="expression" dxfId="2234" priority="2024">
      <formula>IF(RIGHT(TEXT(AE270,"0.#"),1)=".",TRUE,FALSE)</formula>
    </cfRule>
  </conditionalFormatting>
  <conditionalFormatting sqref="AE326:AE327 AI326:AI327 AM326:AM327 AQ326:AQ327 AU326:AU327">
    <cfRule type="expression" dxfId="2233" priority="2015">
      <formula>IF(RIGHT(TEXT(AE326,"0.#"),1)=".",FALSE,TRUE)</formula>
    </cfRule>
    <cfRule type="expression" dxfId="2232" priority="2016">
      <formula>IF(RIGHT(TEXT(AE326,"0.#"),1)=".",TRUE,FALSE)</formula>
    </cfRule>
  </conditionalFormatting>
  <conditionalFormatting sqref="AE318:AE319 AI318:AI319 AM318:AM319 AQ318:AQ319 AU318:AU319">
    <cfRule type="expression" dxfId="2231" priority="2019">
      <formula>IF(RIGHT(TEXT(AE318,"0.#"),1)=".",FALSE,TRUE)</formula>
    </cfRule>
    <cfRule type="expression" dxfId="2230" priority="2020">
      <formula>IF(RIGHT(TEXT(AE318,"0.#"),1)=".",TRUE,FALSE)</formula>
    </cfRule>
  </conditionalFormatting>
  <conditionalFormatting sqref="AE322:AE323 AI322:AI323 AM322:AM323 AQ322:AQ323 AU322:AU323">
    <cfRule type="expression" dxfId="2229" priority="2017">
      <formula>IF(RIGHT(TEXT(AE322,"0.#"),1)=".",FALSE,TRUE)</formula>
    </cfRule>
    <cfRule type="expression" dxfId="2228" priority="2018">
      <formula>IF(RIGHT(TEXT(AE322,"0.#"),1)=".",TRUE,FALSE)</formula>
    </cfRule>
  </conditionalFormatting>
  <conditionalFormatting sqref="AE378:AE379 AI378:AI379 AM378:AM379 AQ378:AQ379 AU378:AU379">
    <cfRule type="expression" dxfId="2227" priority="2009">
      <formula>IF(RIGHT(TEXT(AE378,"0.#"),1)=".",FALSE,TRUE)</formula>
    </cfRule>
    <cfRule type="expression" dxfId="2226" priority="2010">
      <formula>IF(RIGHT(TEXT(AE378,"0.#"),1)=".",TRUE,FALSE)</formula>
    </cfRule>
  </conditionalFormatting>
  <conditionalFormatting sqref="AE330:AE331 AI330:AI331 AM330:AM331 AQ330:AQ331 AU330:AU331">
    <cfRule type="expression" dxfId="2225" priority="2013">
      <formula>IF(RIGHT(TEXT(AE330,"0.#"),1)=".",FALSE,TRUE)</formula>
    </cfRule>
    <cfRule type="expression" dxfId="2224" priority="2014">
      <formula>IF(RIGHT(TEXT(AE330,"0.#"),1)=".",TRUE,FALSE)</formula>
    </cfRule>
  </conditionalFormatting>
  <conditionalFormatting sqref="AE374:AE375 AI374:AI375 AM374:AM375 AQ374:AQ375 AU374:AU375">
    <cfRule type="expression" dxfId="2223" priority="2011">
      <formula>IF(RIGHT(TEXT(AE374,"0.#"),1)=".",FALSE,TRUE)</formula>
    </cfRule>
    <cfRule type="expression" dxfId="2222" priority="2012">
      <formula>IF(RIGHT(TEXT(AE374,"0.#"),1)=".",TRUE,FALSE)</formula>
    </cfRule>
  </conditionalFormatting>
  <conditionalFormatting sqref="AE390:AE391 AI390:AI391 AM390:AM391 AQ390:AQ391 AU390:AU391">
    <cfRule type="expression" dxfId="2221" priority="2003">
      <formula>IF(RIGHT(TEXT(AE390,"0.#"),1)=".",FALSE,TRUE)</formula>
    </cfRule>
    <cfRule type="expression" dxfId="2220" priority="2004">
      <formula>IF(RIGHT(TEXT(AE390,"0.#"),1)=".",TRUE,FALSE)</formula>
    </cfRule>
  </conditionalFormatting>
  <conditionalFormatting sqref="AE382:AE383 AI382:AI383 AM382:AM383 AQ382:AQ383 AU382:AU383">
    <cfRule type="expression" dxfId="2219" priority="2007">
      <formula>IF(RIGHT(TEXT(AE382,"0.#"),1)=".",FALSE,TRUE)</formula>
    </cfRule>
    <cfRule type="expression" dxfId="2218" priority="2008">
      <formula>IF(RIGHT(TEXT(AE382,"0.#"),1)=".",TRUE,FALSE)</formula>
    </cfRule>
  </conditionalFormatting>
  <conditionalFormatting sqref="AE386:AE387 AI386:AI387 AM386:AM387 AQ386:AQ387 AU386:AU387">
    <cfRule type="expression" dxfId="2217" priority="2005">
      <formula>IF(RIGHT(TEXT(AE386,"0.#"),1)=".",FALSE,TRUE)</formula>
    </cfRule>
    <cfRule type="expression" dxfId="2216" priority="2006">
      <formula>IF(RIGHT(TEXT(AE386,"0.#"),1)=".",TRUE,FALSE)</formula>
    </cfRule>
  </conditionalFormatting>
  <conditionalFormatting sqref="AE440">
    <cfRule type="expression" dxfId="2215" priority="1997">
      <formula>IF(RIGHT(TEXT(AE440,"0.#"),1)=".",FALSE,TRUE)</formula>
    </cfRule>
    <cfRule type="expression" dxfId="2214" priority="1998">
      <formula>IF(RIGHT(TEXT(AE440,"0.#"),1)=".",TRUE,FALSE)</formula>
    </cfRule>
  </conditionalFormatting>
  <conditionalFormatting sqref="AE438">
    <cfRule type="expression" dxfId="2213" priority="2001">
      <formula>IF(RIGHT(TEXT(AE438,"0.#"),1)=".",FALSE,TRUE)</formula>
    </cfRule>
    <cfRule type="expression" dxfId="2212" priority="2002">
      <formula>IF(RIGHT(TEXT(AE438,"0.#"),1)=".",TRUE,FALSE)</formula>
    </cfRule>
  </conditionalFormatting>
  <conditionalFormatting sqref="AE439">
    <cfRule type="expression" dxfId="2211" priority="1999">
      <formula>IF(RIGHT(TEXT(AE439,"0.#"),1)=".",FALSE,TRUE)</formula>
    </cfRule>
    <cfRule type="expression" dxfId="2210" priority="2000">
      <formula>IF(RIGHT(TEXT(AE439,"0.#"),1)=".",TRUE,FALSE)</formula>
    </cfRule>
  </conditionalFormatting>
  <conditionalFormatting sqref="AM440">
    <cfRule type="expression" dxfId="2209" priority="1991">
      <formula>IF(RIGHT(TEXT(AM440,"0.#"),1)=".",FALSE,TRUE)</formula>
    </cfRule>
    <cfRule type="expression" dxfId="2208" priority="1992">
      <formula>IF(RIGHT(TEXT(AM440,"0.#"),1)=".",TRUE,FALSE)</formula>
    </cfRule>
  </conditionalFormatting>
  <conditionalFormatting sqref="AM438">
    <cfRule type="expression" dxfId="2207" priority="1995">
      <formula>IF(RIGHT(TEXT(AM438,"0.#"),1)=".",FALSE,TRUE)</formula>
    </cfRule>
    <cfRule type="expression" dxfId="2206" priority="1996">
      <formula>IF(RIGHT(TEXT(AM438,"0.#"),1)=".",TRUE,FALSE)</formula>
    </cfRule>
  </conditionalFormatting>
  <conditionalFormatting sqref="AM439">
    <cfRule type="expression" dxfId="2205" priority="1993">
      <formula>IF(RIGHT(TEXT(AM439,"0.#"),1)=".",FALSE,TRUE)</formula>
    </cfRule>
    <cfRule type="expression" dxfId="2204" priority="1994">
      <formula>IF(RIGHT(TEXT(AM439,"0.#"),1)=".",TRUE,FALSE)</formula>
    </cfRule>
  </conditionalFormatting>
  <conditionalFormatting sqref="AU440">
    <cfRule type="expression" dxfId="2203" priority="1985">
      <formula>IF(RIGHT(TEXT(AU440,"0.#"),1)=".",FALSE,TRUE)</formula>
    </cfRule>
    <cfRule type="expression" dxfId="2202" priority="1986">
      <formula>IF(RIGHT(TEXT(AU440,"0.#"),1)=".",TRUE,FALSE)</formula>
    </cfRule>
  </conditionalFormatting>
  <conditionalFormatting sqref="AU438">
    <cfRule type="expression" dxfId="2201" priority="1989">
      <formula>IF(RIGHT(TEXT(AU438,"0.#"),1)=".",FALSE,TRUE)</formula>
    </cfRule>
    <cfRule type="expression" dxfId="2200" priority="1990">
      <formula>IF(RIGHT(TEXT(AU438,"0.#"),1)=".",TRUE,FALSE)</formula>
    </cfRule>
  </conditionalFormatting>
  <conditionalFormatting sqref="AU439">
    <cfRule type="expression" dxfId="2199" priority="1987">
      <formula>IF(RIGHT(TEXT(AU439,"0.#"),1)=".",FALSE,TRUE)</formula>
    </cfRule>
    <cfRule type="expression" dxfId="2198" priority="1988">
      <formula>IF(RIGHT(TEXT(AU439,"0.#"),1)=".",TRUE,FALSE)</formula>
    </cfRule>
  </conditionalFormatting>
  <conditionalFormatting sqref="AI440">
    <cfRule type="expression" dxfId="2197" priority="1979">
      <formula>IF(RIGHT(TEXT(AI440,"0.#"),1)=".",FALSE,TRUE)</formula>
    </cfRule>
    <cfRule type="expression" dxfId="2196" priority="1980">
      <formula>IF(RIGHT(TEXT(AI440,"0.#"),1)=".",TRUE,FALSE)</formula>
    </cfRule>
  </conditionalFormatting>
  <conditionalFormatting sqref="AI438">
    <cfRule type="expression" dxfId="2195" priority="1983">
      <formula>IF(RIGHT(TEXT(AI438,"0.#"),1)=".",FALSE,TRUE)</formula>
    </cfRule>
    <cfRule type="expression" dxfId="2194" priority="1984">
      <formula>IF(RIGHT(TEXT(AI438,"0.#"),1)=".",TRUE,FALSE)</formula>
    </cfRule>
  </conditionalFormatting>
  <conditionalFormatting sqref="AI439">
    <cfRule type="expression" dxfId="2193" priority="1981">
      <formula>IF(RIGHT(TEXT(AI439,"0.#"),1)=".",FALSE,TRUE)</formula>
    </cfRule>
    <cfRule type="expression" dxfId="2192" priority="1982">
      <formula>IF(RIGHT(TEXT(AI439,"0.#"),1)=".",TRUE,FALSE)</formula>
    </cfRule>
  </conditionalFormatting>
  <conditionalFormatting sqref="AQ438">
    <cfRule type="expression" dxfId="2191" priority="1973">
      <formula>IF(RIGHT(TEXT(AQ438,"0.#"),1)=".",FALSE,TRUE)</formula>
    </cfRule>
    <cfRule type="expression" dxfId="2190" priority="1974">
      <formula>IF(RIGHT(TEXT(AQ438,"0.#"),1)=".",TRUE,FALSE)</formula>
    </cfRule>
  </conditionalFormatting>
  <conditionalFormatting sqref="AQ439">
    <cfRule type="expression" dxfId="2189" priority="1977">
      <formula>IF(RIGHT(TEXT(AQ439,"0.#"),1)=".",FALSE,TRUE)</formula>
    </cfRule>
    <cfRule type="expression" dxfId="2188" priority="1978">
      <formula>IF(RIGHT(TEXT(AQ439,"0.#"),1)=".",TRUE,FALSE)</formula>
    </cfRule>
  </conditionalFormatting>
  <conditionalFormatting sqref="AQ440">
    <cfRule type="expression" dxfId="2187" priority="1975">
      <formula>IF(RIGHT(TEXT(AQ440,"0.#"),1)=".",FALSE,TRUE)</formula>
    </cfRule>
    <cfRule type="expression" dxfId="2186" priority="1976">
      <formula>IF(RIGHT(TEXT(AQ440,"0.#"),1)=".",TRUE,FALSE)</formula>
    </cfRule>
  </conditionalFormatting>
  <conditionalFormatting sqref="AE445">
    <cfRule type="expression" dxfId="2185" priority="1967">
      <formula>IF(RIGHT(TEXT(AE445,"0.#"),1)=".",FALSE,TRUE)</formula>
    </cfRule>
    <cfRule type="expression" dxfId="2184" priority="1968">
      <formula>IF(RIGHT(TEXT(AE445,"0.#"),1)=".",TRUE,FALSE)</formula>
    </cfRule>
  </conditionalFormatting>
  <conditionalFormatting sqref="AE443">
    <cfRule type="expression" dxfId="2183" priority="1971">
      <formula>IF(RIGHT(TEXT(AE443,"0.#"),1)=".",FALSE,TRUE)</formula>
    </cfRule>
    <cfRule type="expression" dxfId="2182" priority="1972">
      <formula>IF(RIGHT(TEXT(AE443,"0.#"),1)=".",TRUE,FALSE)</formula>
    </cfRule>
  </conditionalFormatting>
  <conditionalFormatting sqref="AE444">
    <cfRule type="expression" dxfId="2181" priority="1969">
      <formula>IF(RIGHT(TEXT(AE444,"0.#"),1)=".",FALSE,TRUE)</formula>
    </cfRule>
    <cfRule type="expression" dxfId="2180" priority="1970">
      <formula>IF(RIGHT(TEXT(AE444,"0.#"),1)=".",TRUE,FALSE)</formula>
    </cfRule>
  </conditionalFormatting>
  <conditionalFormatting sqref="AM445">
    <cfRule type="expression" dxfId="2179" priority="1961">
      <formula>IF(RIGHT(TEXT(AM445,"0.#"),1)=".",FALSE,TRUE)</formula>
    </cfRule>
    <cfRule type="expression" dxfId="2178" priority="1962">
      <formula>IF(RIGHT(TEXT(AM445,"0.#"),1)=".",TRUE,FALSE)</formula>
    </cfRule>
  </conditionalFormatting>
  <conditionalFormatting sqref="AM443">
    <cfRule type="expression" dxfId="2177" priority="1965">
      <formula>IF(RIGHT(TEXT(AM443,"0.#"),1)=".",FALSE,TRUE)</formula>
    </cfRule>
    <cfRule type="expression" dxfId="2176" priority="1966">
      <formula>IF(RIGHT(TEXT(AM443,"0.#"),1)=".",TRUE,FALSE)</formula>
    </cfRule>
  </conditionalFormatting>
  <conditionalFormatting sqref="AM444">
    <cfRule type="expression" dxfId="2175" priority="1963">
      <formula>IF(RIGHT(TEXT(AM444,"0.#"),1)=".",FALSE,TRUE)</formula>
    </cfRule>
    <cfRule type="expression" dxfId="2174" priority="1964">
      <formula>IF(RIGHT(TEXT(AM444,"0.#"),1)=".",TRUE,FALSE)</formula>
    </cfRule>
  </conditionalFormatting>
  <conditionalFormatting sqref="AU445">
    <cfRule type="expression" dxfId="2173" priority="1955">
      <formula>IF(RIGHT(TEXT(AU445,"0.#"),1)=".",FALSE,TRUE)</formula>
    </cfRule>
    <cfRule type="expression" dxfId="2172" priority="1956">
      <formula>IF(RIGHT(TEXT(AU445,"0.#"),1)=".",TRUE,FALSE)</formula>
    </cfRule>
  </conditionalFormatting>
  <conditionalFormatting sqref="AU443">
    <cfRule type="expression" dxfId="2171" priority="1959">
      <formula>IF(RIGHT(TEXT(AU443,"0.#"),1)=".",FALSE,TRUE)</formula>
    </cfRule>
    <cfRule type="expression" dxfId="2170" priority="1960">
      <formula>IF(RIGHT(TEXT(AU443,"0.#"),1)=".",TRUE,FALSE)</formula>
    </cfRule>
  </conditionalFormatting>
  <conditionalFormatting sqref="AU444">
    <cfRule type="expression" dxfId="2169" priority="1957">
      <formula>IF(RIGHT(TEXT(AU444,"0.#"),1)=".",FALSE,TRUE)</formula>
    </cfRule>
    <cfRule type="expression" dxfId="2168" priority="1958">
      <formula>IF(RIGHT(TEXT(AU444,"0.#"),1)=".",TRUE,FALSE)</formula>
    </cfRule>
  </conditionalFormatting>
  <conditionalFormatting sqref="AI445">
    <cfRule type="expression" dxfId="2167" priority="1949">
      <formula>IF(RIGHT(TEXT(AI445,"0.#"),1)=".",FALSE,TRUE)</formula>
    </cfRule>
    <cfRule type="expression" dxfId="2166" priority="1950">
      <formula>IF(RIGHT(TEXT(AI445,"0.#"),1)=".",TRUE,FALSE)</formula>
    </cfRule>
  </conditionalFormatting>
  <conditionalFormatting sqref="AI443">
    <cfRule type="expression" dxfId="2165" priority="1953">
      <formula>IF(RIGHT(TEXT(AI443,"0.#"),1)=".",FALSE,TRUE)</formula>
    </cfRule>
    <cfRule type="expression" dxfId="2164" priority="1954">
      <formula>IF(RIGHT(TEXT(AI443,"0.#"),1)=".",TRUE,FALSE)</formula>
    </cfRule>
  </conditionalFormatting>
  <conditionalFormatting sqref="AI444">
    <cfRule type="expression" dxfId="2163" priority="1951">
      <formula>IF(RIGHT(TEXT(AI444,"0.#"),1)=".",FALSE,TRUE)</formula>
    </cfRule>
    <cfRule type="expression" dxfId="2162" priority="1952">
      <formula>IF(RIGHT(TEXT(AI444,"0.#"),1)=".",TRUE,FALSE)</formula>
    </cfRule>
  </conditionalFormatting>
  <conditionalFormatting sqref="AQ443">
    <cfRule type="expression" dxfId="2161" priority="1943">
      <formula>IF(RIGHT(TEXT(AQ443,"0.#"),1)=".",FALSE,TRUE)</formula>
    </cfRule>
    <cfRule type="expression" dxfId="2160" priority="1944">
      <formula>IF(RIGHT(TEXT(AQ443,"0.#"),1)=".",TRUE,FALSE)</formula>
    </cfRule>
  </conditionalFormatting>
  <conditionalFormatting sqref="AQ444">
    <cfRule type="expression" dxfId="2159" priority="1947">
      <formula>IF(RIGHT(TEXT(AQ444,"0.#"),1)=".",FALSE,TRUE)</formula>
    </cfRule>
    <cfRule type="expression" dxfId="2158" priority="1948">
      <formula>IF(RIGHT(TEXT(AQ444,"0.#"),1)=".",TRUE,FALSE)</formula>
    </cfRule>
  </conditionalFormatting>
  <conditionalFormatting sqref="AQ445">
    <cfRule type="expression" dxfId="2157" priority="1945">
      <formula>IF(RIGHT(TEXT(AQ445,"0.#"),1)=".",FALSE,TRUE)</formula>
    </cfRule>
    <cfRule type="expression" dxfId="2156" priority="1946">
      <formula>IF(RIGHT(TEXT(AQ445,"0.#"),1)=".",TRUE,FALSE)</formula>
    </cfRule>
  </conditionalFormatting>
  <conditionalFormatting sqref="Y880:Y899">
    <cfRule type="expression" dxfId="2155" priority="2173">
      <formula>IF(RIGHT(TEXT(Y880,"0.#"),1)=".",FALSE,TRUE)</formula>
    </cfRule>
    <cfRule type="expression" dxfId="2154" priority="2174">
      <formula>IF(RIGHT(TEXT(Y880,"0.#"),1)=".",TRUE,FALSE)</formula>
    </cfRule>
  </conditionalFormatting>
  <conditionalFormatting sqref="Y870">
    <cfRule type="expression" dxfId="2153" priority="2167">
      <formula>IF(RIGHT(TEXT(Y870,"0.#"),1)=".",FALSE,TRUE)</formula>
    </cfRule>
    <cfRule type="expression" dxfId="2152" priority="2168">
      <formula>IF(RIGHT(TEXT(Y870,"0.#"),1)=".",TRUE,FALSE)</formula>
    </cfRule>
  </conditionalFormatting>
  <conditionalFormatting sqref="Y905:Y932">
    <cfRule type="expression" dxfId="2151" priority="2161">
      <formula>IF(RIGHT(TEXT(Y905,"0.#"),1)=".",FALSE,TRUE)</formula>
    </cfRule>
    <cfRule type="expression" dxfId="2150" priority="2162">
      <formula>IF(RIGHT(TEXT(Y905,"0.#"),1)=".",TRUE,FALSE)</formula>
    </cfRule>
  </conditionalFormatting>
  <conditionalFormatting sqref="Y903:Y904">
    <cfRule type="expression" dxfId="2149" priority="2155">
      <formula>IF(RIGHT(TEXT(Y903,"0.#"),1)=".",FALSE,TRUE)</formula>
    </cfRule>
    <cfRule type="expression" dxfId="2148" priority="2156">
      <formula>IF(RIGHT(TEXT(Y903,"0.#"),1)=".",TRUE,FALSE)</formula>
    </cfRule>
  </conditionalFormatting>
  <conditionalFormatting sqref="Y938:Y965">
    <cfRule type="expression" dxfId="2147" priority="2149">
      <formula>IF(RIGHT(TEXT(Y938,"0.#"),1)=".",FALSE,TRUE)</formula>
    </cfRule>
    <cfRule type="expression" dxfId="2146" priority="2150">
      <formula>IF(RIGHT(TEXT(Y938,"0.#"),1)=".",TRUE,FALSE)</formula>
    </cfRule>
  </conditionalFormatting>
  <conditionalFormatting sqref="Y936:Y937">
    <cfRule type="expression" dxfId="2145" priority="2143">
      <formula>IF(RIGHT(TEXT(Y936,"0.#"),1)=".",FALSE,TRUE)</formula>
    </cfRule>
    <cfRule type="expression" dxfId="2144" priority="2144">
      <formula>IF(RIGHT(TEXT(Y936,"0.#"),1)=".",TRUE,FALSE)</formula>
    </cfRule>
  </conditionalFormatting>
  <conditionalFormatting sqref="Y971:Y998">
    <cfRule type="expression" dxfId="2143" priority="2137">
      <formula>IF(RIGHT(TEXT(Y971,"0.#"),1)=".",FALSE,TRUE)</formula>
    </cfRule>
    <cfRule type="expression" dxfId="2142" priority="2138">
      <formula>IF(RIGHT(TEXT(Y971,"0.#"),1)=".",TRUE,FALSE)</formula>
    </cfRule>
  </conditionalFormatting>
  <conditionalFormatting sqref="Y969:Y970">
    <cfRule type="expression" dxfId="2141" priority="2131">
      <formula>IF(RIGHT(TEXT(Y969,"0.#"),1)=".",FALSE,TRUE)</formula>
    </cfRule>
    <cfRule type="expression" dxfId="2140" priority="2132">
      <formula>IF(RIGHT(TEXT(Y969,"0.#"),1)=".",TRUE,FALSE)</formula>
    </cfRule>
  </conditionalFormatting>
  <conditionalFormatting sqref="Y1004:Y1031">
    <cfRule type="expression" dxfId="2139" priority="2125">
      <formula>IF(RIGHT(TEXT(Y1004,"0.#"),1)=".",FALSE,TRUE)</formula>
    </cfRule>
    <cfRule type="expression" dxfId="2138" priority="2126">
      <formula>IF(RIGHT(TEXT(Y1004,"0.#"),1)=".",TRUE,FALSE)</formula>
    </cfRule>
  </conditionalFormatting>
  <conditionalFormatting sqref="W23">
    <cfRule type="expression" dxfId="2137" priority="2409">
      <formula>IF(RIGHT(TEXT(W23,"0.#"),1)=".",FALSE,TRUE)</formula>
    </cfRule>
    <cfRule type="expression" dxfId="2136" priority="2410">
      <formula>IF(RIGHT(TEXT(W23,"0.#"),1)=".",TRUE,FALSE)</formula>
    </cfRule>
  </conditionalFormatting>
  <conditionalFormatting sqref="W24:W27">
    <cfRule type="expression" dxfId="2135" priority="2407">
      <formula>IF(RIGHT(TEXT(W24,"0.#"),1)=".",FALSE,TRUE)</formula>
    </cfRule>
    <cfRule type="expression" dxfId="2134" priority="2408">
      <formula>IF(RIGHT(TEXT(W24,"0.#"),1)=".",TRUE,FALSE)</formula>
    </cfRule>
  </conditionalFormatting>
  <conditionalFormatting sqref="W28">
    <cfRule type="expression" dxfId="2133" priority="2399">
      <formula>IF(RIGHT(TEXT(W28,"0.#"),1)=".",FALSE,TRUE)</formula>
    </cfRule>
    <cfRule type="expression" dxfId="2132" priority="2400">
      <formula>IF(RIGHT(TEXT(W28,"0.#"),1)=".",TRUE,FALSE)</formula>
    </cfRule>
  </conditionalFormatting>
  <conditionalFormatting sqref="P24:P27">
    <cfRule type="expression" dxfId="2131" priority="2395">
      <formula>IF(RIGHT(TEXT(P24,"0.#"),1)=".",FALSE,TRUE)</formula>
    </cfRule>
    <cfRule type="expression" dxfId="2130" priority="2396">
      <formula>IF(RIGHT(TEXT(P24,"0.#"),1)=".",TRUE,FALSE)</formula>
    </cfRule>
  </conditionalFormatting>
  <conditionalFormatting sqref="P28">
    <cfRule type="expression" dxfId="2129" priority="2393">
      <formula>IF(RIGHT(TEXT(P28,"0.#"),1)=".",FALSE,TRUE)</formula>
    </cfRule>
    <cfRule type="expression" dxfId="2128" priority="2394">
      <formula>IF(RIGHT(TEXT(P28,"0.#"),1)=".",TRUE,FALSE)</formula>
    </cfRule>
  </conditionalFormatting>
  <conditionalFormatting sqref="AQ114">
    <cfRule type="expression" dxfId="2127" priority="2377">
      <formula>IF(RIGHT(TEXT(AQ114,"0.#"),1)=".",FALSE,TRUE)</formula>
    </cfRule>
    <cfRule type="expression" dxfId="2126" priority="2378">
      <formula>IF(RIGHT(TEXT(AQ114,"0.#"),1)=".",TRUE,FALSE)</formula>
    </cfRule>
  </conditionalFormatting>
  <conditionalFormatting sqref="AQ104">
    <cfRule type="expression" dxfId="2125" priority="2391">
      <formula>IF(RIGHT(TEXT(AQ104,"0.#"),1)=".",FALSE,TRUE)</formula>
    </cfRule>
    <cfRule type="expression" dxfId="2124" priority="2392">
      <formula>IF(RIGHT(TEXT(AQ104,"0.#"),1)=".",TRUE,FALSE)</formula>
    </cfRule>
  </conditionalFormatting>
  <conditionalFormatting sqref="AQ105">
    <cfRule type="expression" dxfId="2123" priority="2389">
      <formula>IF(RIGHT(TEXT(AQ105,"0.#"),1)=".",FALSE,TRUE)</formula>
    </cfRule>
    <cfRule type="expression" dxfId="2122" priority="2390">
      <formula>IF(RIGHT(TEXT(AQ105,"0.#"),1)=".",TRUE,FALSE)</formula>
    </cfRule>
  </conditionalFormatting>
  <conditionalFormatting sqref="AQ107">
    <cfRule type="expression" dxfId="2121" priority="2387">
      <formula>IF(RIGHT(TEXT(AQ107,"0.#"),1)=".",FALSE,TRUE)</formula>
    </cfRule>
    <cfRule type="expression" dxfId="2120" priority="2388">
      <formula>IF(RIGHT(TEXT(AQ107,"0.#"),1)=".",TRUE,FALSE)</formula>
    </cfRule>
  </conditionalFormatting>
  <conditionalFormatting sqref="AQ108">
    <cfRule type="expression" dxfId="2119" priority="2385">
      <formula>IF(RIGHT(TEXT(AQ108,"0.#"),1)=".",FALSE,TRUE)</formula>
    </cfRule>
    <cfRule type="expression" dxfId="2118" priority="2386">
      <formula>IF(RIGHT(TEXT(AQ108,"0.#"),1)=".",TRUE,FALSE)</formula>
    </cfRule>
  </conditionalFormatting>
  <conditionalFormatting sqref="AQ110">
    <cfRule type="expression" dxfId="2117" priority="2383">
      <formula>IF(RIGHT(TEXT(AQ110,"0.#"),1)=".",FALSE,TRUE)</formula>
    </cfRule>
    <cfRule type="expression" dxfId="2116" priority="2384">
      <formula>IF(RIGHT(TEXT(AQ110,"0.#"),1)=".",TRUE,FALSE)</formula>
    </cfRule>
  </conditionalFormatting>
  <conditionalFormatting sqref="AQ111">
    <cfRule type="expression" dxfId="2115" priority="2381">
      <formula>IF(RIGHT(TEXT(AQ111,"0.#"),1)=".",FALSE,TRUE)</formula>
    </cfRule>
    <cfRule type="expression" dxfId="2114" priority="2382">
      <formula>IF(RIGHT(TEXT(AQ111,"0.#"),1)=".",TRUE,FALSE)</formula>
    </cfRule>
  </conditionalFormatting>
  <conditionalFormatting sqref="AQ113">
    <cfRule type="expression" dxfId="2113" priority="2379">
      <formula>IF(RIGHT(TEXT(AQ113,"0.#"),1)=".",FALSE,TRUE)</formula>
    </cfRule>
    <cfRule type="expression" dxfId="2112" priority="2380">
      <formula>IF(RIGHT(TEXT(AQ113,"0.#"),1)=".",TRUE,FALSE)</formula>
    </cfRule>
  </conditionalFormatting>
  <conditionalFormatting sqref="AE67">
    <cfRule type="expression" dxfId="2111" priority="2309">
      <formula>IF(RIGHT(TEXT(AE67,"0.#"),1)=".",FALSE,TRUE)</formula>
    </cfRule>
    <cfRule type="expression" dxfId="2110" priority="2310">
      <formula>IF(RIGHT(TEXT(AE67,"0.#"),1)=".",TRUE,FALSE)</formula>
    </cfRule>
  </conditionalFormatting>
  <conditionalFormatting sqref="AE68">
    <cfRule type="expression" dxfId="2109" priority="2307">
      <formula>IF(RIGHT(TEXT(AE68,"0.#"),1)=".",FALSE,TRUE)</formula>
    </cfRule>
    <cfRule type="expression" dxfId="2108" priority="2308">
      <formula>IF(RIGHT(TEXT(AE68,"0.#"),1)=".",TRUE,FALSE)</formula>
    </cfRule>
  </conditionalFormatting>
  <conditionalFormatting sqref="AE69">
    <cfRule type="expression" dxfId="2107" priority="2305">
      <formula>IF(RIGHT(TEXT(AE69,"0.#"),1)=".",FALSE,TRUE)</formula>
    </cfRule>
    <cfRule type="expression" dxfId="2106" priority="2306">
      <formula>IF(RIGHT(TEXT(AE69,"0.#"),1)=".",TRUE,FALSE)</formula>
    </cfRule>
  </conditionalFormatting>
  <conditionalFormatting sqref="AI69">
    <cfRule type="expression" dxfId="2105" priority="2303">
      <formula>IF(RIGHT(TEXT(AI69,"0.#"),1)=".",FALSE,TRUE)</formula>
    </cfRule>
    <cfRule type="expression" dxfId="2104" priority="2304">
      <formula>IF(RIGHT(TEXT(AI69,"0.#"),1)=".",TRUE,FALSE)</formula>
    </cfRule>
  </conditionalFormatting>
  <conditionalFormatting sqref="AI68">
    <cfRule type="expression" dxfId="2103" priority="2301">
      <formula>IF(RIGHT(TEXT(AI68,"0.#"),1)=".",FALSE,TRUE)</formula>
    </cfRule>
    <cfRule type="expression" dxfId="2102" priority="2302">
      <formula>IF(RIGHT(TEXT(AI68,"0.#"),1)=".",TRUE,FALSE)</formula>
    </cfRule>
  </conditionalFormatting>
  <conditionalFormatting sqref="AI67">
    <cfRule type="expression" dxfId="2101" priority="2299">
      <formula>IF(RIGHT(TEXT(AI67,"0.#"),1)=".",FALSE,TRUE)</formula>
    </cfRule>
    <cfRule type="expression" dxfId="2100" priority="2300">
      <formula>IF(RIGHT(TEXT(AI67,"0.#"),1)=".",TRUE,FALSE)</formula>
    </cfRule>
  </conditionalFormatting>
  <conditionalFormatting sqref="AM67">
    <cfRule type="expression" dxfId="2099" priority="2297">
      <formula>IF(RIGHT(TEXT(AM67,"0.#"),1)=".",FALSE,TRUE)</formula>
    </cfRule>
    <cfRule type="expression" dxfId="2098" priority="2298">
      <formula>IF(RIGHT(TEXT(AM67,"0.#"),1)=".",TRUE,FALSE)</formula>
    </cfRule>
  </conditionalFormatting>
  <conditionalFormatting sqref="AM68">
    <cfRule type="expression" dxfId="2097" priority="2295">
      <formula>IF(RIGHT(TEXT(AM68,"0.#"),1)=".",FALSE,TRUE)</formula>
    </cfRule>
    <cfRule type="expression" dxfId="2096" priority="2296">
      <formula>IF(RIGHT(TEXT(AM68,"0.#"),1)=".",TRUE,FALSE)</formula>
    </cfRule>
  </conditionalFormatting>
  <conditionalFormatting sqref="AM69">
    <cfRule type="expression" dxfId="2095" priority="2293">
      <formula>IF(RIGHT(TEXT(AM69,"0.#"),1)=".",FALSE,TRUE)</formula>
    </cfRule>
    <cfRule type="expression" dxfId="2094" priority="2294">
      <formula>IF(RIGHT(TEXT(AM69,"0.#"),1)=".",TRUE,FALSE)</formula>
    </cfRule>
  </conditionalFormatting>
  <conditionalFormatting sqref="AQ67:AQ69">
    <cfRule type="expression" dxfId="2093" priority="2291">
      <formula>IF(RIGHT(TEXT(AQ67,"0.#"),1)=".",FALSE,TRUE)</formula>
    </cfRule>
    <cfRule type="expression" dxfId="2092" priority="2292">
      <formula>IF(RIGHT(TEXT(AQ67,"0.#"),1)=".",TRUE,FALSE)</formula>
    </cfRule>
  </conditionalFormatting>
  <conditionalFormatting sqref="AU67:AU69">
    <cfRule type="expression" dxfId="2091" priority="2289">
      <formula>IF(RIGHT(TEXT(AU67,"0.#"),1)=".",FALSE,TRUE)</formula>
    </cfRule>
    <cfRule type="expression" dxfId="2090" priority="2290">
      <formula>IF(RIGHT(TEXT(AU67,"0.#"),1)=".",TRUE,FALSE)</formula>
    </cfRule>
  </conditionalFormatting>
  <conditionalFormatting sqref="AE70">
    <cfRule type="expression" dxfId="2089" priority="2287">
      <formula>IF(RIGHT(TEXT(AE70,"0.#"),1)=".",FALSE,TRUE)</formula>
    </cfRule>
    <cfRule type="expression" dxfId="2088" priority="2288">
      <formula>IF(RIGHT(TEXT(AE70,"0.#"),1)=".",TRUE,FALSE)</formula>
    </cfRule>
  </conditionalFormatting>
  <conditionalFormatting sqref="AE71">
    <cfRule type="expression" dxfId="2087" priority="2285">
      <formula>IF(RIGHT(TEXT(AE71,"0.#"),1)=".",FALSE,TRUE)</formula>
    </cfRule>
    <cfRule type="expression" dxfId="2086" priority="2286">
      <formula>IF(RIGHT(TEXT(AE71,"0.#"),1)=".",TRUE,FALSE)</formula>
    </cfRule>
  </conditionalFormatting>
  <conditionalFormatting sqref="AE72">
    <cfRule type="expression" dxfId="2085" priority="2283">
      <formula>IF(RIGHT(TEXT(AE72,"0.#"),1)=".",FALSE,TRUE)</formula>
    </cfRule>
    <cfRule type="expression" dxfId="2084" priority="2284">
      <formula>IF(RIGHT(TEXT(AE72,"0.#"),1)=".",TRUE,FALSE)</formula>
    </cfRule>
  </conditionalFormatting>
  <conditionalFormatting sqref="AI72">
    <cfRule type="expression" dxfId="2083" priority="2281">
      <formula>IF(RIGHT(TEXT(AI72,"0.#"),1)=".",FALSE,TRUE)</formula>
    </cfRule>
    <cfRule type="expression" dxfId="2082" priority="2282">
      <formula>IF(RIGHT(TEXT(AI72,"0.#"),1)=".",TRUE,FALSE)</formula>
    </cfRule>
  </conditionalFormatting>
  <conditionalFormatting sqref="AI71">
    <cfRule type="expression" dxfId="2081" priority="2279">
      <formula>IF(RIGHT(TEXT(AI71,"0.#"),1)=".",FALSE,TRUE)</formula>
    </cfRule>
    <cfRule type="expression" dxfId="2080" priority="2280">
      <formula>IF(RIGHT(TEXT(AI71,"0.#"),1)=".",TRUE,FALSE)</formula>
    </cfRule>
  </conditionalFormatting>
  <conditionalFormatting sqref="AI70">
    <cfRule type="expression" dxfId="2079" priority="2277">
      <formula>IF(RIGHT(TEXT(AI70,"0.#"),1)=".",FALSE,TRUE)</formula>
    </cfRule>
    <cfRule type="expression" dxfId="2078" priority="2278">
      <formula>IF(RIGHT(TEXT(AI70,"0.#"),1)=".",TRUE,FALSE)</formula>
    </cfRule>
  </conditionalFormatting>
  <conditionalFormatting sqref="AM70">
    <cfRule type="expression" dxfId="2077" priority="2275">
      <formula>IF(RIGHT(TEXT(AM70,"0.#"),1)=".",FALSE,TRUE)</formula>
    </cfRule>
    <cfRule type="expression" dxfId="2076" priority="2276">
      <formula>IF(RIGHT(TEXT(AM70,"0.#"),1)=".",TRUE,FALSE)</formula>
    </cfRule>
  </conditionalFormatting>
  <conditionalFormatting sqref="AM71">
    <cfRule type="expression" dxfId="2075" priority="2273">
      <formula>IF(RIGHT(TEXT(AM71,"0.#"),1)=".",FALSE,TRUE)</formula>
    </cfRule>
    <cfRule type="expression" dxfId="2074" priority="2274">
      <formula>IF(RIGHT(TEXT(AM71,"0.#"),1)=".",TRUE,FALSE)</formula>
    </cfRule>
  </conditionalFormatting>
  <conditionalFormatting sqref="AM72">
    <cfRule type="expression" dxfId="2073" priority="2271">
      <formula>IF(RIGHT(TEXT(AM72,"0.#"),1)=".",FALSE,TRUE)</formula>
    </cfRule>
    <cfRule type="expression" dxfId="2072" priority="2272">
      <formula>IF(RIGHT(TEXT(AM72,"0.#"),1)=".",TRUE,FALSE)</formula>
    </cfRule>
  </conditionalFormatting>
  <conditionalFormatting sqref="AQ70:AQ72">
    <cfRule type="expression" dxfId="2071" priority="2269">
      <formula>IF(RIGHT(TEXT(AQ70,"0.#"),1)=".",FALSE,TRUE)</formula>
    </cfRule>
    <cfRule type="expression" dxfId="2070" priority="2270">
      <formula>IF(RIGHT(TEXT(AQ70,"0.#"),1)=".",TRUE,FALSE)</formula>
    </cfRule>
  </conditionalFormatting>
  <conditionalFormatting sqref="AU70:AU72">
    <cfRule type="expression" dxfId="2069" priority="2267">
      <formula>IF(RIGHT(TEXT(AU70,"0.#"),1)=".",FALSE,TRUE)</formula>
    </cfRule>
    <cfRule type="expression" dxfId="2068" priority="2268">
      <formula>IF(RIGHT(TEXT(AU70,"0.#"),1)=".",TRUE,FALSE)</formula>
    </cfRule>
  </conditionalFormatting>
  <conditionalFormatting sqref="AU656">
    <cfRule type="expression" dxfId="2067" priority="785">
      <formula>IF(RIGHT(TEXT(AU656,"0.#"),1)=".",FALSE,TRUE)</formula>
    </cfRule>
    <cfRule type="expression" dxfId="2066" priority="786">
      <formula>IF(RIGHT(TEXT(AU656,"0.#"),1)=".",TRUE,FALSE)</formula>
    </cfRule>
  </conditionalFormatting>
  <conditionalFormatting sqref="AQ655">
    <cfRule type="expression" dxfId="2065" priority="777">
      <formula>IF(RIGHT(TEXT(AQ655,"0.#"),1)=".",FALSE,TRUE)</formula>
    </cfRule>
    <cfRule type="expression" dxfId="2064" priority="778">
      <formula>IF(RIGHT(TEXT(AQ655,"0.#"),1)=".",TRUE,FALSE)</formula>
    </cfRule>
  </conditionalFormatting>
  <conditionalFormatting sqref="AI696">
    <cfRule type="expression" dxfId="2063" priority="569">
      <formula>IF(RIGHT(TEXT(AI696,"0.#"),1)=".",FALSE,TRUE)</formula>
    </cfRule>
    <cfRule type="expression" dxfId="2062" priority="570">
      <formula>IF(RIGHT(TEXT(AI696,"0.#"),1)=".",TRUE,FALSE)</formula>
    </cfRule>
  </conditionalFormatting>
  <conditionalFormatting sqref="AQ694">
    <cfRule type="expression" dxfId="2061" priority="563">
      <formula>IF(RIGHT(TEXT(AQ694,"0.#"),1)=".",FALSE,TRUE)</formula>
    </cfRule>
    <cfRule type="expression" dxfId="2060" priority="564">
      <formula>IF(RIGHT(TEXT(AQ694,"0.#"),1)=".",TRUE,FALSE)</formula>
    </cfRule>
  </conditionalFormatting>
  <conditionalFormatting sqref="AL880:AO899">
    <cfRule type="expression" dxfId="2059" priority="2175">
      <formula>IF(AND(AL880&gt;=0, RIGHT(TEXT(AL880,"0.#"),1)&lt;&gt;"."),TRUE,FALSE)</formula>
    </cfRule>
    <cfRule type="expression" dxfId="2058" priority="2176">
      <formula>IF(AND(AL880&gt;=0, RIGHT(TEXT(AL880,"0.#"),1)="."),TRUE,FALSE)</formula>
    </cfRule>
    <cfRule type="expression" dxfId="2057" priority="2177">
      <formula>IF(AND(AL880&lt;0, RIGHT(TEXT(AL880,"0.#"),1)&lt;&gt;"."),TRUE,FALSE)</formula>
    </cfRule>
    <cfRule type="expression" dxfId="2056" priority="2178">
      <formula>IF(AND(AL880&lt;0, RIGHT(TEXT(AL880,"0.#"),1)="."),TRUE,FALSE)</formula>
    </cfRule>
  </conditionalFormatting>
  <conditionalFormatting sqref="AL905:AO932">
    <cfRule type="expression" dxfId="2055" priority="2163">
      <formula>IF(AND(AL905&gt;=0, RIGHT(TEXT(AL905,"0.#"),1)&lt;&gt;"."),TRUE,FALSE)</formula>
    </cfRule>
    <cfRule type="expression" dxfId="2054" priority="2164">
      <formula>IF(AND(AL905&gt;=0, RIGHT(TEXT(AL905,"0.#"),1)="."),TRUE,FALSE)</formula>
    </cfRule>
    <cfRule type="expression" dxfId="2053" priority="2165">
      <formula>IF(AND(AL905&lt;0, RIGHT(TEXT(AL905,"0.#"),1)&lt;&gt;"."),TRUE,FALSE)</formula>
    </cfRule>
    <cfRule type="expression" dxfId="2052" priority="2166">
      <formula>IF(AND(AL905&lt;0, RIGHT(TEXT(AL905,"0.#"),1)="."),TRUE,FALSE)</formula>
    </cfRule>
  </conditionalFormatting>
  <conditionalFormatting sqref="AL903:AO904">
    <cfRule type="expression" dxfId="2051" priority="2157">
      <formula>IF(AND(AL903&gt;=0, RIGHT(TEXT(AL903,"0.#"),1)&lt;&gt;"."),TRUE,FALSE)</formula>
    </cfRule>
    <cfRule type="expression" dxfId="2050" priority="2158">
      <formula>IF(AND(AL903&gt;=0, RIGHT(TEXT(AL903,"0.#"),1)="."),TRUE,FALSE)</formula>
    </cfRule>
    <cfRule type="expression" dxfId="2049" priority="2159">
      <formula>IF(AND(AL903&lt;0, RIGHT(TEXT(AL903,"0.#"),1)&lt;&gt;"."),TRUE,FALSE)</formula>
    </cfRule>
    <cfRule type="expression" dxfId="2048" priority="2160">
      <formula>IF(AND(AL903&lt;0, RIGHT(TEXT(AL903,"0.#"),1)="."),TRUE,FALSE)</formula>
    </cfRule>
  </conditionalFormatting>
  <conditionalFormatting sqref="AL938:AO965">
    <cfRule type="expression" dxfId="2047" priority="2151">
      <formula>IF(AND(AL938&gt;=0, RIGHT(TEXT(AL938,"0.#"),1)&lt;&gt;"."),TRUE,FALSE)</formula>
    </cfRule>
    <cfRule type="expression" dxfId="2046" priority="2152">
      <formula>IF(AND(AL938&gt;=0, RIGHT(TEXT(AL938,"0.#"),1)="."),TRUE,FALSE)</formula>
    </cfRule>
    <cfRule type="expression" dxfId="2045" priority="2153">
      <formula>IF(AND(AL938&lt;0, RIGHT(TEXT(AL938,"0.#"),1)&lt;&gt;"."),TRUE,FALSE)</formula>
    </cfRule>
    <cfRule type="expression" dxfId="2044" priority="2154">
      <formula>IF(AND(AL938&lt;0, RIGHT(TEXT(AL938,"0.#"),1)="."),TRUE,FALSE)</formula>
    </cfRule>
  </conditionalFormatting>
  <conditionalFormatting sqref="AL936:AO937">
    <cfRule type="expression" dxfId="2043" priority="2145">
      <formula>IF(AND(AL936&gt;=0, RIGHT(TEXT(AL936,"0.#"),1)&lt;&gt;"."),TRUE,FALSE)</formula>
    </cfRule>
    <cfRule type="expression" dxfId="2042" priority="2146">
      <formula>IF(AND(AL936&gt;=0, RIGHT(TEXT(AL936,"0.#"),1)="."),TRUE,FALSE)</formula>
    </cfRule>
    <cfRule type="expression" dxfId="2041" priority="2147">
      <formula>IF(AND(AL936&lt;0, RIGHT(TEXT(AL936,"0.#"),1)&lt;&gt;"."),TRUE,FALSE)</formula>
    </cfRule>
    <cfRule type="expression" dxfId="2040" priority="2148">
      <formula>IF(AND(AL936&lt;0, RIGHT(TEXT(AL936,"0.#"),1)="."),TRUE,FALSE)</formula>
    </cfRule>
  </conditionalFormatting>
  <conditionalFormatting sqref="AL971:AO998">
    <cfRule type="expression" dxfId="2039" priority="2139">
      <formula>IF(AND(AL971&gt;=0, RIGHT(TEXT(AL971,"0.#"),1)&lt;&gt;"."),TRUE,FALSE)</formula>
    </cfRule>
    <cfRule type="expression" dxfId="2038" priority="2140">
      <formula>IF(AND(AL971&gt;=0, RIGHT(TEXT(AL971,"0.#"),1)="."),TRUE,FALSE)</formula>
    </cfRule>
    <cfRule type="expression" dxfId="2037" priority="2141">
      <formula>IF(AND(AL971&lt;0, RIGHT(TEXT(AL971,"0.#"),1)&lt;&gt;"."),TRUE,FALSE)</formula>
    </cfRule>
    <cfRule type="expression" dxfId="2036" priority="2142">
      <formula>IF(AND(AL971&lt;0, RIGHT(TEXT(AL971,"0.#"),1)="."),TRUE,FALSE)</formula>
    </cfRule>
  </conditionalFormatting>
  <conditionalFormatting sqref="AL969:AO970">
    <cfRule type="expression" dxfId="2035" priority="2133">
      <formula>IF(AND(AL969&gt;=0, RIGHT(TEXT(AL969,"0.#"),1)&lt;&gt;"."),TRUE,FALSE)</formula>
    </cfRule>
    <cfRule type="expression" dxfId="2034" priority="2134">
      <formula>IF(AND(AL969&gt;=0, RIGHT(TEXT(AL969,"0.#"),1)="."),TRUE,FALSE)</formula>
    </cfRule>
    <cfRule type="expression" dxfId="2033" priority="2135">
      <formula>IF(AND(AL969&lt;0, RIGHT(TEXT(AL969,"0.#"),1)&lt;&gt;"."),TRUE,FALSE)</formula>
    </cfRule>
    <cfRule type="expression" dxfId="2032" priority="2136">
      <formula>IF(AND(AL969&lt;0, RIGHT(TEXT(AL969,"0.#"),1)="."),TRUE,FALSE)</formula>
    </cfRule>
  </conditionalFormatting>
  <conditionalFormatting sqref="AL1004:AO1031">
    <cfRule type="expression" dxfId="2031" priority="2127">
      <formula>IF(AND(AL1004&gt;=0, RIGHT(TEXT(AL1004,"0.#"),1)&lt;&gt;"."),TRUE,FALSE)</formula>
    </cfRule>
    <cfRule type="expression" dxfId="2030" priority="2128">
      <formula>IF(AND(AL1004&gt;=0, RIGHT(TEXT(AL1004,"0.#"),1)="."),TRUE,FALSE)</formula>
    </cfRule>
    <cfRule type="expression" dxfId="2029" priority="2129">
      <formula>IF(AND(AL1004&lt;0, RIGHT(TEXT(AL1004,"0.#"),1)&lt;&gt;"."),TRUE,FALSE)</formula>
    </cfRule>
    <cfRule type="expression" dxfId="2028" priority="2130">
      <formula>IF(AND(AL1004&lt;0, RIGHT(TEXT(AL1004,"0.#"),1)="."),TRUE,FALSE)</formula>
    </cfRule>
  </conditionalFormatting>
  <conditionalFormatting sqref="AL1002:AO1003">
    <cfRule type="expression" dxfId="2027" priority="2121">
      <formula>IF(AND(AL1002&gt;=0, RIGHT(TEXT(AL1002,"0.#"),1)&lt;&gt;"."),TRUE,FALSE)</formula>
    </cfRule>
    <cfRule type="expression" dxfId="2026" priority="2122">
      <formula>IF(AND(AL1002&gt;=0, RIGHT(TEXT(AL1002,"0.#"),1)="."),TRUE,FALSE)</formula>
    </cfRule>
    <cfRule type="expression" dxfId="2025" priority="2123">
      <formula>IF(AND(AL1002&lt;0, RIGHT(TEXT(AL1002,"0.#"),1)&lt;&gt;"."),TRUE,FALSE)</formula>
    </cfRule>
    <cfRule type="expression" dxfId="2024" priority="2124">
      <formula>IF(AND(AL1002&lt;0, RIGHT(TEXT(AL1002,"0.#"),1)="."),TRUE,FALSE)</formula>
    </cfRule>
  </conditionalFormatting>
  <conditionalFormatting sqref="Y1002:Y1003">
    <cfRule type="expression" dxfId="2023" priority="2119">
      <formula>IF(RIGHT(TEXT(Y1002,"0.#"),1)=".",FALSE,TRUE)</formula>
    </cfRule>
    <cfRule type="expression" dxfId="2022" priority="2120">
      <formula>IF(RIGHT(TEXT(Y1002,"0.#"),1)=".",TRUE,FALSE)</formula>
    </cfRule>
  </conditionalFormatting>
  <conditionalFormatting sqref="AL1037:AO1064">
    <cfRule type="expression" dxfId="2021" priority="2115">
      <formula>IF(AND(AL1037&gt;=0, RIGHT(TEXT(AL1037,"0.#"),1)&lt;&gt;"."),TRUE,FALSE)</formula>
    </cfRule>
    <cfRule type="expression" dxfId="2020" priority="2116">
      <formula>IF(AND(AL1037&gt;=0, RIGHT(TEXT(AL1037,"0.#"),1)="."),TRUE,FALSE)</formula>
    </cfRule>
    <cfRule type="expression" dxfId="2019" priority="2117">
      <formula>IF(AND(AL1037&lt;0, RIGHT(TEXT(AL1037,"0.#"),1)&lt;&gt;"."),TRUE,FALSE)</formula>
    </cfRule>
    <cfRule type="expression" dxfId="2018" priority="2118">
      <formula>IF(AND(AL1037&lt;0, RIGHT(TEXT(AL1037,"0.#"),1)="."),TRUE,FALSE)</formula>
    </cfRule>
  </conditionalFormatting>
  <conditionalFormatting sqref="Y1037:Y1064">
    <cfRule type="expression" dxfId="2017" priority="2113">
      <formula>IF(RIGHT(TEXT(Y1037,"0.#"),1)=".",FALSE,TRUE)</formula>
    </cfRule>
    <cfRule type="expression" dxfId="2016" priority="2114">
      <formula>IF(RIGHT(TEXT(Y1037,"0.#"),1)=".",TRUE,FALSE)</formula>
    </cfRule>
  </conditionalFormatting>
  <conditionalFormatting sqref="AL1035:AO1036">
    <cfRule type="expression" dxfId="2015" priority="2109">
      <formula>IF(AND(AL1035&gt;=0, RIGHT(TEXT(AL1035,"0.#"),1)&lt;&gt;"."),TRUE,FALSE)</formula>
    </cfRule>
    <cfRule type="expression" dxfId="2014" priority="2110">
      <formula>IF(AND(AL1035&gt;=0, RIGHT(TEXT(AL1035,"0.#"),1)="."),TRUE,FALSE)</formula>
    </cfRule>
    <cfRule type="expression" dxfId="2013" priority="2111">
      <formula>IF(AND(AL1035&lt;0, RIGHT(TEXT(AL1035,"0.#"),1)&lt;&gt;"."),TRUE,FALSE)</formula>
    </cfRule>
    <cfRule type="expression" dxfId="2012" priority="2112">
      <formula>IF(AND(AL1035&lt;0, RIGHT(TEXT(AL1035,"0.#"),1)="."),TRUE,FALSE)</formula>
    </cfRule>
  </conditionalFormatting>
  <conditionalFormatting sqref="Y1035:Y1036">
    <cfRule type="expression" dxfId="2011" priority="2107">
      <formula>IF(RIGHT(TEXT(Y1035,"0.#"),1)=".",FALSE,TRUE)</formula>
    </cfRule>
    <cfRule type="expression" dxfId="2010" priority="2108">
      <formula>IF(RIGHT(TEXT(Y1035,"0.#"),1)=".",TRUE,FALSE)</formula>
    </cfRule>
  </conditionalFormatting>
  <conditionalFormatting sqref="AL1070:AO1097">
    <cfRule type="expression" dxfId="2009" priority="2103">
      <formula>IF(AND(AL1070&gt;=0, RIGHT(TEXT(AL1070,"0.#"),1)&lt;&gt;"."),TRUE,FALSE)</formula>
    </cfRule>
    <cfRule type="expression" dxfId="2008" priority="2104">
      <formula>IF(AND(AL1070&gt;=0, RIGHT(TEXT(AL1070,"0.#"),1)="."),TRUE,FALSE)</formula>
    </cfRule>
    <cfRule type="expression" dxfId="2007" priority="2105">
      <formula>IF(AND(AL1070&lt;0, RIGHT(TEXT(AL1070,"0.#"),1)&lt;&gt;"."),TRUE,FALSE)</formula>
    </cfRule>
    <cfRule type="expression" dxfId="2006" priority="2106">
      <formula>IF(AND(AL1070&lt;0, RIGHT(TEXT(AL1070,"0.#"),1)="."),TRUE,FALSE)</formula>
    </cfRule>
  </conditionalFormatting>
  <conditionalFormatting sqref="Y1070:Y1097">
    <cfRule type="expression" dxfId="2005" priority="2101">
      <formula>IF(RIGHT(TEXT(Y1070,"0.#"),1)=".",FALSE,TRUE)</formula>
    </cfRule>
    <cfRule type="expression" dxfId="2004" priority="2102">
      <formula>IF(RIGHT(TEXT(Y1070,"0.#"),1)=".",TRUE,FALSE)</formula>
    </cfRule>
  </conditionalFormatting>
  <conditionalFormatting sqref="AL1068:AO1069">
    <cfRule type="expression" dxfId="2003" priority="2097">
      <formula>IF(AND(AL1068&gt;=0, RIGHT(TEXT(AL1068,"0.#"),1)&lt;&gt;"."),TRUE,FALSE)</formula>
    </cfRule>
    <cfRule type="expression" dxfId="2002" priority="2098">
      <formula>IF(AND(AL1068&gt;=0, RIGHT(TEXT(AL1068,"0.#"),1)="."),TRUE,FALSE)</formula>
    </cfRule>
    <cfRule type="expression" dxfId="2001" priority="2099">
      <formula>IF(AND(AL1068&lt;0, RIGHT(TEXT(AL1068,"0.#"),1)&lt;&gt;"."),TRUE,FALSE)</formula>
    </cfRule>
    <cfRule type="expression" dxfId="2000" priority="2100">
      <formula>IF(AND(AL1068&lt;0, RIGHT(TEXT(AL1068,"0.#"),1)="."),TRUE,FALSE)</formula>
    </cfRule>
  </conditionalFormatting>
  <conditionalFormatting sqref="Y1068:Y1069">
    <cfRule type="expression" dxfId="1999" priority="2095">
      <formula>IF(RIGHT(TEXT(Y1068,"0.#"),1)=".",FALSE,TRUE)</formula>
    </cfRule>
    <cfRule type="expression" dxfId="1998" priority="2096">
      <formula>IF(RIGHT(TEXT(Y1068,"0.#"),1)=".",TRUE,FALSE)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14:AJ14">
    <cfRule type="expression" dxfId="805" priority="105">
      <formula>IF(RIGHT(TEXT(P14,"0.#"),1)=".",FALSE,TRUE)</formula>
    </cfRule>
    <cfRule type="expression" dxfId="804" priority="106">
      <formula>IF(RIGHT(TEXT(P14,"0.#"),1)=".",TRUE,FALSE)</formula>
    </cfRule>
  </conditionalFormatting>
  <conditionalFormatting sqref="P15:AJ17">
    <cfRule type="expression" dxfId="803" priority="103">
      <formula>IF(RIGHT(TEXT(P15,"0.#"),1)=".",FALSE,TRUE)</formula>
    </cfRule>
    <cfRule type="expression" dxfId="802" priority="104">
      <formula>IF(RIGHT(TEXT(P15,"0.#"),1)=".",TRUE,FALSE)</formula>
    </cfRule>
  </conditionalFormatting>
  <conditionalFormatting sqref="P13:AJ13">
    <cfRule type="expression" dxfId="801" priority="101">
      <formula>IF(RIGHT(TEXT(P13,"0.#"),1)=".",FALSE,TRUE)</formula>
    </cfRule>
    <cfRule type="expression" dxfId="800" priority="102">
      <formula>IF(RIGHT(TEXT(P13,"0.#"),1)=".",TRUE,FALSE)</formula>
    </cfRule>
  </conditionalFormatting>
  <conditionalFormatting sqref="AK14:AQ14">
    <cfRule type="expression" dxfId="799" priority="99">
      <formula>IF(RIGHT(TEXT(AK14,"0.#"),1)=".",FALSE,TRUE)</formula>
    </cfRule>
    <cfRule type="expression" dxfId="798" priority="100">
      <formula>IF(RIGHT(TEXT(AK14,"0.#"),1)=".",TRUE,FALSE)</formula>
    </cfRule>
  </conditionalFormatting>
  <conditionalFormatting sqref="AK13:AQ13">
    <cfRule type="expression" dxfId="797" priority="97">
      <formula>IF(RIGHT(TEXT(AK13,"0.#"),1)=".",FALSE,TRUE)</formula>
    </cfRule>
    <cfRule type="expression" dxfId="796" priority="98">
      <formula>IF(RIGHT(TEXT(AK13,"0.#"),1)=".",TRUE,FALSE)</formula>
    </cfRule>
  </conditionalFormatting>
  <conditionalFormatting sqref="P19:AC19">
    <cfRule type="expression" dxfId="795" priority="95">
      <formula>IF(RIGHT(TEXT(P19,"0.#"),1)=".",FALSE,TRUE)</formula>
    </cfRule>
    <cfRule type="expression" dxfId="794" priority="96">
      <formula>IF(RIGHT(TEXT(P19,"0.#"),1)=".",TRUE,FALSE)</formula>
    </cfRule>
  </conditionalFormatting>
  <conditionalFormatting sqref="P23">
    <cfRule type="expression" dxfId="793" priority="93">
      <formula>IF(RIGHT(TEXT(P23,"0.#"),1)=".",FALSE,TRUE)</formula>
    </cfRule>
    <cfRule type="expression" dxfId="792" priority="94">
      <formula>IF(RIGHT(TEXT(P23,"0.#"),1)=".",TRUE,FALSE)</formula>
    </cfRule>
  </conditionalFormatting>
  <conditionalFormatting sqref="AE33">
    <cfRule type="expression" dxfId="791" priority="91">
      <formula>IF(RIGHT(TEXT(AE33,"0.#"),1)=".",FALSE,TRUE)</formula>
    </cfRule>
    <cfRule type="expression" dxfId="790" priority="92">
      <formula>IF(RIGHT(TEXT(AE33,"0.#"),1)=".",TRUE,FALSE)</formula>
    </cfRule>
  </conditionalFormatting>
  <conditionalFormatting sqref="AE34">
    <cfRule type="expression" dxfId="789" priority="89">
      <formula>IF(RIGHT(TEXT(AE34,"0.#"),1)=".",FALSE,TRUE)</formula>
    </cfRule>
    <cfRule type="expression" dxfId="788" priority="90">
      <formula>IF(RIGHT(TEXT(AE34,"0.#"),1)=".",TRUE,FALSE)</formula>
    </cfRule>
  </conditionalFormatting>
  <conditionalFormatting sqref="AI33">
    <cfRule type="expression" dxfId="787" priority="87">
      <formula>IF(RIGHT(TEXT(AI33,"0.#"),1)=".",FALSE,TRUE)</formula>
    </cfRule>
    <cfRule type="expression" dxfId="786" priority="88">
      <formula>IF(RIGHT(TEXT(AI33,"0.#"),1)=".",TRUE,FALSE)</formula>
    </cfRule>
  </conditionalFormatting>
  <conditionalFormatting sqref="AI34">
    <cfRule type="expression" dxfId="785" priority="85">
      <formula>IF(RIGHT(TEXT(AI34,"0.#"),1)=".",FALSE,TRUE)</formula>
    </cfRule>
    <cfRule type="expression" dxfId="784" priority="86">
      <formula>IF(RIGHT(TEXT(AI34,"0.#"),1)=".",TRUE,FALSE)</formula>
    </cfRule>
  </conditionalFormatting>
  <conditionalFormatting sqref="AE32">
    <cfRule type="expression" dxfId="783" priority="83">
      <formula>IF(RIGHT(TEXT(AE32,"0.#"),1)=".",FALSE,TRUE)</formula>
    </cfRule>
    <cfRule type="expression" dxfId="782" priority="84">
      <formula>IF(RIGHT(TEXT(AE32,"0.#"),1)=".",TRUE,FALSE)</formula>
    </cfRule>
  </conditionalFormatting>
  <conditionalFormatting sqref="AI32">
    <cfRule type="expression" dxfId="781" priority="81">
      <formula>IF(RIGHT(TEXT(AI32,"0.#"),1)=".",FALSE,TRUE)</formula>
    </cfRule>
    <cfRule type="expression" dxfId="780" priority="82">
      <formula>IF(RIGHT(TEXT(AI32,"0.#"),1)=".",TRUE,FALSE)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M104">
    <cfRule type="expression" dxfId="767" priority="67">
      <formula>IF(RIGHT(TEXT(AM104,"0.#"),1)=".",FALSE,TRUE)</formula>
    </cfRule>
    <cfRule type="expression" dxfId="766" priority="68">
      <formula>IF(RIGHT(TEXT(AM104,"0.#"),1)=".",TRUE,FALSE)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I105">
    <cfRule type="expression" dxfId="763" priority="63">
      <formula>IF(RIGHT(TEXT(AI105,"0.#"),1)=".",FALSE,TRUE)</formula>
    </cfRule>
    <cfRule type="expression" dxfId="762" priority="64">
      <formula>IF(RIGHT(TEXT(AI105,"0.#"),1)=".",TRUE,FALSE)</formula>
    </cfRule>
  </conditionalFormatting>
  <conditionalFormatting sqref="AM105">
    <cfRule type="expression" dxfId="761" priority="61">
      <formula>IF(RIGHT(TEXT(AM105,"0.#"),1)=".",FALSE,TRUE)</formula>
    </cfRule>
    <cfRule type="expression" dxfId="760" priority="62">
      <formula>IF(RIGHT(TEXT(AM105,"0.#"),1)=".",TRUE,FALSE)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M116">
    <cfRule type="expression" dxfId="747" priority="47">
      <formula>IF(RIGHT(TEXT(AM116,"0.#"),1)=".",FALSE,TRUE)</formula>
    </cfRule>
    <cfRule type="expression" dxfId="746" priority="48">
      <formula>IF(RIGHT(TEXT(AM116,"0.#"),1)=".",TRUE,FALSE)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I119">
    <cfRule type="expression" dxfId="743" priority="43">
      <formula>IF(RIGHT(TEXT(AI119,"0.#"),1)=".",FALSE,TRUE)</formula>
    </cfRule>
    <cfRule type="expression" dxfId="742" priority="44">
      <formula>IF(RIGHT(TEXT(AI119,"0.#"),1)=".",TRUE,FALSE)</formula>
    </cfRule>
  </conditionalFormatting>
  <conditionalFormatting sqref="AI120">
    <cfRule type="expression" dxfId="741" priority="41">
      <formula>IF(RIGHT(TEXT(AI120,"0.#"),1)=".",FALSE,TRUE)</formula>
    </cfRule>
    <cfRule type="expression" dxfId="740" priority="42">
      <formula>IF(RIGHT(TEXT(AI120,"0.#"),1)=".",TRUE,FALSE)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E120">
    <cfRule type="expression" dxfId="737" priority="37">
      <formula>IF(RIGHT(TEXT(AE120,"0.#"),1)=".",FALSE,TRUE)</formula>
    </cfRule>
    <cfRule type="expression" dxfId="736" priority="38">
      <formula>IF(RIGHT(TEXT(AE120,"0.#"),1)=".",TRUE,FALSE)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120">
    <cfRule type="expression" dxfId="729" priority="29">
      <formula>IF(RIGHT(TEXT(AM120,"0.#"),1)=".",FALSE,TRUE)</formula>
    </cfRule>
    <cfRule type="expression" dxfId="728" priority="30">
      <formula>IF(RIGHT(TEXT(AM120,"0.#"),1)=".",TRUE,FALSE)</formula>
    </cfRule>
  </conditionalFormatting>
  <conditionalFormatting sqref="AE134">
    <cfRule type="expression" dxfId="727" priority="27">
      <formula>IF(RIGHT(TEXT(AE134,"0.#"),1)=".",FALSE,TRUE)</formula>
    </cfRule>
    <cfRule type="expression" dxfId="726" priority="28">
      <formula>IF(RIGHT(TEXT(AE134,"0.#"),1)=".",TRUE,FALSE)</formula>
    </cfRule>
  </conditionalFormatting>
  <conditionalFormatting sqref="AE135">
    <cfRule type="expression" dxfId="725" priority="25">
      <formula>IF(RIGHT(TEXT(AE135,"0.#"),1)=".",FALSE,TRUE)</formula>
    </cfRule>
    <cfRule type="expression" dxfId="724" priority="26">
      <formula>IF(RIGHT(TEXT(AE135,"0.#"),1)=".",TRUE,FALSE)</formula>
    </cfRule>
  </conditionalFormatting>
  <conditionalFormatting sqref="AI135">
    <cfRule type="expression" dxfId="723" priority="23">
      <formula>IF(RIGHT(TEXT(AI135,"0.#"),1)=".",FALSE,TRUE)</formula>
    </cfRule>
    <cfRule type="expression" dxfId="722" priority="24">
      <formula>IF(RIGHT(TEXT(AI135,"0.#"),1)=".",TRUE,FALSE)</formula>
    </cfRule>
  </conditionalFormatting>
  <conditionalFormatting sqref="AM135">
    <cfRule type="expression" dxfId="721" priority="21">
      <formula>IF(RIGHT(TEXT(AM135,"0.#"),1)=".",FALSE,TRUE)</formula>
    </cfRule>
    <cfRule type="expression" dxfId="720" priority="22">
      <formula>IF(RIGHT(TEXT(AM135,"0.#"),1)=".",TRUE,FALSE)</formula>
    </cfRule>
  </conditionalFormatting>
  <conditionalFormatting sqref="AU783:AU784">
    <cfRule type="expression" dxfId="719" priority="19">
      <formula>IF(RIGHT(TEXT(AU783,"0.#"),1)=".",FALSE,TRUE)</formula>
    </cfRule>
    <cfRule type="expression" dxfId="718" priority="20">
      <formula>IF(RIGHT(TEXT(AU783,"0.#"),1)=".",TRUE,FALSE)</formula>
    </cfRule>
  </conditionalFormatting>
  <conditionalFormatting sqref="AL838:AO846">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Y846">
    <cfRule type="expression" dxfId="713" priority="13">
      <formula>IF(RIGHT(TEXT(Y838,"0.#"),1)=".",FALSE,TRUE)</formula>
    </cfRule>
    <cfRule type="expression" dxfId="712" priority="14">
      <formula>IF(RIGHT(TEXT(Y838,"0.#"),1)=".",TRUE,FALSE)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1:Y879">
    <cfRule type="expression" dxfId="707" priority="7">
      <formula>IF(RIGHT(TEXT(Y871,"0.#"),1)=".",FALSE,TRUE)</formula>
    </cfRule>
    <cfRule type="expression" dxfId="706" priority="8">
      <formula>IF(RIGHT(TEXT(Y871,"0.#"),1)=".",TRUE,FALSE)</formula>
    </cfRule>
  </conditionalFormatting>
  <conditionalFormatting sqref="AL871:AO879">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AM134">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483" max="49" man="1"/>
    <brk id="77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492</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1"/>
      <c r="Z2" s="414"/>
      <c r="AA2" s="415"/>
      <c r="AB2" s="1015" t="s">
        <v>11</v>
      </c>
      <c r="AC2" s="1016"/>
      <c r="AD2" s="1017"/>
      <c r="AE2" s="1003" t="s">
        <v>357</v>
      </c>
      <c r="AF2" s="1003"/>
      <c r="AG2" s="1003"/>
      <c r="AH2" s="1003"/>
      <c r="AI2" s="1003" t="s">
        <v>363</v>
      </c>
      <c r="AJ2" s="1003"/>
      <c r="AK2" s="1003"/>
      <c r="AL2" s="1003"/>
      <c r="AM2" s="1003" t="s">
        <v>472</v>
      </c>
      <c r="AN2" s="1003"/>
      <c r="AO2" s="1003"/>
      <c r="AP2" s="462"/>
      <c r="AQ2" s="174" t="s">
        <v>355</v>
      </c>
      <c r="AR2" s="167"/>
      <c r="AS2" s="167"/>
      <c r="AT2" s="168"/>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2"/>
      <c r="Z3" s="1013"/>
      <c r="AA3" s="1014"/>
      <c r="AB3" s="1018"/>
      <c r="AC3" s="1019"/>
      <c r="AD3" s="1020"/>
      <c r="AE3" s="378"/>
      <c r="AF3" s="378"/>
      <c r="AG3" s="378"/>
      <c r="AH3" s="378"/>
      <c r="AI3" s="378"/>
      <c r="AJ3" s="378"/>
      <c r="AK3" s="378"/>
      <c r="AL3" s="378"/>
      <c r="AM3" s="378"/>
      <c r="AN3" s="378"/>
      <c r="AO3" s="378"/>
      <c r="AP3" s="334"/>
      <c r="AQ3" s="269"/>
      <c r="AR3" s="270"/>
      <c r="AS3" s="135" t="s">
        <v>356</v>
      </c>
      <c r="AT3" s="170"/>
      <c r="AU3" s="270"/>
      <c r="AV3" s="270"/>
      <c r="AW3" s="381" t="s">
        <v>300</v>
      </c>
      <c r="AX3" s="382"/>
    </row>
    <row r="4" spans="1:50" ht="22.5" customHeight="1" x14ac:dyDescent="0.15">
      <c r="A4" s="522"/>
      <c r="B4" s="520"/>
      <c r="C4" s="520"/>
      <c r="D4" s="520"/>
      <c r="E4" s="520"/>
      <c r="F4" s="521"/>
      <c r="G4" s="547"/>
      <c r="H4" s="1021"/>
      <c r="I4" s="1021"/>
      <c r="J4" s="1021"/>
      <c r="K4" s="1021"/>
      <c r="L4" s="1021"/>
      <c r="M4" s="1021"/>
      <c r="N4" s="1021"/>
      <c r="O4" s="1022"/>
      <c r="P4" s="159"/>
      <c r="Q4" s="1029"/>
      <c r="R4" s="1029"/>
      <c r="S4" s="1029"/>
      <c r="T4" s="1029"/>
      <c r="U4" s="1029"/>
      <c r="V4" s="1029"/>
      <c r="W4" s="1029"/>
      <c r="X4" s="1030"/>
      <c r="Y4" s="1007" t="s">
        <v>12</v>
      </c>
      <c r="Z4" s="1008"/>
      <c r="AA4" s="1009"/>
      <c r="AB4" s="558"/>
      <c r="AC4" s="1010"/>
      <c r="AD4" s="1010"/>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2" t="s">
        <v>54</v>
      </c>
      <c r="Z5" s="1004"/>
      <c r="AA5" s="1005"/>
      <c r="AB5" s="529"/>
      <c r="AC5" s="1006"/>
      <c r="AD5" s="1006"/>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9" t="s">
        <v>492</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1"/>
      <c r="Z9" s="414"/>
      <c r="AA9" s="415"/>
      <c r="AB9" s="1015" t="s">
        <v>11</v>
      </c>
      <c r="AC9" s="1016"/>
      <c r="AD9" s="1017"/>
      <c r="AE9" s="1003" t="s">
        <v>357</v>
      </c>
      <c r="AF9" s="1003"/>
      <c r="AG9" s="1003"/>
      <c r="AH9" s="1003"/>
      <c r="AI9" s="1003" t="s">
        <v>363</v>
      </c>
      <c r="AJ9" s="1003"/>
      <c r="AK9" s="1003"/>
      <c r="AL9" s="1003"/>
      <c r="AM9" s="1003" t="s">
        <v>472</v>
      </c>
      <c r="AN9" s="1003"/>
      <c r="AO9" s="1003"/>
      <c r="AP9" s="462"/>
      <c r="AQ9" s="174" t="s">
        <v>355</v>
      </c>
      <c r="AR9" s="167"/>
      <c r="AS9" s="167"/>
      <c r="AT9" s="168"/>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2"/>
      <c r="Z10" s="1013"/>
      <c r="AA10" s="1014"/>
      <c r="AB10" s="1018"/>
      <c r="AC10" s="1019"/>
      <c r="AD10" s="1020"/>
      <c r="AE10" s="378"/>
      <c r="AF10" s="378"/>
      <c r="AG10" s="378"/>
      <c r="AH10" s="378"/>
      <c r="AI10" s="378"/>
      <c r="AJ10" s="378"/>
      <c r="AK10" s="378"/>
      <c r="AL10" s="378"/>
      <c r="AM10" s="378"/>
      <c r="AN10" s="378"/>
      <c r="AO10" s="378"/>
      <c r="AP10" s="334"/>
      <c r="AQ10" s="269"/>
      <c r="AR10" s="270"/>
      <c r="AS10" s="135" t="s">
        <v>356</v>
      </c>
      <c r="AT10" s="170"/>
      <c r="AU10" s="270"/>
      <c r="AV10" s="270"/>
      <c r="AW10" s="381" t="s">
        <v>300</v>
      </c>
      <c r="AX10" s="382"/>
    </row>
    <row r="11" spans="1:50" ht="22.5" customHeight="1" x14ac:dyDescent="0.15">
      <c r="A11" s="522"/>
      <c r="B11" s="520"/>
      <c r="C11" s="520"/>
      <c r="D11" s="520"/>
      <c r="E11" s="520"/>
      <c r="F11" s="521"/>
      <c r="G11" s="547"/>
      <c r="H11" s="1021"/>
      <c r="I11" s="1021"/>
      <c r="J11" s="1021"/>
      <c r="K11" s="1021"/>
      <c r="L11" s="1021"/>
      <c r="M11" s="1021"/>
      <c r="N11" s="1021"/>
      <c r="O11" s="1022"/>
      <c r="P11" s="159"/>
      <c r="Q11" s="1029"/>
      <c r="R11" s="1029"/>
      <c r="S11" s="1029"/>
      <c r="T11" s="1029"/>
      <c r="U11" s="1029"/>
      <c r="V11" s="1029"/>
      <c r="W11" s="1029"/>
      <c r="X11" s="1030"/>
      <c r="Y11" s="1007" t="s">
        <v>12</v>
      </c>
      <c r="Z11" s="1008"/>
      <c r="AA11" s="1009"/>
      <c r="AB11" s="558"/>
      <c r="AC11" s="1010"/>
      <c r="AD11" s="1010"/>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2" t="s">
        <v>54</v>
      </c>
      <c r="Z12" s="1004"/>
      <c r="AA12" s="1005"/>
      <c r="AB12" s="529"/>
      <c r="AC12" s="1006"/>
      <c r="AD12" s="1006"/>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9" t="s">
        <v>492</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1"/>
      <c r="Z16" s="414"/>
      <c r="AA16" s="415"/>
      <c r="AB16" s="1015" t="s">
        <v>11</v>
      </c>
      <c r="AC16" s="1016"/>
      <c r="AD16" s="1017"/>
      <c r="AE16" s="1003" t="s">
        <v>357</v>
      </c>
      <c r="AF16" s="1003"/>
      <c r="AG16" s="1003"/>
      <c r="AH16" s="1003"/>
      <c r="AI16" s="1003" t="s">
        <v>363</v>
      </c>
      <c r="AJ16" s="1003"/>
      <c r="AK16" s="1003"/>
      <c r="AL16" s="1003"/>
      <c r="AM16" s="1003" t="s">
        <v>472</v>
      </c>
      <c r="AN16" s="1003"/>
      <c r="AO16" s="1003"/>
      <c r="AP16" s="462"/>
      <c r="AQ16" s="174" t="s">
        <v>355</v>
      </c>
      <c r="AR16" s="167"/>
      <c r="AS16" s="167"/>
      <c r="AT16" s="168"/>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2"/>
      <c r="Z17" s="1013"/>
      <c r="AA17" s="1014"/>
      <c r="AB17" s="1018"/>
      <c r="AC17" s="1019"/>
      <c r="AD17" s="1020"/>
      <c r="AE17" s="378"/>
      <c r="AF17" s="378"/>
      <c r="AG17" s="378"/>
      <c r="AH17" s="378"/>
      <c r="AI17" s="378"/>
      <c r="AJ17" s="378"/>
      <c r="AK17" s="378"/>
      <c r="AL17" s="378"/>
      <c r="AM17" s="378"/>
      <c r="AN17" s="378"/>
      <c r="AO17" s="378"/>
      <c r="AP17" s="334"/>
      <c r="AQ17" s="269"/>
      <c r="AR17" s="270"/>
      <c r="AS17" s="135" t="s">
        <v>356</v>
      </c>
      <c r="AT17" s="170"/>
      <c r="AU17" s="270"/>
      <c r="AV17" s="270"/>
      <c r="AW17" s="381" t="s">
        <v>300</v>
      </c>
      <c r="AX17" s="382"/>
    </row>
    <row r="18" spans="1:50" ht="22.5" customHeight="1" x14ac:dyDescent="0.15">
      <c r="A18" s="522"/>
      <c r="B18" s="520"/>
      <c r="C18" s="520"/>
      <c r="D18" s="520"/>
      <c r="E18" s="520"/>
      <c r="F18" s="521"/>
      <c r="G18" s="547"/>
      <c r="H18" s="1021"/>
      <c r="I18" s="1021"/>
      <c r="J18" s="1021"/>
      <c r="K18" s="1021"/>
      <c r="L18" s="1021"/>
      <c r="M18" s="1021"/>
      <c r="N18" s="1021"/>
      <c r="O18" s="1022"/>
      <c r="P18" s="159"/>
      <c r="Q18" s="1029"/>
      <c r="R18" s="1029"/>
      <c r="S18" s="1029"/>
      <c r="T18" s="1029"/>
      <c r="U18" s="1029"/>
      <c r="V18" s="1029"/>
      <c r="W18" s="1029"/>
      <c r="X18" s="1030"/>
      <c r="Y18" s="1007" t="s">
        <v>12</v>
      </c>
      <c r="Z18" s="1008"/>
      <c r="AA18" s="1009"/>
      <c r="AB18" s="558"/>
      <c r="AC18" s="1010"/>
      <c r="AD18" s="1010"/>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2" t="s">
        <v>54</v>
      </c>
      <c r="Z19" s="1004"/>
      <c r="AA19" s="1005"/>
      <c r="AB19" s="529"/>
      <c r="AC19" s="1006"/>
      <c r="AD19" s="1006"/>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9" t="s">
        <v>492</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1"/>
      <c r="Z23" s="414"/>
      <c r="AA23" s="415"/>
      <c r="AB23" s="1015" t="s">
        <v>11</v>
      </c>
      <c r="AC23" s="1016"/>
      <c r="AD23" s="1017"/>
      <c r="AE23" s="1003" t="s">
        <v>357</v>
      </c>
      <c r="AF23" s="1003"/>
      <c r="AG23" s="1003"/>
      <c r="AH23" s="1003"/>
      <c r="AI23" s="1003" t="s">
        <v>363</v>
      </c>
      <c r="AJ23" s="1003"/>
      <c r="AK23" s="1003"/>
      <c r="AL23" s="1003"/>
      <c r="AM23" s="1003" t="s">
        <v>472</v>
      </c>
      <c r="AN23" s="1003"/>
      <c r="AO23" s="1003"/>
      <c r="AP23" s="462"/>
      <c r="AQ23" s="174" t="s">
        <v>355</v>
      </c>
      <c r="AR23" s="167"/>
      <c r="AS23" s="167"/>
      <c r="AT23" s="168"/>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2"/>
      <c r="Z24" s="1013"/>
      <c r="AA24" s="1014"/>
      <c r="AB24" s="1018"/>
      <c r="AC24" s="1019"/>
      <c r="AD24" s="1020"/>
      <c r="AE24" s="378"/>
      <c r="AF24" s="378"/>
      <c r="AG24" s="378"/>
      <c r="AH24" s="378"/>
      <c r="AI24" s="378"/>
      <c r="AJ24" s="378"/>
      <c r="AK24" s="378"/>
      <c r="AL24" s="378"/>
      <c r="AM24" s="378"/>
      <c r="AN24" s="378"/>
      <c r="AO24" s="378"/>
      <c r="AP24" s="334"/>
      <c r="AQ24" s="269"/>
      <c r="AR24" s="270"/>
      <c r="AS24" s="135" t="s">
        <v>356</v>
      </c>
      <c r="AT24" s="170"/>
      <c r="AU24" s="270"/>
      <c r="AV24" s="270"/>
      <c r="AW24" s="381" t="s">
        <v>300</v>
      </c>
      <c r="AX24" s="382"/>
    </row>
    <row r="25" spans="1:50" ht="22.5" customHeight="1" x14ac:dyDescent="0.15">
      <c r="A25" s="522"/>
      <c r="B25" s="520"/>
      <c r="C25" s="520"/>
      <c r="D25" s="520"/>
      <c r="E25" s="520"/>
      <c r="F25" s="521"/>
      <c r="G25" s="547"/>
      <c r="H25" s="1021"/>
      <c r="I25" s="1021"/>
      <c r="J25" s="1021"/>
      <c r="K25" s="1021"/>
      <c r="L25" s="1021"/>
      <c r="M25" s="1021"/>
      <c r="N25" s="1021"/>
      <c r="O25" s="1022"/>
      <c r="P25" s="159"/>
      <c r="Q25" s="1029"/>
      <c r="R25" s="1029"/>
      <c r="S25" s="1029"/>
      <c r="T25" s="1029"/>
      <c r="U25" s="1029"/>
      <c r="V25" s="1029"/>
      <c r="W25" s="1029"/>
      <c r="X25" s="1030"/>
      <c r="Y25" s="1007" t="s">
        <v>12</v>
      </c>
      <c r="Z25" s="1008"/>
      <c r="AA25" s="1009"/>
      <c r="AB25" s="558"/>
      <c r="AC25" s="1010"/>
      <c r="AD25" s="1010"/>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2" t="s">
        <v>54</v>
      </c>
      <c r="Z26" s="1004"/>
      <c r="AA26" s="1005"/>
      <c r="AB26" s="529"/>
      <c r="AC26" s="1006"/>
      <c r="AD26" s="1006"/>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9" t="s">
        <v>492</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1"/>
      <c r="Z30" s="414"/>
      <c r="AA30" s="415"/>
      <c r="AB30" s="1015" t="s">
        <v>11</v>
      </c>
      <c r="AC30" s="1016"/>
      <c r="AD30" s="1017"/>
      <c r="AE30" s="1003" t="s">
        <v>357</v>
      </c>
      <c r="AF30" s="1003"/>
      <c r="AG30" s="1003"/>
      <c r="AH30" s="1003"/>
      <c r="AI30" s="1003" t="s">
        <v>363</v>
      </c>
      <c r="AJ30" s="1003"/>
      <c r="AK30" s="1003"/>
      <c r="AL30" s="1003"/>
      <c r="AM30" s="1003" t="s">
        <v>472</v>
      </c>
      <c r="AN30" s="1003"/>
      <c r="AO30" s="1003"/>
      <c r="AP30" s="462"/>
      <c r="AQ30" s="174" t="s">
        <v>355</v>
      </c>
      <c r="AR30" s="167"/>
      <c r="AS30" s="167"/>
      <c r="AT30" s="168"/>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2"/>
      <c r="Z31" s="1013"/>
      <c r="AA31" s="1014"/>
      <c r="AB31" s="1018"/>
      <c r="AC31" s="1019"/>
      <c r="AD31" s="1020"/>
      <c r="AE31" s="378"/>
      <c r="AF31" s="378"/>
      <c r="AG31" s="378"/>
      <c r="AH31" s="378"/>
      <c r="AI31" s="378"/>
      <c r="AJ31" s="378"/>
      <c r="AK31" s="378"/>
      <c r="AL31" s="378"/>
      <c r="AM31" s="378"/>
      <c r="AN31" s="378"/>
      <c r="AO31" s="378"/>
      <c r="AP31" s="334"/>
      <c r="AQ31" s="269"/>
      <c r="AR31" s="270"/>
      <c r="AS31" s="135" t="s">
        <v>356</v>
      </c>
      <c r="AT31" s="170"/>
      <c r="AU31" s="270"/>
      <c r="AV31" s="270"/>
      <c r="AW31" s="381" t="s">
        <v>300</v>
      </c>
      <c r="AX31" s="382"/>
    </row>
    <row r="32" spans="1:50" ht="22.5" customHeight="1" x14ac:dyDescent="0.15">
      <c r="A32" s="522"/>
      <c r="B32" s="520"/>
      <c r="C32" s="520"/>
      <c r="D32" s="520"/>
      <c r="E32" s="520"/>
      <c r="F32" s="521"/>
      <c r="G32" s="547"/>
      <c r="H32" s="1021"/>
      <c r="I32" s="1021"/>
      <c r="J32" s="1021"/>
      <c r="K32" s="1021"/>
      <c r="L32" s="1021"/>
      <c r="M32" s="1021"/>
      <c r="N32" s="1021"/>
      <c r="O32" s="1022"/>
      <c r="P32" s="159"/>
      <c r="Q32" s="1029"/>
      <c r="R32" s="1029"/>
      <c r="S32" s="1029"/>
      <c r="T32" s="1029"/>
      <c r="U32" s="1029"/>
      <c r="V32" s="1029"/>
      <c r="W32" s="1029"/>
      <c r="X32" s="1030"/>
      <c r="Y32" s="1007" t="s">
        <v>12</v>
      </c>
      <c r="Z32" s="1008"/>
      <c r="AA32" s="1009"/>
      <c r="AB32" s="558"/>
      <c r="AC32" s="1010"/>
      <c r="AD32" s="1010"/>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2" t="s">
        <v>54</v>
      </c>
      <c r="Z33" s="1004"/>
      <c r="AA33" s="1005"/>
      <c r="AB33" s="529"/>
      <c r="AC33" s="1006"/>
      <c r="AD33" s="1006"/>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9" t="s">
        <v>492</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1"/>
      <c r="Z37" s="414"/>
      <c r="AA37" s="415"/>
      <c r="AB37" s="1015" t="s">
        <v>11</v>
      </c>
      <c r="AC37" s="1016"/>
      <c r="AD37" s="1017"/>
      <c r="AE37" s="1003" t="s">
        <v>357</v>
      </c>
      <c r="AF37" s="1003"/>
      <c r="AG37" s="1003"/>
      <c r="AH37" s="1003"/>
      <c r="AI37" s="1003" t="s">
        <v>363</v>
      </c>
      <c r="AJ37" s="1003"/>
      <c r="AK37" s="1003"/>
      <c r="AL37" s="1003"/>
      <c r="AM37" s="1003" t="s">
        <v>472</v>
      </c>
      <c r="AN37" s="1003"/>
      <c r="AO37" s="1003"/>
      <c r="AP37" s="462"/>
      <c r="AQ37" s="174" t="s">
        <v>355</v>
      </c>
      <c r="AR37" s="167"/>
      <c r="AS37" s="167"/>
      <c r="AT37" s="168"/>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2"/>
      <c r="Z38" s="1013"/>
      <c r="AA38" s="1014"/>
      <c r="AB38" s="1018"/>
      <c r="AC38" s="1019"/>
      <c r="AD38" s="1020"/>
      <c r="AE38" s="378"/>
      <c r="AF38" s="378"/>
      <c r="AG38" s="378"/>
      <c r="AH38" s="378"/>
      <c r="AI38" s="378"/>
      <c r="AJ38" s="378"/>
      <c r="AK38" s="378"/>
      <c r="AL38" s="378"/>
      <c r="AM38" s="378"/>
      <c r="AN38" s="378"/>
      <c r="AO38" s="378"/>
      <c r="AP38" s="334"/>
      <c r="AQ38" s="269"/>
      <c r="AR38" s="270"/>
      <c r="AS38" s="135" t="s">
        <v>356</v>
      </c>
      <c r="AT38" s="170"/>
      <c r="AU38" s="270"/>
      <c r="AV38" s="270"/>
      <c r="AW38" s="381" t="s">
        <v>300</v>
      </c>
      <c r="AX38" s="382"/>
    </row>
    <row r="39" spans="1:50" ht="22.5" customHeight="1" x14ac:dyDescent="0.15">
      <c r="A39" s="522"/>
      <c r="B39" s="520"/>
      <c r="C39" s="520"/>
      <c r="D39" s="520"/>
      <c r="E39" s="520"/>
      <c r="F39" s="521"/>
      <c r="G39" s="547"/>
      <c r="H39" s="1021"/>
      <c r="I39" s="1021"/>
      <c r="J39" s="1021"/>
      <c r="K39" s="1021"/>
      <c r="L39" s="1021"/>
      <c r="M39" s="1021"/>
      <c r="N39" s="1021"/>
      <c r="O39" s="1022"/>
      <c r="P39" s="159"/>
      <c r="Q39" s="1029"/>
      <c r="R39" s="1029"/>
      <c r="S39" s="1029"/>
      <c r="T39" s="1029"/>
      <c r="U39" s="1029"/>
      <c r="V39" s="1029"/>
      <c r="W39" s="1029"/>
      <c r="X39" s="1030"/>
      <c r="Y39" s="1007" t="s">
        <v>12</v>
      </c>
      <c r="Z39" s="1008"/>
      <c r="AA39" s="1009"/>
      <c r="AB39" s="558"/>
      <c r="AC39" s="1010"/>
      <c r="AD39" s="1010"/>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2" t="s">
        <v>54</v>
      </c>
      <c r="Z40" s="1004"/>
      <c r="AA40" s="1005"/>
      <c r="AB40" s="529"/>
      <c r="AC40" s="1006"/>
      <c r="AD40" s="1006"/>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9" t="s">
        <v>492</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1"/>
      <c r="Z44" s="414"/>
      <c r="AA44" s="415"/>
      <c r="AB44" s="1015" t="s">
        <v>11</v>
      </c>
      <c r="AC44" s="1016"/>
      <c r="AD44" s="1017"/>
      <c r="AE44" s="1003" t="s">
        <v>357</v>
      </c>
      <c r="AF44" s="1003"/>
      <c r="AG44" s="1003"/>
      <c r="AH44" s="1003"/>
      <c r="AI44" s="1003" t="s">
        <v>363</v>
      </c>
      <c r="AJ44" s="1003"/>
      <c r="AK44" s="1003"/>
      <c r="AL44" s="1003"/>
      <c r="AM44" s="1003" t="s">
        <v>472</v>
      </c>
      <c r="AN44" s="1003"/>
      <c r="AO44" s="1003"/>
      <c r="AP44" s="462"/>
      <c r="AQ44" s="174" t="s">
        <v>355</v>
      </c>
      <c r="AR44" s="167"/>
      <c r="AS44" s="167"/>
      <c r="AT44" s="168"/>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2"/>
      <c r="Z45" s="1013"/>
      <c r="AA45" s="1014"/>
      <c r="AB45" s="1018"/>
      <c r="AC45" s="1019"/>
      <c r="AD45" s="1020"/>
      <c r="AE45" s="378"/>
      <c r="AF45" s="378"/>
      <c r="AG45" s="378"/>
      <c r="AH45" s="378"/>
      <c r="AI45" s="378"/>
      <c r="AJ45" s="378"/>
      <c r="AK45" s="378"/>
      <c r="AL45" s="378"/>
      <c r="AM45" s="378"/>
      <c r="AN45" s="378"/>
      <c r="AO45" s="378"/>
      <c r="AP45" s="334"/>
      <c r="AQ45" s="269"/>
      <c r="AR45" s="270"/>
      <c r="AS45" s="135" t="s">
        <v>356</v>
      </c>
      <c r="AT45" s="170"/>
      <c r="AU45" s="270"/>
      <c r="AV45" s="270"/>
      <c r="AW45" s="381" t="s">
        <v>300</v>
      </c>
      <c r="AX45" s="382"/>
    </row>
    <row r="46" spans="1:50" ht="22.5" customHeight="1" x14ac:dyDescent="0.15">
      <c r="A46" s="522"/>
      <c r="B46" s="520"/>
      <c r="C46" s="520"/>
      <c r="D46" s="520"/>
      <c r="E46" s="520"/>
      <c r="F46" s="521"/>
      <c r="G46" s="547"/>
      <c r="H46" s="1021"/>
      <c r="I46" s="1021"/>
      <c r="J46" s="1021"/>
      <c r="K46" s="1021"/>
      <c r="L46" s="1021"/>
      <c r="M46" s="1021"/>
      <c r="N46" s="1021"/>
      <c r="O46" s="1022"/>
      <c r="P46" s="159"/>
      <c r="Q46" s="1029"/>
      <c r="R46" s="1029"/>
      <c r="S46" s="1029"/>
      <c r="T46" s="1029"/>
      <c r="U46" s="1029"/>
      <c r="V46" s="1029"/>
      <c r="W46" s="1029"/>
      <c r="X46" s="1030"/>
      <c r="Y46" s="1007" t="s">
        <v>12</v>
      </c>
      <c r="Z46" s="1008"/>
      <c r="AA46" s="1009"/>
      <c r="AB46" s="558"/>
      <c r="AC46" s="1010"/>
      <c r="AD46" s="1010"/>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2" t="s">
        <v>54</v>
      </c>
      <c r="Z47" s="1004"/>
      <c r="AA47" s="1005"/>
      <c r="AB47" s="529"/>
      <c r="AC47" s="1006"/>
      <c r="AD47" s="1006"/>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9" t="s">
        <v>492</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1"/>
      <c r="Z51" s="414"/>
      <c r="AA51" s="415"/>
      <c r="AB51" s="462" t="s">
        <v>11</v>
      </c>
      <c r="AC51" s="1016"/>
      <c r="AD51" s="1017"/>
      <c r="AE51" s="1003" t="s">
        <v>357</v>
      </c>
      <c r="AF51" s="1003"/>
      <c r="AG51" s="1003"/>
      <c r="AH51" s="1003"/>
      <c r="AI51" s="1003" t="s">
        <v>363</v>
      </c>
      <c r="AJ51" s="1003"/>
      <c r="AK51" s="1003"/>
      <c r="AL51" s="1003"/>
      <c r="AM51" s="1003" t="s">
        <v>472</v>
      </c>
      <c r="AN51" s="1003"/>
      <c r="AO51" s="1003"/>
      <c r="AP51" s="462"/>
      <c r="AQ51" s="174" t="s">
        <v>355</v>
      </c>
      <c r="AR51" s="167"/>
      <c r="AS51" s="167"/>
      <c r="AT51" s="168"/>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2"/>
      <c r="Z52" s="1013"/>
      <c r="AA52" s="1014"/>
      <c r="AB52" s="1018"/>
      <c r="AC52" s="1019"/>
      <c r="AD52" s="1020"/>
      <c r="AE52" s="378"/>
      <c r="AF52" s="378"/>
      <c r="AG52" s="378"/>
      <c r="AH52" s="378"/>
      <c r="AI52" s="378"/>
      <c r="AJ52" s="378"/>
      <c r="AK52" s="378"/>
      <c r="AL52" s="378"/>
      <c r="AM52" s="378"/>
      <c r="AN52" s="378"/>
      <c r="AO52" s="378"/>
      <c r="AP52" s="334"/>
      <c r="AQ52" s="269"/>
      <c r="AR52" s="270"/>
      <c r="AS52" s="135" t="s">
        <v>356</v>
      </c>
      <c r="AT52" s="170"/>
      <c r="AU52" s="270"/>
      <c r="AV52" s="270"/>
      <c r="AW52" s="381" t="s">
        <v>300</v>
      </c>
      <c r="AX52" s="382"/>
    </row>
    <row r="53" spans="1:50" ht="22.5" customHeight="1" x14ac:dyDescent="0.15">
      <c r="A53" s="522"/>
      <c r="B53" s="520"/>
      <c r="C53" s="520"/>
      <c r="D53" s="520"/>
      <c r="E53" s="520"/>
      <c r="F53" s="521"/>
      <c r="G53" s="547"/>
      <c r="H53" s="1021"/>
      <c r="I53" s="1021"/>
      <c r="J53" s="1021"/>
      <c r="K53" s="1021"/>
      <c r="L53" s="1021"/>
      <c r="M53" s="1021"/>
      <c r="N53" s="1021"/>
      <c r="O53" s="1022"/>
      <c r="P53" s="159"/>
      <c r="Q53" s="1029"/>
      <c r="R53" s="1029"/>
      <c r="S53" s="1029"/>
      <c r="T53" s="1029"/>
      <c r="U53" s="1029"/>
      <c r="V53" s="1029"/>
      <c r="W53" s="1029"/>
      <c r="X53" s="1030"/>
      <c r="Y53" s="1007" t="s">
        <v>12</v>
      </c>
      <c r="Z53" s="1008"/>
      <c r="AA53" s="1009"/>
      <c r="AB53" s="558"/>
      <c r="AC53" s="1010"/>
      <c r="AD53" s="1010"/>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2" t="s">
        <v>54</v>
      </c>
      <c r="Z54" s="1004"/>
      <c r="AA54" s="1005"/>
      <c r="AB54" s="529"/>
      <c r="AC54" s="1006"/>
      <c r="AD54" s="1006"/>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9" t="s">
        <v>492</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1"/>
      <c r="Z58" s="414"/>
      <c r="AA58" s="415"/>
      <c r="AB58" s="1015" t="s">
        <v>11</v>
      </c>
      <c r="AC58" s="1016"/>
      <c r="AD58" s="1017"/>
      <c r="AE58" s="1003" t="s">
        <v>357</v>
      </c>
      <c r="AF58" s="1003"/>
      <c r="AG58" s="1003"/>
      <c r="AH58" s="1003"/>
      <c r="AI58" s="1003" t="s">
        <v>363</v>
      </c>
      <c r="AJ58" s="1003"/>
      <c r="AK58" s="1003"/>
      <c r="AL58" s="1003"/>
      <c r="AM58" s="1003" t="s">
        <v>472</v>
      </c>
      <c r="AN58" s="1003"/>
      <c r="AO58" s="1003"/>
      <c r="AP58" s="462"/>
      <c r="AQ58" s="174" t="s">
        <v>355</v>
      </c>
      <c r="AR58" s="167"/>
      <c r="AS58" s="167"/>
      <c r="AT58" s="168"/>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2"/>
      <c r="Z59" s="1013"/>
      <c r="AA59" s="1014"/>
      <c r="AB59" s="1018"/>
      <c r="AC59" s="1019"/>
      <c r="AD59" s="1020"/>
      <c r="AE59" s="378"/>
      <c r="AF59" s="378"/>
      <c r="AG59" s="378"/>
      <c r="AH59" s="378"/>
      <c r="AI59" s="378"/>
      <c r="AJ59" s="378"/>
      <c r="AK59" s="378"/>
      <c r="AL59" s="378"/>
      <c r="AM59" s="378"/>
      <c r="AN59" s="378"/>
      <c r="AO59" s="378"/>
      <c r="AP59" s="334"/>
      <c r="AQ59" s="269"/>
      <c r="AR59" s="270"/>
      <c r="AS59" s="135" t="s">
        <v>356</v>
      </c>
      <c r="AT59" s="170"/>
      <c r="AU59" s="270"/>
      <c r="AV59" s="270"/>
      <c r="AW59" s="381" t="s">
        <v>300</v>
      </c>
      <c r="AX59" s="382"/>
    </row>
    <row r="60" spans="1:50" ht="22.5" customHeight="1" x14ac:dyDescent="0.15">
      <c r="A60" s="522"/>
      <c r="B60" s="520"/>
      <c r="C60" s="520"/>
      <c r="D60" s="520"/>
      <c r="E60" s="520"/>
      <c r="F60" s="521"/>
      <c r="G60" s="547"/>
      <c r="H60" s="1021"/>
      <c r="I60" s="1021"/>
      <c r="J60" s="1021"/>
      <c r="K60" s="1021"/>
      <c r="L60" s="1021"/>
      <c r="M60" s="1021"/>
      <c r="N60" s="1021"/>
      <c r="O60" s="1022"/>
      <c r="P60" s="159"/>
      <c r="Q60" s="1029"/>
      <c r="R60" s="1029"/>
      <c r="S60" s="1029"/>
      <c r="T60" s="1029"/>
      <c r="U60" s="1029"/>
      <c r="V60" s="1029"/>
      <c r="W60" s="1029"/>
      <c r="X60" s="1030"/>
      <c r="Y60" s="1007" t="s">
        <v>12</v>
      </c>
      <c r="Z60" s="1008"/>
      <c r="AA60" s="1009"/>
      <c r="AB60" s="558"/>
      <c r="AC60" s="1010"/>
      <c r="AD60" s="1010"/>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2" t="s">
        <v>54</v>
      </c>
      <c r="Z61" s="1004"/>
      <c r="AA61" s="1005"/>
      <c r="AB61" s="529"/>
      <c r="AC61" s="1006"/>
      <c r="AD61" s="1006"/>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9" t="s">
        <v>492</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1"/>
      <c r="Z65" s="414"/>
      <c r="AA65" s="415"/>
      <c r="AB65" s="1015" t="s">
        <v>11</v>
      </c>
      <c r="AC65" s="1016"/>
      <c r="AD65" s="1017"/>
      <c r="AE65" s="1003" t="s">
        <v>357</v>
      </c>
      <c r="AF65" s="1003"/>
      <c r="AG65" s="1003"/>
      <c r="AH65" s="1003"/>
      <c r="AI65" s="1003" t="s">
        <v>363</v>
      </c>
      <c r="AJ65" s="1003"/>
      <c r="AK65" s="1003"/>
      <c r="AL65" s="1003"/>
      <c r="AM65" s="1003" t="s">
        <v>472</v>
      </c>
      <c r="AN65" s="1003"/>
      <c r="AO65" s="1003"/>
      <c r="AP65" s="462"/>
      <c r="AQ65" s="174" t="s">
        <v>355</v>
      </c>
      <c r="AR65" s="167"/>
      <c r="AS65" s="167"/>
      <c r="AT65" s="168"/>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2"/>
      <c r="Z66" s="1013"/>
      <c r="AA66" s="1014"/>
      <c r="AB66" s="1018"/>
      <c r="AC66" s="1019"/>
      <c r="AD66" s="1020"/>
      <c r="AE66" s="378"/>
      <c r="AF66" s="378"/>
      <c r="AG66" s="378"/>
      <c r="AH66" s="378"/>
      <c r="AI66" s="378"/>
      <c r="AJ66" s="378"/>
      <c r="AK66" s="378"/>
      <c r="AL66" s="378"/>
      <c r="AM66" s="378"/>
      <c r="AN66" s="378"/>
      <c r="AO66" s="378"/>
      <c r="AP66" s="334"/>
      <c r="AQ66" s="269"/>
      <c r="AR66" s="270"/>
      <c r="AS66" s="135" t="s">
        <v>356</v>
      </c>
      <c r="AT66" s="170"/>
      <c r="AU66" s="270"/>
      <c r="AV66" s="270"/>
      <c r="AW66" s="381" t="s">
        <v>300</v>
      </c>
      <c r="AX66" s="382"/>
    </row>
    <row r="67" spans="1:50" ht="22.5" customHeight="1" x14ac:dyDescent="0.15">
      <c r="A67" s="522"/>
      <c r="B67" s="520"/>
      <c r="C67" s="520"/>
      <c r="D67" s="520"/>
      <c r="E67" s="520"/>
      <c r="F67" s="521"/>
      <c r="G67" s="547"/>
      <c r="H67" s="1021"/>
      <c r="I67" s="1021"/>
      <c r="J67" s="1021"/>
      <c r="K67" s="1021"/>
      <c r="L67" s="1021"/>
      <c r="M67" s="1021"/>
      <c r="N67" s="1021"/>
      <c r="O67" s="1022"/>
      <c r="P67" s="159"/>
      <c r="Q67" s="1029"/>
      <c r="R67" s="1029"/>
      <c r="S67" s="1029"/>
      <c r="T67" s="1029"/>
      <c r="U67" s="1029"/>
      <c r="V67" s="1029"/>
      <c r="W67" s="1029"/>
      <c r="X67" s="1030"/>
      <c r="Y67" s="1007" t="s">
        <v>12</v>
      </c>
      <c r="Z67" s="1008"/>
      <c r="AA67" s="1009"/>
      <c r="AB67" s="558"/>
      <c r="AC67" s="1010"/>
      <c r="AD67" s="1010"/>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2" t="s">
        <v>54</v>
      </c>
      <c r="Z68" s="1004"/>
      <c r="AA68" s="1005"/>
      <c r="AB68" s="529"/>
      <c r="AC68" s="1006"/>
      <c r="AD68" s="1006"/>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2" t="s">
        <v>13</v>
      </c>
      <c r="Z69" s="1004"/>
      <c r="AA69" s="1005"/>
      <c r="AB69" s="501" t="s">
        <v>301</v>
      </c>
      <c r="AC69" s="428"/>
      <c r="AD69" s="428"/>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6" t="s">
        <v>432</v>
      </c>
      <c r="K3" s="113"/>
      <c r="L3" s="113"/>
      <c r="M3" s="113"/>
      <c r="N3" s="113"/>
      <c r="O3" s="113"/>
      <c r="P3" s="349" t="s">
        <v>27</v>
      </c>
      <c r="Q3" s="349"/>
      <c r="R3" s="349"/>
      <c r="S3" s="349"/>
      <c r="T3" s="349"/>
      <c r="U3" s="349"/>
      <c r="V3" s="349"/>
      <c r="W3" s="349"/>
      <c r="X3" s="349"/>
      <c r="Y3" s="346" t="s">
        <v>497</v>
      </c>
      <c r="Z3" s="347"/>
      <c r="AA3" s="347"/>
      <c r="AB3" s="347"/>
      <c r="AC3" s="276" t="s">
        <v>480</v>
      </c>
      <c r="AD3" s="276"/>
      <c r="AE3" s="276"/>
      <c r="AF3" s="276"/>
      <c r="AG3" s="276"/>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3">
        <v>1</v>
      </c>
      <c r="B4" s="1063">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6" t="s">
        <v>432</v>
      </c>
      <c r="K36" s="113"/>
      <c r="L36" s="113"/>
      <c r="M36" s="113"/>
      <c r="N36" s="113"/>
      <c r="O36" s="113"/>
      <c r="P36" s="349" t="s">
        <v>27</v>
      </c>
      <c r="Q36" s="349"/>
      <c r="R36" s="349"/>
      <c r="S36" s="349"/>
      <c r="T36" s="349"/>
      <c r="U36" s="349"/>
      <c r="V36" s="349"/>
      <c r="W36" s="349"/>
      <c r="X36" s="349"/>
      <c r="Y36" s="346" t="s">
        <v>497</v>
      </c>
      <c r="Z36" s="347"/>
      <c r="AA36" s="347"/>
      <c r="AB36" s="347"/>
      <c r="AC36" s="276" t="s">
        <v>480</v>
      </c>
      <c r="AD36" s="276"/>
      <c r="AE36" s="276"/>
      <c r="AF36" s="276"/>
      <c r="AG36" s="276"/>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3">
        <v>1</v>
      </c>
      <c r="B37" s="1063">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6" t="s">
        <v>432</v>
      </c>
      <c r="K69" s="113"/>
      <c r="L69" s="113"/>
      <c r="M69" s="113"/>
      <c r="N69" s="113"/>
      <c r="O69" s="113"/>
      <c r="P69" s="349" t="s">
        <v>27</v>
      </c>
      <c r="Q69" s="349"/>
      <c r="R69" s="349"/>
      <c r="S69" s="349"/>
      <c r="T69" s="349"/>
      <c r="U69" s="349"/>
      <c r="V69" s="349"/>
      <c r="W69" s="349"/>
      <c r="X69" s="349"/>
      <c r="Y69" s="346" t="s">
        <v>497</v>
      </c>
      <c r="Z69" s="347"/>
      <c r="AA69" s="347"/>
      <c r="AB69" s="347"/>
      <c r="AC69" s="276" t="s">
        <v>480</v>
      </c>
      <c r="AD69" s="276"/>
      <c r="AE69" s="276"/>
      <c r="AF69" s="276"/>
      <c r="AG69" s="276"/>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3">
        <v>1</v>
      </c>
      <c r="B70" s="1063">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6" t="s">
        <v>432</v>
      </c>
      <c r="K102" s="113"/>
      <c r="L102" s="113"/>
      <c r="M102" s="113"/>
      <c r="N102" s="113"/>
      <c r="O102" s="113"/>
      <c r="P102" s="349" t="s">
        <v>27</v>
      </c>
      <c r="Q102" s="349"/>
      <c r="R102" s="349"/>
      <c r="S102" s="349"/>
      <c r="T102" s="349"/>
      <c r="U102" s="349"/>
      <c r="V102" s="349"/>
      <c r="W102" s="349"/>
      <c r="X102" s="349"/>
      <c r="Y102" s="346" t="s">
        <v>497</v>
      </c>
      <c r="Z102" s="347"/>
      <c r="AA102" s="347"/>
      <c r="AB102" s="347"/>
      <c r="AC102" s="276" t="s">
        <v>480</v>
      </c>
      <c r="AD102" s="276"/>
      <c r="AE102" s="276"/>
      <c r="AF102" s="276"/>
      <c r="AG102" s="276"/>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6" t="s">
        <v>432</v>
      </c>
      <c r="K135" s="113"/>
      <c r="L135" s="113"/>
      <c r="M135" s="113"/>
      <c r="N135" s="113"/>
      <c r="O135" s="113"/>
      <c r="P135" s="349" t="s">
        <v>27</v>
      </c>
      <c r="Q135" s="349"/>
      <c r="R135" s="349"/>
      <c r="S135" s="349"/>
      <c r="T135" s="349"/>
      <c r="U135" s="349"/>
      <c r="V135" s="349"/>
      <c r="W135" s="349"/>
      <c r="X135" s="349"/>
      <c r="Y135" s="346" t="s">
        <v>497</v>
      </c>
      <c r="Z135" s="347"/>
      <c r="AA135" s="347"/>
      <c r="AB135" s="347"/>
      <c r="AC135" s="276" t="s">
        <v>480</v>
      </c>
      <c r="AD135" s="276"/>
      <c r="AE135" s="276"/>
      <c r="AF135" s="276"/>
      <c r="AG135" s="276"/>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6" t="s">
        <v>432</v>
      </c>
      <c r="K168" s="113"/>
      <c r="L168" s="113"/>
      <c r="M168" s="113"/>
      <c r="N168" s="113"/>
      <c r="O168" s="113"/>
      <c r="P168" s="349" t="s">
        <v>27</v>
      </c>
      <c r="Q168" s="349"/>
      <c r="R168" s="349"/>
      <c r="S168" s="349"/>
      <c r="T168" s="349"/>
      <c r="U168" s="349"/>
      <c r="V168" s="349"/>
      <c r="W168" s="349"/>
      <c r="X168" s="349"/>
      <c r="Y168" s="346" t="s">
        <v>497</v>
      </c>
      <c r="Z168" s="347"/>
      <c r="AA168" s="347"/>
      <c r="AB168" s="347"/>
      <c r="AC168" s="276" t="s">
        <v>480</v>
      </c>
      <c r="AD168" s="276"/>
      <c r="AE168" s="276"/>
      <c r="AF168" s="276"/>
      <c r="AG168" s="276"/>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6" t="s">
        <v>432</v>
      </c>
      <c r="K201" s="113"/>
      <c r="L201" s="113"/>
      <c r="M201" s="113"/>
      <c r="N201" s="113"/>
      <c r="O201" s="113"/>
      <c r="P201" s="349" t="s">
        <v>27</v>
      </c>
      <c r="Q201" s="349"/>
      <c r="R201" s="349"/>
      <c r="S201" s="349"/>
      <c r="T201" s="349"/>
      <c r="U201" s="349"/>
      <c r="V201" s="349"/>
      <c r="W201" s="349"/>
      <c r="X201" s="349"/>
      <c r="Y201" s="346" t="s">
        <v>497</v>
      </c>
      <c r="Z201" s="347"/>
      <c r="AA201" s="347"/>
      <c r="AB201" s="347"/>
      <c r="AC201" s="276" t="s">
        <v>480</v>
      </c>
      <c r="AD201" s="276"/>
      <c r="AE201" s="276"/>
      <c r="AF201" s="276"/>
      <c r="AG201" s="276"/>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6" t="s">
        <v>432</v>
      </c>
      <c r="K234" s="113"/>
      <c r="L234" s="113"/>
      <c r="M234" s="113"/>
      <c r="N234" s="113"/>
      <c r="O234" s="113"/>
      <c r="P234" s="349" t="s">
        <v>27</v>
      </c>
      <c r="Q234" s="349"/>
      <c r="R234" s="349"/>
      <c r="S234" s="349"/>
      <c r="T234" s="349"/>
      <c r="U234" s="349"/>
      <c r="V234" s="349"/>
      <c r="W234" s="349"/>
      <c r="X234" s="349"/>
      <c r="Y234" s="346" t="s">
        <v>497</v>
      </c>
      <c r="Z234" s="347"/>
      <c r="AA234" s="347"/>
      <c r="AB234" s="347"/>
      <c r="AC234" s="276" t="s">
        <v>480</v>
      </c>
      <c r="AD234" s="276"/>
      <c r="AE234" s="276"/>
      <c r="AF234" s="276"/>
      <c r="AG234" s="276"/>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6" t="s">
        <v>432</v>
      </c>
      <c r="K267" s="113"/>
      <c r="L267" s="113"/>
      <c r="M267" s="113"/>
      <c r="N267" s="113"/>
      <c r="O267" s="113"/>
      <c r="P267" s="349" t="s">
        <v>27</v>
      </c>
      <c r="Q267" s="349"/>
      <c r="R267" s="349"/>
      <c r="S267" s="349"/>
      <c r="T267" s="349"/>
      <c r="U267" s="349"/>
      <c r="V267" s="349"/>
      <c r="W267" s="349"/>
      <c r="X267" s="349"/>
      <c r="Y267" s="346" t="s">
        <v>497</v>
      </c>
      <c r="Z267" s="347"/>
      <c r="AA267" s="347"/>
      <c r="AB267" s="347"/>
      <c r="AC267" s="276" t="s">
        <v>480</v>
      </c>
      <c r="AD267" s="276"/>
      <c r="AE267" s="276"/>
      <c r="AF267" s="276"/>
      <c r="AG267" s="276"/>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6" t="s">
        <v>432</v>
      </c>
      <c r="K300" s="113"/>
      <c r="L300" s="113"/>
      <c r="M300" s="113"/>
      <c r="N300" s="113"/>
      <c r="O300" s="113"/>
      <c r="P300" s="349" t="s">
        <v>27</v>
      </c>
      <c r="Q300" s="349"/>
      <c r="R300" s="349"/>
      <c r="S300" s="349"/>
      <c r="T300" s="349"/>
      <c r="U300" s="349"/>
      <c r="V300" s="349"/>
      <c r="W300" s="349"/>
      <c r="X300" s="349"/>
      <c r="Y300" s="346" t="s">
        <v>497</v>
      </c>
      <c r="Z300" s="347"/>
      <c r="AA300" s="347"/>
      <c r="AB300" s="347"/>
      <c r="AC300" s="276" t="s">
        <v>480</v>
      </c>
      <c r="AD300" s="276"/>
      <c r="AE300" s="276"/>
      <c r="AF300" s="276"/>
      <c r="AG300" s="276"/>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6" t="s">
        <v>432</v>
      </c>
      <c r="K333" s="113"/>
      <c r="L333" s="113"/>
      <c r="M333" s="113"/>
      <c r="N333" s="113"/>
      <c r="O333" s="113"/>
      <c r="P333" s="349" t="s">
        <v>27</v>
      </c>
      <c r="Q333" s="349"/>
      <c r="R333" s="349"/>
      <c r="S333" s="349"/>
      <c r="T333" s="349"/>
      <c r="U333" s="349"/>
      <c r="V333" s="349"/>
      <c r="W333" s="349"/>
      <c r="X333" s="349"/>
      <c r="Y333" s="346" t="s">
        <v>497</v>
      </c>
      <c r="Z333" s="347"/>
      <c r="AA333" s="347"/>
      <c r="AB333" s="347"/>
      <c r="AC333" s="276" t="s">
        <v>480</v>
      </c>
      <c r="AD333" s="276"/>
      <c r="AE333" s="276"/>
      <c r="AF333" s="276"/>
      <c r="AG333" s="276"/>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6" t="s">
        <v>432</v>
      </c>
      <c r="K366" s="113"/>
      <c r="L366" s="113"/>
      <c r="M366" s="113"/>
      <c r="N366" s="113"/>
      <c r="O366" s="113"/>
      <c r="P366" s="349" t="s">
        <v>27</v>
      </c>
      <c r="Q366" s="349"/>
      <c r="R366" s="349"/>
      <c r="S366" s="349"/>
      <c r="T366" s="349"/>
      <c r="U366" s="349"/>
      <c r="V366" s="349"/>
      <c r="W366" s="349"/>
      <c r="X366" s="349"/>
      <c r="Y366" s="346" t="s">
        <v>497</v>
      </c>
      <c r="Z366" s="347"/>
      <c r="AA366" s="347"/>
      <c r="AB366" s="347"/>
      <c r="AC366" s="276" t="s">
        <v>480</v>
      </c>
      <c r="AD366" s="276"/>
      <c r="AE366" s="276"/>
      <c r="AF366" s="276"/>
      <c r="AG366" s="276"/>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6" t="s">
        <v>432</v>
      </c>
      <c r="K399" s="113"/>
      <c r="L399" s="113"/>
      <c r="M399" s="113"/>
      <c r="N399" s="113"/>
      <c r="O399" s="113"/>
      <c r="P399" s="349" t="s">
        <v>27</v>
      </c>
      <c r="Q399" s="349"/>
      <c r="R399" s="349"/>
      <c r="S399" s="349"/>
      <c r="T399" s="349"/>
      <c r="U399" s="349"/>
      <c r="V399" s="349"/>
      <c r="W399" s="349"/>
      <c r="X399" s="349"/>
      <c r="Y399" s="346" t="s">
        <v>497</v>
      </c>
      <c r="Z399" s="347"/>
      <c r="AA399" s="347"/>
      <c r="AB399" s="347"/>
      <c r="AC399" s="276" t="s">
        <v>480</v>
      </c>
      <c r="AD399" s="276"/>
      <c r="AE399" s="276"/>
      <c r="AF399" s="276"/>
      <c r="AG399" s="276"/>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6" t="s">
        <v>432</v>
      </c>
      <c r="K432" s="113"/>
      <c r="L432" s="113"/>
      <c r="M432" s="113"/>
      <c r="N432" s="113"/>
      <c r="O432" s="113"/>
      <c r="P432" s="349" t="s">
        <v>27</v>
      </c>
      <c r="Q432" s="349"/>
      <c r="R432" s="349"/>
      <c r="S432" s="349"/>
      <c r="T432" s="349"/>
      <c r="U432" s="349"/>
      <c r="V432" s="349"/>
      <c r="W432" s="349"/>
      <c r="X432" s="349"/>
      <c r="Y432" s="346" t="s">
        <v>497</v>
      </c>
      <c r="Z432" s="347"/>
      <c r="AA432" s="347"/>
      <c r="AB432" s="347"/>
      <c r="AC432" s="276" t="s">
        <v>480</v>
      </c>
      <c r="AD432" s="276"/>
      <c r="AE432" s="276"/>
      <c r="AF432" s="276"/>
      <c r="AG432" s="276"/>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6" t="s">
        <v>432</v>
      </c>
      <c r="K465" s="113"/>
      <c r="L465" s="113"/>
      <c r="M465" s="113"/>
      <c r="N465" s="113"/>
      <c r="O465" s="113"/>
      <c r="P465" s="349" t="s">
        <v>27</v>
      </c>
      <c r="Q465" s="349"/>
      <c r="R465" s="349"/>
      <c r="S465" s="349"/>
      <c r="T465" s="349"/>
      <c r="U465" s="349"/>
      <c r="V465" s="349"/>
      <c r="W465" s="349"/>
      <c r="X465" s="349"/>
      <c r="Y465" s="346" t="s">
        <v>497</v>
      </c>
      <c r="Z465" s="347"/>
      <c r="AA465" s="347"/>
      <c r="AB465" s="347"/>
      <c r="AC465" s="276" t="s">
        <v>480</v>
      </c>
      <c r="AD465" s="276"/>
      <c r="AE465" s="276"/>
      <c r="AF465" s="276"/>
      <c r="AG465" s="276"/>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6" t="s">
        <v>432</v>
      </c>
      <c r="K498" s="113"/>
      <c r="L498" s="113"/>
      <c r="M498" s="113"/>
      <c r="N498" s="113"/>
      <c r="O498" s="113"/>
      <c r="P498" s="349" t="s">
        <v>27</v>
      </c>
      <c r="Q498" s="349"/>
      <c r="R498" s="349"/>
      <c r="S498" s="349"/>
      <c r="T498" s="349"/>
      <c r="U498" s="349"/>
      <c r="V498" s="349"/>
      <c r="W498" s="349"/>
      <c r="X498" s="349"/>
      <c r="Y498" s="346" t="s">
        <v>497</v>
      </c>
      <c r="Z498" s="347"/>
      <c r="AA498" s="347"/>
      <c r="AB498" s="347"/>
      <c r="AC498" s="276" t="s">
        <v>480</v>
      </c>
      <c r="AD498" s="276"/>
      <c r="AE498" s="276"/>
      <c r="AF498" s="276"/>
      <c r="AG498" s="276"/>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6" t="s">
        <v>432</v>
      </c>
      <c r="K531" s="113"/>
      <c r="L531" s="113"/>
      <c r="M531" s="113"/>
      <c r="N531" s="113"/>
      <c r="O531" s="113"/>
      <c r="P531" s="349" t="s">
        <v>27</v>
      </c>
      <c r="Q531" s="349"/>
      <c r="R531" s="349"/>
      <c r="S531" s="349"/>
      <c r="T531" s="349"/>
      <c r="U531" s="349"/>
      <c r="V531" s="349"/>
      <c r="W531" s="349"/>
      <c r="X531" s="349"/>
      <c r="Y531" s="346" t="s">
        <v>497</v>
      </c>
      <c r="Z531" s="347"/>
      <c r="AA531" s="347"/>
      <c r="AB531" s="347"/>
      <c r="AC531" s="276" t="s">
        <v>480</v>
      </c>
      <c r="AD531" s="276"/>
      <c r="AE531" s="276"/>
      <c r="AF531" s="276"/>
      <c r="AG531" s="276"/>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6" t="s">
        <v>432</v>
      </c>
      <c r="K564" s="113"/>
      <c r="L564" s="113"/>
      <c r="M564" s="113"/>
      <c r="N564" s="113"/>
      <c r="O564" s="113"/>
      <c r="P564" s="349" t="s">
        <v>27</v>
      </c>
      <c r="Q564" s="349"/>
      <c r="R564" s="349"/>
      <c r="S564" s="349"/>
      <c r="T564" s="349"/>
      <c r="U564" s="349"/>
      <c r="V564" s="349"/>
      <c r="W564" s="349"/>
      <c r="X564" s="349"/>
      <c r="Y564" s="346" t="s">
        <v>497</v>
      </c>
      <c r="Z564" s="347"/>
      <c r="AA564" s="347"/>
      <c r="AB564" s="347"/>
      <c r="AC564" s="276" t="s">
        <v>480</v>
      </c>
      <c r="AD564" s="276"/>
      <c r="AE564" s="276"/>
      <c r="AF564" s="276"/>
      <c r="AG564" s="276"/>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6" t="s">
        <v>432</v>
      </c>
      <c r="K597" s="113"/>
      <c r="L597" s="113"/>
      <c r="M597" s="113"/>
      <c r="N597" s="113"/>
      <c r="O597" s="113"/>
      <c r="P597" s="349" t="s">
        <v>27</v>
      </c>
      <c r="Q597" s="349"/>
      <c r="R597" s="349"/>
      <c r="S597" s="349"/>
      <c r="T597" s="349"/>
      <c r="U597" s="349"/>
      <c r="V597" s="349"/>
      <c r="W597" s="349"/>
      <c r="X597" s="349"/>
      <c r="Y597" s="346" t="s">
        <v>497</v>
      </c>
      <c r="Z597" s="347"/>
      <c r="AA597" s="347"/>
      <c r="AB597" s="347"/>
      <c r="AC597" s="276" t="s">
        <v>480</v>
      </c>
      <c r="AD597" s="276"/>
      <c r="AE597" s="276"/>
      <c r="AF597" s="276"/>
      <c r="AG597" s="276"/>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6" t="s">
        <v>432</v>
      </c>
      <c r="K630" s="113"/>
      <c r="L630" s="113"/>
      <c r="M630" s="113"/>
      <c r="N630" s="113"/>
      <c r="O630" s="113"/>
      <c r="P630" s="349" t="s">
        <v>27</v>
      </c>
      <c r="Q630" s="349"/>
      <c r="R630" s="349"/>
      <c r="S630" s="349"/>
      <c r="T630" s="349"/>
      <c r="U630" s="349"/>
      <c r="V630" s="349"/>
      <c r="W630" s="349"/>
      <c r="X630" s="349"/>
      <c r="Y630" s="346" t="s">
        <v>497</v>
      </c>
      <c r="Z630" s="347"/>
      <c r="AA630" s="347"/>
      <c r="AB630" s="347"/>
      <c r="AC630" s="276" t="s">
        <v>480</v>
      </c>
      <c r="AD630" s="276"/>
      <c r="AE630" s="276"/>
      <c r="AF630" s="276"/>
      <c r="AG630" s="276"/>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6" t="s">
        <v>432</v>
      </c>
      <c r="K663" s="113"/>
      <c r="L663" s="113"/>
      <c r="M663" s="113"/>
      <c r="N663" s="113"/>
      <c r="O663" s="113"/>
      <c r="P663" s="349" t="s">
        <v>27</v>
      </c>
      <c r="Q663" s="349"/>
      <c r="R663" s="349"/>
      <c r="S663" s="349"/>
      <c r="T663" s="349"/>
      <c r="U663" s="349"/>
      <c r="V663" s="349"/>
      <c r="W663" s="349"/>
      <c r="X663" s="349"/>
      <c r="Y663" s="346" t="s">
        <v>497</v>
      </c>
      <c r="Z663" s="347"/>
      <c r="AA663" s="347"/>
      <c r="AB663" s="347"/>
      <c r="AC663" s="276" t="s">
        <v>480</v>
      </c>
      <c r="AD663" s="276"/>
      <c r="AE663" s="276"/>
      <c r="AF663" s="276"/>
      <c r="AG663" s="276"/>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6" t="s">
        <v>432</v>
      </c>
      <c r="K696" s="113"/>
      <c r="L696" s="113"/>
      <c r="M696" s="113"/>
      <c r="N696" s="113"/>
      <c r="O696" s="113"/>
      <c r="P696" s="349" t="s">
        <v>27</v>
      </c>
      <c r="Q696" s="349"/>
      <c r="R696" s="349"/>
      <c r="S696" s="349"/>
      <c r="T696" s="349"/>
      <c r="U696" s="349"/>
      <c r="V696" s="349"/>
      <c r="W696" s="349"/>
      <c r="X696" s="349"/>
      <c r="Y696" s="346" t="s">
        <v>497</v>
      </c>
      <c r="Z696" s="347"/>
      <c r="AA696" s="347"/>
      <c r="AB696" s="347"/>
      <c r="AC696" s="276" t="s">
        <v>480</v>
      </c>
      <c r="AD696" s="276"/>
      <c r="AE696" s="276"/>
      <c r="AF696" s="276"/>
      <c r="AG696" s="276"/>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6" t="s">
        <v>432</v>
      </c>
      <c r="K729" s="113"/>
      <c r="L729" s="113"/>
      <c r="M729" s="113"/>
      <c r="N729" s="113"/>
      <c r="O729" s="113"/>
      <c r="P729" s="349" t="s">
        <v>27</v>
      </c>
      <c r="Q729" s="349"/>
      <c r="R729" s="349"/>
      <c r="S729" s="349"/>
      <c r="T729" s="349"/>
      <c r="U729" s="349"/>
      <c r="V729" s="349"/>
      <c r="W729" s="349"/>
      <c r="X729" s="349"/>
      <c r="Y729" s="346" t="s">
        <v>497</v>
      </c>
      <c r="Z729" s="347"/>
      <c r="AA729" s="347"/>
      <c r="AB729" s="347"/>
      <c r="AC729" s="276" t="s">
        <v>480</v>
      </c>
      <c r="AD729" s="276"/>
      <c r="AE729" s="276"/>
      <c r="AF729" s="276"/>
      <c r="AG729" s="276"/>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6" t="s">
        <v>432</v>
      </c>
      <c r="K762" s="113"/>
      <c r="L762" s="113"/>
      <c r="M762" s="113"/>
      <c r="N762" s="113"/>
      <c r="O762" s="113"/>
      <c r="P762" s="349" t="s">
        <v>27</v>
      </c>
      <c r="Q762" s="349"/>
      <c r="R762" s="349"/>
      <c r="S762" s="349"/>
      <c r="T762" s="349"/>
      <c r="U762" s="349"/>
      <c r="V762" s="349"/>
      <c r="W762" s="349"/>
      <c r="X762" s="349"/>
      <c r="Y762" s="346" t="s">
        <v>497</v>
      </c>
      <c r="Z762" s="347"/>
      <c r="AA762" s="347"/>
      <c r="AB762" s="347"/>
      <c r="AC762" s="276" t="s">
        <v>480</v>
      </c>
      <c r="AD762" s="276"/>
      <c r="AE762" s="276"/>
      <c r="AF762" s="276"/>
      <c r="AG762" s="276"/>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6" t="s">
        <v>432</v>
      </c>
      <c r="K795" s="113"/>
      <c r="L795" s="113"/>
      <c r="M795" s="113"/>
      <c r="N795" s="113"/>
      <c r="O795" s="113"/>
      <c r="P795" s="349" t="s">
        <v>27</v>
      </c>
      <c r="Q795" s="349"/>
      <c r="R795" s="349"/>
      <c r="S795" s="349"/>
      <c r="T795" s="349"/>
      <c r="U795" s="349"/>
      <c r="V795" s="349"/>
      <c r="W795" s="349"/>
      <c r="X795" s="349"/>
      <c r="Y795" s="346" t="s">
        <v>497</v>
      </c>
      <c r="Z795" s="347"/>
      <c r="AA795" s="347"/>
      <c r="AB795" s="347"/>
      <c r="AC795" s="276" t="s">
        <v>480</v>
      </c>
      <c r="AD795" s="276"/>
      <c r="AE795" s="276"/>
      <c r="AF795" s="276"/>
      <c r="AG795" s="276"/>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6" t="s">
        <v>432</v>
      </c>
      <c r="K828" s="113"/>
      <c r="L828" s="113"/>
      <c r="M828" s="113"/>
      <c r="N828" s="113"/>
      <c r="O828" s="113"/>
      <c r="P828" s="349" t="s">
        <v>27</v>
      </c>
      <c r="Q828" s="349"/>
      <c r="R828" s="349"/>
      <c r="S828" s="349"/>
      <c r="T828" s="349"/>
      <c r="U828" s="349"/>
      <c r="V828" s="349"/>
      <c r="W828" s="349"/>
      <c r="X828" s="349"/>
      <c r="Y828" s="346" t="s">
        <v>497</v>
      </c>
      <c r="Z828" s="347"/>
      <c r="AA828" s="347"/>
      <c r="AB828" s="347"/>
      <c r="AC828" s="276" t="s">
        <v>480</v>
      </c>
      <c r="AD828" s="276"/>
      <c r="AE828" s="276"/>
      <c r="AF828" s="276"/>
      <c r="AG828" s="276"/>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6" t="s">
        <v>432</v>
      </c>
      <c r="K861" s="113"/>
      <c r="L861" s="113"/>
      <c r="M861" s="113"/>
      <c r="N861" s="113"/>
      <c r="O861" s="113"/>
      <c r="P861" s="349" t="s">
        <v>27</v>
      </c>
      <c r="Q861" s="349"/>
      <c r="R861" s="349"/>
      <c r="S861" s="349"/>
      <c r="T861" s="349"/>
      <c r="U861" s="349"/>
      <c r="V861" s="349"/>
      <c r="W861" s="349"/>
      <c r="X861" s="349"/>
      <c r="Y861" s="346" t="s">
        <v>497</v>
      </c>
      <c r="Z861" s="347"/>
      <c r="AA861" s="347"/>
      <c r="AB861" s="347"/>
      <c r="AC861" s="276" t="s">
        <v>480</v>
      </c>
      <c r="AD861" s="276"/>
      <c r="AE861" s="276"/>
      <c r="AF861" s="276"/>
      <c r="AG861" s="276"/>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6" t="s">
        <v>432</v>
      </c>
      <c r="K894" s="113"/>
      <c r="L894" s="113"/>
      <c r="M894" s="113"/>
      <c r="N894" s="113"/>
      <c r="O894" s="113"/>
      <c r="P894" s="349" t="s">
        <v>27</v>
      </c>
      <c r="Q894" s="349"/>
      <c r="R894" s="349"/>
      <c r="S894" s="349"/>
      <c r="T894" s="349"/>
      <c r="U894" s="349"/>
      <c r="V894" s="349"/>
      <c r="W894" s="349"/>
      <c r="X894" s="349"/>
      <c r="Y894" s="346" t="s">
        <v>497</v>
      </c>
      <c r="Z894" s="347"/>
      <c r="AA894" s="347"/>
      <c r="AB894" s="347"/>
      <c r="AC894" s="276" t="s">
        <v>480</v>
      </c>
      <c r="AD894" s="276"/>
      <c r="AE894" s="276"/>
      <c r="AF894" s="276"/>
      <c r="AG894" s="276"/>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6" t="s">
        <v>432</v>
      </c>
      <c r="K927" s="113"/>
      <c r="L927" s="113"/>
      <c r="M927" s="113"/>
      <c r="N927" s="113"/>
      <c r="O927" s="113"/>
      <c r="P927" s="349" t="s">
        <v>27</v>
      </c>
      <c r="Q927" s="349"/>
      <c r="R927" s="349"/>
      <c r="S927" s="349"/>
      <c r="T927" s="349"/>
      <c r="U927" s="349"/>
      <c r="V927" s="349"/>
      <c r="W927" s="349"/>
      <c r="X927" s="349"/>
      <c r="Y927" s="346" t="s">
        <v>497</v>
      </c>
      <c r="Z927" s="347"/>
      <c r="AA927" s="347"/>
      <c r="AB927" s="347"/>
      <c r="AC927" s="276" t="s">
        <v>480</v>
      </c>
      <c r="AD927" s="276"/>
      <c r="AE927" s="276"/>
      <c r="AF927" s="276"/>
      <c r="AG927" s="276"/>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6" t="s">
        <v>432</v>
      </c>
      <c r="K960" s="113"/>
      <c r="L960" s="113"/>
      <c r="M960" s="113"/>
      <c r="N960" s="113"/>
      <c r="O960" s="113"/>
      <c r="P960" s="349" t="s">
        <v>27</v>
      </c>
      <c r="Q960" s="349"/>
      <c r="R960" s="349"/>
      <c r="S960" s="349"/>
      <c r="T960" s="349"/>
      <c r="U960" s="349"/>
      <c r="V960" s="349"/>
      <c r="W960" s="349"/>
      <c r="X960" s="349"/>
      <c r="Y960" s="346" t="s">
        <v>497</v>
      </c>
      <c r="Z960" s="347"/>
      <c r="AA960" s="347"/>
      <c r="AB960" s="347"/>
      <c r="AC960" s="276" t="s">
        <v>480</v>
      </c>
      <c r="AD960" s="276"/>
      <c r="AE960" s="276"/>
      <c r="AF960" s="276"/>
      <c r="AG960" s="276"/>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6" t="s">
        <v>432</v>
      </c>
      <c r="K993" s="113"/>
      <c r="L993" s="113"/>
      <c r="M993" s="113"/>
      <c r="N993" s="113"/>
      <c r="O993" s="113"/>
      <c r="P993" s="349" t="s">
        <v>27</v>
      </c>
      <c r="Q993" s="349"/>
      <c r="R993" s="349"/>
      <c r="S993" s="349"/>
      <c r="T993" s="349"/>
      <c r="U993" s="349"/>
      <c r="V993" s="349"/>
      <c r="W993" s="349"/>
      <c r="X993" s="349"/>
      <c r="Y993" s="346" t="s">
        <v>497</v>
      </c>
      <c r="Z993" s="347"/>
      <c r="AA993" s="347"/>
      <c r="AB993" s="347"/>
      <c r="AC993" s="276" t="s">
        <v>480</v>
      </c>
      <c r="AD993" s="276"/>
      <c r="AE993" s="276"/>
      <c r="AF993" s="276"/>
      <c r="AG993" s="276"/>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6" t="s">
        <v>432</v>
      </c>
      <c r="K1026" s="113"/>
      <c r="L1026" s="113"/>
      <c r="M1026" s="113"/>
      <c r="N1026" s="113"/>
      <c r="O1026" s="113"/>
      <c r="P1026" s="349" t="s">
        <v>27</v>
      </c>
      <c r="Q1026" s="349"/>
      <c r="R1026" s="349"/>
      <c r="S1026" s="349"/>
      <c r="T1026" s="349"/>
      <c r="U1026" s="349"/>
      <c r="V1026" s="349"/>
      <c r="W1026" s="349"/>
      <c r="X1026" s="349"/>
      <c r="Y1026" s="346" t="s">
        <v>497</v>
      </c>
      <c r="Z1026" s="347"/>
      <c r="AA1026" s="347"/>
      <c r="AB1026" s="347"/>
      <c r="AC1026" s="276" t="s">
        <v>480</v>
      </c>
      <c r="AD1026" s="276"/>
      <c r="AE1026" s="276"/>
      <c r="AF1026" s="276"/>
      <c r="AG1026" s="276"/>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6" t="s">
        <v>432</v>
      </c>
      <c r="K1059" s="113"/>
      <c r="L1059" s="113"/>
      <c r="M1059" s="113"/>
      <c r="N1059" s="113"/>
      <c r="O1059" s="113"/>
      <c r="P1059" s="349" t="s">
        <v>27</v>
      </c>
      <c r="Q1059" s="349"/>
      <c r="R1059" s="349"/>
      <c r="S1059" s="349"/>
      <c r="T1059" s="349"/>
      <c r="U1059" s="349"/>
      <c r="V1059" s="349"/>
      <c r="W1059" s="349"/>
      <c r="X1059" s="349"/>
      <c r="Y1059" s="346" t="s">
        <v>497</v>
      </c>
      <c r="Z1059" s="347"/>
      <c r="AA1059" s="347"/>
      <c r="AB1059" s="347"/>
      <c r="AC1059" s="276" t="s">
        <v>480</v>
      </c>
      <c r="AD1059" s="276"/>
      <c r="AE1059" s="276"/>
      <c r="AF1059" s="276"/>
      <c r="AG1059" s="276"/>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6" t="s">
        <v>432</v>
      </c>
      <c r="K1092" s="113"/>
      <c r="L1092" s="113"/>
      <c r="M1092" s="113"/>
      <c r="N1092" s="113"/>
      <c r="O1092" s="113"/>
      <c r="P1092" s="349" t="s">
        <v>27</v>
      </c>
      <c r="Q1092" s="349"/>
      <c r="R1092" s="349"/>
      <c r="S1092" s="349"/>
      <c r="T1092" s="349"/>
      <c r="U1092" s="349"/>
      <c r="V1092" s="349"/>
      <c r="W1092" s="349"/>
      <c r="X1092" s="349"/>
      <c r="Y1092" s="346" t="s">
        <v>497</v>
      </c>
      <c r="Z1092" s="347"/>
      <c r="AA1092" s="347"/>
      <c r="AB1092" s="347"/>
      <c r="AC1092" s="276" t="s">
        <v>480</v>
      </c>
      <c r="AD1092" s="276"/>
      <c r="AE1092" s="276"/>
      <c r="AF1092" s="276"/>
      <c r="AG1092" s="276"/>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6" t="s">
        <v>432</v>
      </c>
      <c r="K1125" s="113"/>
      <c r="L1125" s="113"/>
      <c r="M1125" s="113"/>
      <c r="N1125" s="113"/>
      <c r="O1125" s="113"/>
      <c r="P1125" s="349" t="s">
        <v>27</v>
      </c>
      <c r="Q1125" s="349"/>
      <c r="R1125" s="349"/>
      <c r="S1125" s="349"/>
      <c r="T1125" s="349"/>
      <c r="U1125" s="349"/>
      <c r="V1125" s="349"/>
      <c r="W1125" s="349"/>
      <c r="X1125" s="349"/>
      <c r="Y1125" s="346" t="s">
        <v>497</v>
      </c>
      <c r="Z1125" s="347"/>
      <c r="AA1125" s="347"/>
      <c r="AB1125" s="347"/>
      <c r="AC1125" s="276" t="s">
        <v>480</v>
      </c>
      <c r="AD1125" s="276"/>
      <c r="AE1125" s="276"/>
      <c r="AF1125" s="276"/>
      <c r="AG1125" s="276"/>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6" t="s">
        <v>432</v>
      </c>
      <c r="K1158" s="113"/>
      <c r="L1158" s="113"/>
      <c r="M1158" s="113"/>
      <c r="N1158" s="113"/>
      <c r="O1158" s="113"/>
      <c r="P1158" s="349" t="s">
        <v>27</v>
      </c>
      <c r="Q1158" s="349"/>
      <c r="R1158" s="349"/>
      <c r="S1158" s="349"/>
      <c r="T1158" s="349"/>
      <c r="U1158" s="349"/>
      <c r="V1158" s="349"/>
      <c r="W1158" s="349"/>
      <c r="X1158" s="349"/>
      <c r="Y1158" s="346" t="s">
        <v>497</v>
      </c>
      <c r="Z1158" s="347"/>
      <c r="AA1158" s="347"/>
      <c r="AB1158" s="347"/>
      <c r="AC1158" s="276" t="s">
        <v>480</v>
      </c>
      <c r="AD1158" s="276"/>
      <c r="AE1158" s="276"/>
      <c r="AF1158" s="276"/>
      <c r="AG1158" s="276"/>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6" t="s">
        <v>432</v>
      </c>
      <c r="K1191" s="113"/>
      <c r="L1191" s="113"/>
      <c r="M1191" s="113"/>
      <c r="N1191" s="113"/>
      <c r="O1191" s="113"/>
      <c r="P1191" s="349" t="s">
        <v>27</v>
      </c>
      <c r="Q1191" s="349"/>
      <c r="R1191" s="349"/>
      <c r="S1191" s="349"/>
      <c r="T1191" s="349"/>
      <c r="U1191" s="349"/>
      <c r="V1191" s="349"/>
      <c r="W1191" s="349"/>
      <c r="X1191" s="349"/>
      <c r="Y1191" s="346" t="s">
        <v>497</v>
      </c>
      <c r="Z1191" s="347"/>
      <c r="AA1191" s="347"/>
      <c r="AB1191" s="347"/>
      <c r="AC1191" s="276" t="s">
        <v>480</v>
      </c>
      <c r="AD1191" s="276"/>
      <c r="AE1191" s="276"/>
      <c r="AF1191" s="276"/>
      <c r="AG1191" s="276"/>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6" t="s">
        <v>432</v>
      </c>
      <c r="K1224" s="113"/>
      <c r="L1224" s="113"/>
      <c r="M1224" s="113"/>
      <c r="N1224" s="113"/>
      <c r="O1224" s="113"/>
      <c r="P1224" s="349" t="s">
        <v>27</v>
      </c>
      <c r="Q1224" s="349"/>
      <c r="R1224" s="349"/>
      <c r="S1224" s="349"/>
      <c r="T1224" s="349"/>
      <c r="U1224" s="349"/>
      <c r="V1224" s="349"/>
      <c r="W1224" s="349"/>
      <c r="X1224" s="349"/>
      <c r="Y1224" s="346" t="s">
        <v>497</v>
      </c>
      <c r="Z1224" s="347"/>
      <c r="AA1224" s="347"/>
      <c r="AB1224" s="347"/>
      <c r="AC1224" s="276" t="s">
        <v>480</v>
      </c>
      <c r="AD1224" s="276"/>
      <c r="AE1224" s="276"/>
      <c r="AF1224" s="276"/>
      <c r="AG1224" s="276"/>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6" t="s">
        <v>432</v>
      </c>
      <c r="K1257" s="113"/>
      <c r="L1257" s="113"/>
      <c r="M1257" s="113"/>
      <c r="N1257" s="113"/>
      <c r="O1257" s="113"/>
      <c r="P1257" s="349" t="s">
        <v>27</v>
      </c>
      <c r="Q1257" s="349"/>
      <c r="R1257" s="349"/>
      <c r="S1257" s="349"/>
      <c r="T1257" s="349"/>
      <c r="U1257" s="349"/>
      <c r="V1257" s="349"/>
      <c r="W1257" s="349"/>
      <c r="X1257" s="349"/>
      <c r="Y1257" s="346" t="s">
        <v>497</v>
      </c>
      <c r="Z1257" s="347"/>
      <c r="AA1257" s="347"/>
      <c r="AB1257" s="347"/>
      <c r="AC1257" s="276" t="s">
        <v>480</v>
      </c>
      <c r="AD1257" s="276"/>
      <c r="AE1257" s="276"/>
      <c r="AF1257" s="276"/>
      <c r="AG1257" s="276"/>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6" t="s">
        <v>432</v>
      </c>
      <c r="K1290" s="113"/>
      <c r="L1290" s="113"/>
      <c r="M1290" s="113"/>
      <c r="N1290" s="113"/>
      <c r="O1290" s="113"/>
      <c r="P1290" s="349" t="s">
        <v>27</v>
      </c>
      <c r="Q1290" s="349"/>
      <c r="R1290" s="349"/>
      <c r="S1290" s="349"/>
      <c r="T1290" s="349"/>
      <c r="U1290" s="349"/>
      <c r="V1290" s="349"/>
      <c r="W1290" s="349"/>
      <c r="X1290" s="349"/>
      <c r="Y1290" s="346" t="s">
        <v>497</v>
      </c>
      <c r="Z1290" s="347"/>
      <c r="AA1290" s="347"/>
      <c r="AB1290" s="347"/>
      <c r="AC1290" s="276" t="s">
        <v>480</v>
      </c>
      <c r="AD1290" s="276"/>
      <c r="AE1290" s="276"/>
      <c r="AF1290" s="276"/>
      <c r="AG1290" s="276"/>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2018-08-29T02:38:57Z</cp:lastPrinted>
  <dcterms:created xsi:type="dcterms:W3CDTF">2012-03-13T00:50:25Z</dcterms:created>
  <dcterms:modified xsi:type="dcterms:W3CDTF">2018-09-03T02:59:34Z</dcterms:modified>
</cp:coreProperties>
</file>