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5" yWindow="-45" windowWidth="13020" windowHeight="7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<sst xmlns="http://schemas.openxmlformats.org/spreadsheetml/2006/main" count="3065" uniqueCount="649">
  <si>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</si>
  <si>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</si>
  <si>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</si>
  <si>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</si>
  <si>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</si>
  <si>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</si>
  <si>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</si>
  <si>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</si>
  <si>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</si>
  <si>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</si>
  <si>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</si>
  <si>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</si>
  <si>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</si>
  <si>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</si>
  <si>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</si>
  <si>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</si>
  <si>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</si>
  <si>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</si>
  <si>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</si>
  <si>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</si>
  <si>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</si>
  <si>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</si>
  <si>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</si>
  <si>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</si>
  <si>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</si>
  <si>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</si>
  <si>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</si>
  <si>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</si>
  <si>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</si>
  <si>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</si>
  <si>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</si>
  <si>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</si>
  <si>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</si>
  <si>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</si>
  <si>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</si>
  <si>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</si>
  <si>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</si>
  <si>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</si>
  <si>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</si>
  <si>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</si>
  <si>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</si>
  <si>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</si>
  <si>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</si>
  <si>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</si>
  <si>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</si>
  <si>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</si>
  <si>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</si>
  <si>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</si>
  <si>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</si>
  <si>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</si>
  <si>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</si>
  <si>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</si>
  <si>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</si>
  <si>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</si>
  <si>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</si>
  <si>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</si>
  <si>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</si>
  <si>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</si>
  <si>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</si>
  <si>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</si>
  <si>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</si>
  <si>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</si>
  <si>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</si>
  <si>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</si>
  <si>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</si>
  <si>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</si>
  <si>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</si>
  <si>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</si>
  <si>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</si>
  <si>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</si>
  <si>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</si>
  <si>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</si>
  <si>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</si>
  <si>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</si>
  <si>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</si>
  <si>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</si>
  <si>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</si>
  <si>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</si>
  <si>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</si>
  <si>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</si>
  <si>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</si>
  <si>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</si>
  <si>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</si>
  <si>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</si>
  <si>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</si>
  <si>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</si>
  <si>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</si>
  <si>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</si>
  <si>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</si>
  <si>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</si>
  <si>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</si>
  <si>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</si>
  <si>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</si>
  <si>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</si>
  <si>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</si>
  <si>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</si>
  <si>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</si>
  <si>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</si>
  <si>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</si>
  <si>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</si>
  <si>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</si>
  <si>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</si>
  <si>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</si>
  <si>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</si>
  <si>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</si>
  <si>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</si>
  <si>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</si>
  <si>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</si>
  <si>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</si>
  <si>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</si>
  <si>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</si>
  <si>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</si>
  <si>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</si>
  <si>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</si>
  <si>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</si>
  <si>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</si>
  <si>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</si>
  <si>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</si>
  <si>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</si>
  <si>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</si>
  <si>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</si>
  <si>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</si>
  <si>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</si>
  <si>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</si>
  <si>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</si>
  <si>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</si>
  <si>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</si>
  <si>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</si>
  <si>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</si>
  <si>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</si>
  <si>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</si>
  <si>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</si>
  <si>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</si>
  <si>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</si>
  <si>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</si>
  <si>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</si>
  <si>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</si>
  <si>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</si>
  <si>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</si>
  <si>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</si>
  <si>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</si>
  <si>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</si>
  <si>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</si>
  <si>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</si>
  <si>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</si>
  <si>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</si>
  <si>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</si>
  <si>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</si>
  <si>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</si>
  <si>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</si>
  <si>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</si>
  <si>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</si>
  <si>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</si>
  <si>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</si>
  <si>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</si>
  <si>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</si>
  <si>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</si>
  <si>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</si>
  <si>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</si>
  <si>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</si>
  <si>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</si>
  <si>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</si>
  <si>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</si>
  <si>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</si>
  <si>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</si>
  <si>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</si>
  <si>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</si>
  <si>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</si>
  <si>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</si>
  <si>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</si>
  <si>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</si>
  <si>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</si>
  <si>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</si>
  <si>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</si>
  <si>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</si>
  <si>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</si>
  <si>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</si>
  <si>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</si>
  <si>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</si>
  <si>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</si>
  <si>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</si>
  <si>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</si>
  <si>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</si>
  <si>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</si>
  <si>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</si>
  <si>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</si>
  <si>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</si>
  <si>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</si>
  <si>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</si>
  <si>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</si>
  <si>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</si>
  <si>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</si>
  <si>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</si>
  <si>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</si>
  <si>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</si>
  <si>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</si>
  <si>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</si>
  <si>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</si>
  <si>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</si>
  <si>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</si>
  <si>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</si>
  <si>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</si>
  <si>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</si>
  <si>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</si>
  <si>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</si>
  <si>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</si>
  <si>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</si>
  <si>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</si>
  <si>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</si>
  <si>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</si>
  <si>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</si>
  <si>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</si>
  <si>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</si>
  <si>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</si>
  <si>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</si>
  <si>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</si>
  <si>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</si>
  <si>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</si>
  <si>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</si>
  <si>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</si>
  <si>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</si>
  <si>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</si>
  <si>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</si>
  <si>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</si>
  <si>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</si>
  <si>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</si>
  <si>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</si>
  <si>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</si>
  <si>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</si>
  <si>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</si>
  <si>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</si>
  <si>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</si>
  <si>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</si>
  <si>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</si>
  <si>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</si>
  <si>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</si>
  <si>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</si>
  <si>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</si>
  <si>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</si>
  <si>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</si>
  <si>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</si>
  <si>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</si>
  <si>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</si>
  <si>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</si>
  <si>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</si>
  <si>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</si>
  <si>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</si>
  <si>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</si>
  <si>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</si>
  <si>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</si>
  <si>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</si>
  <si>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</si>
  <si>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</si>
  <si>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</si>
  <si>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</si>
  <si>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</si>
  <si>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</si>
  <si>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</si>
  <si>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</si>
  <si>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</si>
  <si>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</si>
  <si>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</si>
  <si>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</si>
  <si>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</si>
  <si>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</si>
  <si>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</si>
  <si>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</si>
  <si>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</si>
  <si>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</si>
  <si>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</si>
  <si>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</si>
  <si>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</si>
  <si>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</si>
  <si>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</si>
  <si>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</si>
  <si>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</si>
  <si>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</si>
  <si>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</si>
  <si>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</si>
  <si>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</si>
  <si>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</si>
  <si>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</si>
  <si>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</si>
  <si>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</si>
  <si>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</si>
  <si>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</si>
  <si>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</si>
  <si>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</si>
  <si>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</si>
  <si>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</si>
  <si>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</si>
  <si>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</si>
  <si>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</si>
  <si>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</si>
  <si>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</si>
  <si>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</si>
  <si>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</si>
  <si>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</si>
  <si>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</si>
  <si>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</si>
  <si>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</si>
  <si>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</si>
  <si>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</si>
  <si>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</si>
  <si>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</si>
  <si>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</si>
  <si>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</si>
  <si>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</si>
  <si>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</si>
  <si>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</si>
  <si>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</si>
  <si>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</si>
  <si>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</si>
  <si>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</si>
  <si>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</si>
  <si>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</si>
  <si>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</si>
  <si>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</si>
  <si>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</si>
  <si>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</si>
  <si>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</si>
  <si>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</si>
  <si>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</si>
  <si>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</si>
  <si>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</si>
  <si>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</si>
  <si>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</si>
  <si>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</si>
  <si>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</si>
  <si>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</si>
  <si>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</si>
  <si>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</si>
  <si>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</si>
  <si>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</si>
  <si>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</si>
  <si>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</si>
  <si>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</si>
  <si>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</si>
  <si>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</si>
  <si>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</si>
  <si>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</si>
  <si>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</si>
  <si>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</si>
  <si>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</si>
  <si>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</si>
  <si>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</si>
  <si>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</si>
  <si>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</si>
  <si>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</si>
  <si>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</si>
  <si>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</si>
  <si>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</si>
  <si>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</si>
  <si>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</si>
  <si>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</si>
  <si>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</si>
  <si>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</si>
  <si>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</si>
  <si>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</si>
  <si>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</si>
  <si>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</si>
  <si>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</si>
  <si>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</si>
  <si>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</si>
  <si>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</si>
  <si>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</si>
  <si>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</si>
  <si>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</si>
  <si>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</si>
  <si>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</si>
  <si>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</si>
  <si>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</si>
  <si>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</si>
  <si>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</si>
  <si>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</si>
  <si>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</si>
  <si>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</si>
  <si>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</si>
  <si>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</si>
  <si>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</si>
  <si>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</si>
  <si>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</si>
  <si>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</si>
  <si>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</si>
  <si>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</si>
  <si>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</si>
  <si>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</si>
  <si>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</si>
  <si>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</si>
  <si>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</si>
  <si>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</si>
  <si>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</si>
  <si>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</si>
  <si>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</si>
  <si>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</si>
  <si>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</si>
  <si>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</si>
  <si>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</si>
  <si>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</si>
  <si>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</si>
  <si>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</si>
  <si>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</si>
  <si>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</si>
  <si>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</si>
  <si>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</si>
  <si>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</si>
  <si>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</si>
  <si>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</si>
  <si>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</si>
  <si>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</si>
  <si>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</si>
  <si>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</si>
  <si>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</si>
  <si>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</si>
  <si>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</si>
  <si>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</si>
  <si>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</si>
  <si>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</si>
  <si>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</si>
  <si>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</si>
  <si>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</si>
  <si>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</si>
  <si>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</si>
  <si>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</si>
  <si>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</si>
  <si>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</si>
  <si>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</si>
  <si>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</si>
  <si>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</si>
  <si>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</si>
  <si>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</si>
  <si>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</si>
  <si>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</si>
  <si>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</si>
  <si>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</si>
  <si>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</si>
  <si>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</si>
  <si>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</si>
  <si>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</si>
  <si>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</si>
  <si>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</si>
  <si>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</si>
  <si>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</si>
  <si>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</si>
  <si>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</si>
  <si>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</si>
  <si>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</si>
  <si>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</si>
  <si>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</si>
  <si>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</si>
  <si>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</si>
  <si>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</si>
  <si>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</si>
  <si>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</si>
  <si>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</si>
  <si>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</si>
  <si>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</si>
  <si>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</si>
  <si>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</si>
  <si>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</si>
  <si>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</si>
  <si>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</si>
  <si>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</si>
  <si>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</si>
  <si>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</si>
  <si>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</si>
  <si>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</si>
  <si>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</si>
  <si>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</si>
  <si>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</si>
  <si>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</si>
  <si>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</si>
  <si>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</si>
  <si>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</si>
  <si>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</si>
  <si>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</si>
  <si>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</si>
  <si>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</si>
  <si>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</si>
  <si>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</si>
  <si>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</si>
  <si>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</si>
  <si>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</si>
  <si>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</si>
  <si>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</si>
  <si>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</si>
  <si>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</si>
  <si>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</si>
  <si>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</si>
  <si>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</si>
  <si>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</si>
  <si>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</si>
  <si>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</si>
  <si>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</si>
  <si>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</si>
  <si>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</si>
  <si>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</si>
  <si>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</si>
  <si>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</si>
  <si>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</si>
  <si>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</si>
  <si>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</si>
  <si>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</si>
  <si>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</si>
  <si>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</si>
  <si>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</si>
  <si>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</si>
  <si>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</si>
  <si>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</si>
  <si>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</si>
  <si>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</si>
  <si>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</si>
  <si>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</si>
  <si>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</si>
  <si>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</si>
  <si>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</si>
  <si>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</si>
  <si>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</si>
  <si>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</si>
  <si>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</si>
  <si>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</si>
  <si>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</si>
  <si>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</si>
  <si>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</si>
  <si>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</si>
  <si>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</si>
  <si>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</si>
  <si>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</si>
  <si>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</si>
  <si>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</si>
  <si>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</si>
  <si>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</si>
  <si>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</si>
  <si>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</si>
  <si>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</si>
  <si>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</si>
  <si>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</si>
  <si>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</si>
  <si>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</si>
  <si>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</si>
  <si>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</si>
  <si>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</si>
  <si>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</si>
  <si>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</si>
  <si>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</si>
  <si>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在宅福祉事業費補助金</t>
    <rPh sb="0" eb="2">
      <t>ザイタク</t>
    </rPh>
    <rPh sb="2" eb="4">
      <t>フクシ</t>
    </rPh>
    <rPh sb="4" eb="7">
      <t>ジギョウヒ</t>
    </rPh>
    <rPh sb="7" eb="10">
      <t>ホジョキン</t>
    </rPh>
    <phoneticPr fontId="5"/>
  </si>
  <si>
    <t>老健局</t>
    <rPh sb="0" eb="3">
      <t>ロウケンキョク</t>
    </rPh>
    <phoneticPr fontId="5"/>
  </si>
  <si>
    <t>振興課</t>
    <rPh sb="0" eb="3">
      <t>シンコウカ</t>
    </rPh>
    <phoneticPr fontId="5"/>
  </si>
  <si>
    <t>振興課長　込山　愛郎</t>
    <rPh sb="0" eb="2">
      <t>シンコウ</t>
    </rPh>
    <rPh sb="2" eb="4">
      <t>カチョウ</t>
    </rPh>
    <rPh sb="5" eb="7">
      <t>コミヤマ</t>
    </rPh>
    <rPh sb="8" eb="10">
      <t>アイロウ</t>
    </rPh>
    <phoneticPr fontId="5"/>
  </si>
  <si>
    <t>○</t>
  </si>
  <si>
    <t>老人クラブ活動等事業の実施について
（平成13年10月1日老発第390号）</t>
    <phoneticPr fontId="5"/>
  </si>
  <si>
    <t>-</t>
  </si>
  <si>
    <t>-</t>
    <phoneticPr fontId="5"/>
  </si>
  <si>
    <t>-</t>
    <phoneticPr fontId="5"/>
  </si>
  <si>
    <t>在宅福祉事業費補助金</t>
    <rPh sb="0" eb="2">
      <t>ザイタク</t>
    </rPh>
    <rPh sb="2" eb="4">
      <t>フクシ</t>
    </rPh>
    <rPh sb="4" eb="7">
      <t>ジギョウヒ</t>
    </rPh>
    <rPh sb="7" eb="10">
      <t>ホジョキン</t>
    </rPh>
    <phoneticPr fontId="5"/>
  </si>
  <si>
    <t>-</t>
    <phoneticPr fontId="5"/>
  </si>
  <si>
    <t>-</t>
    <phoneticPr fontId="5"/>
  </si>
  <si>
    <t>-</t>
    <phoneticPr fontId="5"/>
  </si>
  <si>
    <t>-</t>
    <phoneticPr fontId="5"/>
  </si>
  <si>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5"/>
  </si>
  <si>
    <t>高齢者の生きがいや健康づくりの推進</t>
    <rPh sb="0" eb="3">
      <t>コウレイシャ</t>
    </rPh>
    <rPh sb="4" eb="5">
      <t>イ</t>
    </rPh>
    <rPh sb="9" eb="11">
      <t>ケンコウ</t>
    </rPh>
    <rPh sb="15" eb="17">
      <t>スイシン</t>
    </rPh>
    <phoneticPr fontId="5"/>
  </si>
  <si>
    <t>％</t>
    <phoneticPr fontId="5"/>
  </si>
  <si>
    <t>％</t>
    <phoneticPr fontId="5"/>
  </si>
  <si>
    <t>予算執行率
（執行額／予算額）</t>
    <rPh sb="0" eb="2">
      <t>ヨサン</t>
    </rPh>
    <rPh sb="2" eb="5">
      <t>シッコウリツ</t>
    </rPh>
    <rPh sb="7" eb="9">
      <t>シッコウ</t>
    </rPh>
    <rPh sb="9" eb="10">
      <t>ガク</t>
    </rPh>
    <rPh sb="11" eb="14">
      <t>ヨサンガク</t>
    </rPh>
    <phoneticPr fontId="5"/>
  </si>
  <si>
    <t>-</t>
    <phoneticPr fontId="5"/>
  </si>
  <si>
    <t>適正老人クラブ数</t>
    <rPh sb="0" eb="2">
      <t>テキセイ</t>
    </rPh>
    <rPh sb="2" eb="4">
      <t>ロウジン</t>
    </rPh>
    <rPh sb="7" eb="8">
      <t>スウ</t>
    </rPh>
    <phoneticPr fontId="5"/>
  </si>
  <si>
    <t>都道府県・指定都市老人クラブ連合会数</t>
    <rPh sb="0" eb="4">
      <t>トドウフケン</t>
    </rPh>
    <rPh sb="5" eb="7">
      <t>シテイ</t>
    </rPh>
    <rPh sb="7" eb="9">
      <t>トシ</t>
    </rPh>
    <rPh sb="9" eb="11">
      <t>ロウジン</t>
    </rPh>
    <rPh sb="14" eb="17">
      <t>レンゴウカイ</t>
    </rPh>
    <rPh sb="17" eb="18">
      <t>スウ</t>
    </rPh>
    <phoneticPr fontId="5"/>
  </si>
  <si>
    <t>単位当たりコスト＝X/Y
X：「交付決定額（適正老人クラブ事業分）（百万円）」
Y：「適正老人クラブ数」</t>
    <rPh sb="0" eb="2">
      <t>タンイ</t>
    </rPh>
    <rPh sb="2" eb="3">
      <t>ア</t>
    </rPh>
    <rPh sb="17" eb="19">
      <t>コウフ</t>
    </rPh>
    <rPh sb="19" eb="22">
      <t>ケッテイガク</t>
    </rPh>
    <rPh sb="23" eb="25">
      <t>テキセイ</t>
    </rPh>
    <rPh sb="25" eb="27">
      <t>ロウジン</t>
    </rPh>
    <rPh sb="30" eb="33">
      <t>ジギョウブン</t>
    </rPh>
    <rPh sb="35" eb="37">
      <t>ヒャクマン</t>
    </rPh>
    <rPh sb="37" eb="38">
      <t>エン</t>
    </rPh>
    <rPh sb="44" eb="46">
      <t>テキセイ</t>
    </rPh>
    <rPh sb="46" eb="48">
      <t>ロウジン</t>
    </rPh>
    <rPh sb="51" eb="52">
      <t>スウ</t>
    </rPh>
    <phoneticPr fontId="5"/>
  </si>
  <si>
    <t>X/Y</t>
    <phoneticPr fontId="5"/>
  </si>
  <si>
    <t>円</t>
    <rPh sb="0" eb="1">
      <t>エン</t>
    </rPh>
    <phoneticPr fontId="5"/>
  </si>
  <si>
    <t>517/1,911</t>
    <phoneticPr fontId="5"/>
  </si>
  <si>
    <t>535/62</t>
    <phoneticPr fontId="5"/>
  </si>
  <si>
    <t>老人クラブ活動実績事業数</t>
    <rPh sb="0" eb="2">
      <t>ロウジン</t>
    </rPh>
    <rPh sb="5" eb="7">
      <t>カツドウ</t>
    </rPh>
    <rPh sb="7" eb="9">
      <t>ジッセキ</t>
    </rPh>
    <rPh sb="9" eb="12">
      <t>ジギョウスウ</t>
    </rPh>
    <phoneticPr fontId="5"/>
  </si>
  <si>
    <t>-</t>
    <phoneticPr fontId="5"/>
  </si>
  <si>
    <t>老人福祉法に規定される老人クラブ活動を全国的に推進する見地から、各地域の老人クラブ数を測定指標として選定し、毎年度その数を上伸させることを目標とした。</t>
    <phoneticPr fontId="5"/>
  </si>
  <si>
    <t>-</t>
    <phoneticPr fontId="5"/>
  </si>
  <si>
    <t>-</t>
    <phoneticPr fontId="5"/>
  </si>
  <si>
    <t>-</t>
    <phoneticPr fontId="5"/>
  </si>
  <si>
    <t>-</t>
    <phoneticPr fontId="5"/>
  </si>
  <si>
    <t>我が国の高齢化が急速に進展しようとする中、老人クラブの役割は益々重要となるため国民や社会のニーズを的確に反映している。</t>
    <phoneticPr fontId="5"/>
  </si>
  <si>
    <t>高齢者の生きがいや健康づくり推進については、国が実施すべき事業である。</t>
    <phoneticPr fontId="5"/>
  </si>
  <si>
    <t>当該事業は老人クラブ活動の活性化を図り、高齢者の生きがいや健康づくりの推進を目的としており、優先度の高い事業といえる。</t>
    <phoneticPr fontId="5"/>
  </si>
  <si>
    <t>‐</t>
  </si>
  <si>
    <t>ほぼ例年通りの水準であり、妥当である。</t>
    <phoneticPr fontId="5"/>
  </si>
  <si>
    <t>交付要綱に基づき、支出している。</t>
    <phoneticPr fontId="5"/>
  </si>
  <si>
    <t>助成対象は、老人クラブが行っている各種活動である。</t>
    <phoneticPr fontId="5"/>
  </si>
  <si>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</si>
  <si>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今後も予算の執行状況を踏まえつつ、適正な執行及び予算額の確保を図る。</t>
    <phoneticPr fontId="5"/>
  </si>
  <si>
    <t>526</t>
    <phoneticPr fontId="5"/>
  </si>
  <si>
    <t>481</t>
    <phoneticPr fontId="5"/>
  </si>
  <si>
    <t>424</t>
    <phoneticPr fontId="5"/>
  </si>
  <si>
    <t>816</t>
    <phoneticPr fontId="5"/>
  </si>
  <si>
    <t>813</t>
    <phoneticPr fontId="5"/>
  </si>
  <si>
    <t>824</t>
    <phoneticPr fontId="5"/>
  </si>
  <si>
    <t>790</t>
    <phoneticPr fontId="5"/>
  </si>
  <si>
    <t>A.横浜市</t>
    <rPh sb="2" eb="5">
      <t>ヨコハマシ</t>
    </rPh>
    <phoneticPr fontId="5"/>
  </si>
  <si>
    <t>横浜市</t>
    <rPh sb="0" eb="3">
      <t>ヨコハマシ</t>
    </rPh>
    <phoneticPr fontId="5"/>
  </si>
  <si>
    <t>-</t>
    <phoneticPr fontId="5"/>
  </si>
  <si>
    <t>全国老人クラブ連合会助成費</t>
    <rPh sb="0" eb="2">
      <t>ゼンコク</t>
    </rPh>
    <rPh sb="2" eb="4">
      <t>ロウジン</t>
    </rPh>
    <rPh sb="7" eb="10">
      <t>レンゴウカイ</t>
    </rPh>
    <rPh sb="10" eb="13">
      <t>ジョセイヒ</t>
    </rPh>
    <phoneticPr fontId="5"/>
  </si>
  <si>
    <t>本事業は、単位老人クラブの活動、市町村・都道府県の老人クラブ連合会の活動の活性化のために助成を行うものである。
一方、全国老人クラブ連合会助成費は、市町村・都道府県の老人クラブ連合会に対する指導助言、指導者の資質向上等を行うための助成を行うものであり、相互の連携により、老人クラブ活動の活性化が図られると考えている。</t>
    <rPh sb="0" eb="1">
      <t>ホン</t>
    </rPh>
    <rPh sb="1" eb="3">
      <t>ジギョウ</t>
    </rPh>
    <rPh sb="56" eb="58">
      <t>イッポウ</t>
    </rPh>
    <rPh sb="59" eb="61">
      <t>ゼンコク</t>
    </rPh>
    <rPh sb="61" eb="63">
      <t>ロウジン</t>
    </rPh>
    <rPh sb="66" eb="69">
      <t>レンゴウカイ</t>
    </rPh>
    <rPh sb="69" eb="72">
      <t>ジョセイヒ</t>
    </rPh>
    <phoneticPr fontId="5"/>
  </si>
  <si>
    <t>-</t>
    <phoneticPr fontId="5"/>
  </si>
  <si>
    <t>-</t>
    <phoneticPr fontId="5"/>
  </si>
  <si>
    <t>-</t>
    <phoneticPr fontId="5"/>
  </si>
  <si>
    <t>-</t>
    <phoneticPr fontId="5"/>
  </si>
  <si>
    <t>B.</t>
    <phoneticPr fontId="5"/>
  </si>
  <si>
    <t>C.</t>
    <phoneticPr fontId="6"/>
  </si>
  <si>
    <t>D.</t>
    <phoneticPr fontId="6"/>
  </si>
  <si>
    <t>E.</t>
    <phoneticPr fontId="6"/>
  </si>
  <si>
    <t>○単位老人クラブが行う各種活動に対する助成
○市町村老人クラブ連合会が行う老人クラブの活動促進に対する助成
○都道府県・指定都市老人クラブ連合会が行う市町村老人クラブ連合会の活動促進、地域支え合い、若手高齢者の活動支援に対する助成</t>
    <phoneticPr fontId="5"/>
  </si>
  <si>
    <t>東京都</t>
    <rPh sb="0" eb="3">
      <t>トウキョウト</t>
    </rPh>
    <phoneticPr fontId="5"/>
  </si>
  <si>
    <t>大阪市</t>
    <rPh sb="0" eb="3">
      <t>オオサカシ</t>
    </rPh>
    <phoneticPr fontId="5"/>
  </si>
  <si>
    <t>名古屋市</t>
    <rPh sb="0" eb="4">
      <t>ナゴヤシ</t>
    </rPh>
    <phoneticPr fontId="5"/>
  </si>
  <si>
    <t>北海道</t>
    <rPh sb="0" eb="3">
      <t>ホッカイドウ</t>
    </rPh>
    <phoneticPr fontId="5"/>
  </si>
  <si>
    <t>兵庫県</t>
    <rPh sb="0" eb="3">
      <t>ヒョウゴケン</t>
    </rPh>
    <phoneticPr fontId="5"/>
  </si>
  <si>
    <t>愛知県</t>
    <rPh sb="0" eb="3">
      <t>アイチケン</t>
    </rPh>
    <phoneticPr fontId="5"/>
  </si>
  <si>
    <t>千葉県</t>
    <rPh sb="0" eb="3">
      <t>チバケン</t>
    </rPh>
    <phoneticPr fontId="5"/>
  </si>
  <si>
    <t>福岡県</t>
    <rPh sb="0" eb="3">
      <t>フクオカケン</t>
    </rPh>
    <phoneticPr fontId="5"/>
  </si>
  <si>
    <t>福岡市</t>
    <rPh sb="0" eb="3">
      <t>フクオカシ</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</si>
  <si>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</si>
  <si>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</si>
  <si>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</si>
  <si>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</si>
  <si>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</si>
  <si>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</si>
  <si>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</si>
  <si>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</si>
  <si>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</si>
  <si>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1,341/96,333</t>
    <phoneticPr fontId="5"/>
  </si>
  <si>
    <t>1,371/98,649</t>
    <phoneticPr fontId="5"/>
  </si>
  <si>
    <t>516/1,907</t>
    <phoneticPr fontId="5"/>
  </si>
  <si>
    <t>確認中</t>
    <rPh sb="0" eb="3">
      <t>カクニンチュウ</t>
    </rPh>
    <phoneticPr fontId="5"/>
  </si>
  <si>
    <t>無</t>
  </si>
  <si>
    <t>件</t>
    <rPh sb="0" eb="1">
      <t>ケン</t>
    </rPh>
    <phoneticPr fontId="5"/>
  </si>
  <si>
    <t>箇所</t>
    <rPh sb="0" eb="2">
      <t>カショ</t>
    </rPh>
    <phoneticPr fontId="5"/>
  </si>
  <si>
    <t>-</t>
    <phoneticPr fontId="5"/>
  </si>
  <si>
    <t>-</t>
    <phoneticPr fontId="5"/>
  </si>
  <si>
    <t>-</t>
    <phoneticPr fontId="5"/>
  </si>
  <si>
    <t>-</t>
    <phoneticPr fontId="5"/>
  </si>
  <si>
    <t>老人クラブ活動等の活性化を図り、高齢者の生きがいや健康づくりを推進することにより、明るい長寿社会の実現と保健福祉の向上に資することを目的とする。</t>
    <phoneticPr fontId="5"/>
  </si>
  <si>
    <t>老人クラブ及び市町村や都道府県・指定都市の老人クラブ連合会が行う各種活動に対する助成（以下の具体的な活動内容は例示である。）
　(ア)健康活動 ： 健康と体力保持に意欲のある高齢者を対象とした「熟年健康教室」の実施
　(イ)友愛活動 ： 高齢者や家族等に対する認知症問題の普及・啓発、孤独死を未然に防ぐ安否確認運動
　(ウ)奉仕・ボランティア活動 ： 子供や高齢者を含む地域全体の安全を守る地域見守り活動
　(エ)次世代育成支援活動 ： 放課後の小学校を活用した地域住民との世代間交流</t>
    <rPh sb="5" eb="6">
      <t>オヨ</t>
    </rPh>
    <rPh sb="7" eb="10">
      <t>シチョウソン</t>
    </rPh>
    <rPh sb="11" eb="15">
      <t>トドウフケン</t>
    </rPh>
    <rPh sb="16" eb="18">
      <t>シテイ</t>
    </rPh>
    <rPh sb="18" eb="20">
      <t>トシ</t>
    </rPh>
    <rPh sb="21" eb="23">
      <t>ロウジン</t>
    </rPh>
    <rPh sb="26" eb="29">
      <t>レンゴウカイ</t>
    </rPh>
    <phoneticPr fontId="5"/>
  </si>
  <si>
    <t>老人クラブ活動等の活性化を図り、高齢者の生きがいや健康づくりを推進することにより、明るい長寿社会の実現と保健福祉の向上に資することを目指す。
27年度～29年度において、本事業により、 老人クラブが行う各種活動に対する助成につながっている。</t>
    <phoneticPr fontId="5"/>
  </si>
  <si>
    <t>市町村老人クラブ連合会数</t>
    <rPh sb="0" eb="3">
      <t>シチョウソン</t>
    </rPh>
    <rPh sb="3" eb="5">
      <t>ロウジン</t>
    </rPh>
    <rPh sb="8" eb="11">
      <t>レンゴウカイ</t>
    </rPh>
    <rPh sb="11" eb="12">
      <t>スウ</t>
    </rPh>
    <phoneticPr fontId="5"/>
  </si>
  <si>
    <t>538/63</t>
    <phoneticPr fontId="5"/>
  </si>
  <si>
    <t>単位当たりコスト＝X/Y
X：「交付決定額（市町村老人クラブ連合会事業分）（百万円）」
Y：「市町村老人クラブ連合会数」</t>
    <rPh sb="0" eb="2">
      <t>タンイ</t>
    </rPh>
    <rPh sb="2" eb="3">
      <t>ア</t>
    </rPh>
    <rPh sb="17" eb="19">
      <t>コウフ</t>
    </rPh>
    <rPh sb="19" eb="22">
      <t>ケッテイガク</t>
    </rPh>
    <rPh sb="23" eb="26">
      <t>シチョウソン</t>
    </rPh>
    <rPh sb="26" eb="28">
      <t>ロウジン</t>
    </rPh>
    <rPh sb="31" eb="34">
      <t>レンゴウカイ</t>
    </rPh>
    <rPh sb="34" eb="37">
      <t>ジギョウブン</t>
    </rPh>
    <rPh sb="39" eb="41">
      <t>ヒャクマン</t>
    </rPh>
    <rPh sb="41" eb="42">
      <t>エン</t>
    </rPh>
    <rPh sb="48" eb="51">
      <t>シチョウソン</t>
    </rPh>
    <rPh sb="51" eb="53">
      <t>ロウジン</t>
    </rPh>
    <rPh sb="56" eb="59">
      <t>レンゴウカイ</t>
    </rPh>
    <rPh sb="59" eb="60">
      <t>スウ</t>
    </rPh>
    <phoneticPr fontId="5"/>
  </si>
  <si>
    <t>単位当たりコスト＝X/Y
X：「交付決定額（都道府県・指定都市
　　　　　　　老人クラブ連合会事業分）（百万円）」
Y：「都道府県・指定都市老人クラブ連合会数」</t>
    <rPh sb="0" eb="2">
      <t>タンイ</t>
    </rPh>
    <rPh sb="2" eb="3">
      <t>ア</t>
    </rPh>
    <rPh sb="17" eb="19">
      <t>コウフ</t>
    </rPh>
    <rPh sb="19" eb="22">
      <t>ケッテイガク</t>
    </rPh>
    <rPh sb="23" eb="27">
      <t>トドウフケン</t>
    </rPh>
    <rPh sb="28" eb="30">
      <t>シテイ</t>
    </rPh>
    <rPh sb="30" eb="32">
      <t>トシ</t>
    </rPh>
    <rPh sb="40" eb="42">
      <t>ロウジン</t>
    </rPh>
    <rPh sb="45" eb="48">
      <t>レンゴウカイ</t>
    </rPh>
    <rPh sb="48" eb="51">
      <t>ジギョウブン</t>
    </rPh>
    <rPh sb="53" eb="55">
      <t>ヒャクマン</t>
    </rPh>
    <rPh sb="55" eb="56">
      <t>エン</t>
    </rPh>
    <rPh sb="62" eb="66">
      <t>トドウフケン</t>
    </rPh>
    <rPh sb="67" eb="69">
      <t>シテイ</t>
    </rPh>
    <rPh sb="69" eb="71">
      <t>トシ</t>
    </rPh>
    <rPh sb="71" eb="73">
      <t>ロウジン</t>
    </rPh>
    <rPh sb="76" eb="79">
      <t>レンゴウカイ</t>
    </rPh>
    <rPh sb="79" eb="80">
      <t>スウ</t>
    </rPh>
    <phoneticPr fontId="5"/>
  </si>
  <si>
    <t>基本目標Ⅺ　高齢者ができる限り自立し、住み慣れた地域で自分らしく、安心して暮らせる社会づくりを推進すること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</si>
  <si>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</si>
  <si>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確認中</t>
    <rPh sb="0" eb="3">
      <t>カクニンチュウ</t>
    </rPh>
    <phoneticPr fontId="5"/>
  </si>
  <si>
    <t>○単位老人クラブが行う各種活動に対する助成
○市町村老人クラブ連合会が行う老人クラブの活動促進に対する助成
○都道府県・指定都市老人クラブ連合会が行う市町村老人クラブ連合会の活動促進、地域支え合い、若手高齢者の活動支援に対する助成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</si>
</sst>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53523</xdr:colOff>
      <xdr:row>741</xdr:row>
      <xdr:rowOff>285751</xdr:rowOff>
    </xdr:from>
    <xdr:to>
      <xdr:col>30</xdr:col>
      <xdr:colOff>68037</xdr:colOff>
      <xdr:row>743</xdr:row>
      <xdr:rowOff>336978</xdr:rowOff>
    </xdr:to>
    <xdr:sp macro="" textlink="">
      <xdr:nvSpPr>
        <xdr:cNvPr id="3" name="正方形/長方形 2"/>
        <xdr:cNvSpPr/>
      </xdr:nvSpPr>
      <xdr:spPr>
        <a:xfrm>
          <a:off x="2653848" y="45339001"/>
          <a:ext cx="2414814" cy="756077"/>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600">
              <a:solidFill>
                <a:sysClr val="windowText" lastClr="000000"/>
              </a:solidFill>
            </a:rPr>
            <a:t>厚生労働省</a:t>
          </a:r>
        </a:p>
        <a:p>
          <a:pPr algn="ctr"/>
          <a:r>
            <a:rPr lang="en-US" altLang="ja-JP" sz="1600">
              <a:solidFill>
                <a:sysClr val="windowText" lastClr="000000"/>
              </a:solidFill>
            </a:rPr>
            <a:t>2,407</a:t>
          </a:r>
          <a:r>
            <a:rPr lang="ja-JP" altLang="en-US" sz="1600">
              <a:solidFill>
                <a:sysClr val="windowText" lastClr="000000"/>
              </a:solidFill>
            </a:rPr>
            <a:t>百万円</a:t>
          </a:r>
        </a:p>
      </xdr:txBody>
    </xdr:sp>
    <xdr:clientData/>
  </xdr:twoCellAnchor>
  <xdr:twoCellAnchor>
    <xdr:from>
      <xdr:col>15</xdr:col>
      <xdr:colOff>0</xdr:colOff>
      <xdr:row>745</xdr:row>
      <xdr:rowOff>244927</xdr:rowOff>
    </xdr:from>
    <xdr:to>
      <xdr:col>34</xdr:col>
      <xdr:colOff>171450</xdr:colOff>
      <xdr:row>749</xdr:row>
      <xdr:rowOff>9525</xdr:rowOff>
    </xdr:to>
    <xdr:sp macro="" textlink="">
      <xdr:nvSpPr>
        <xdr:cNvPr id="5" name="正方形/長方形 4"/>
        <xdr:cNvSpPr/>
      </xdr:nvSpPr>
      <xdr:spPr>
        <a:xfrm>
          <a:off x="3000375" y="47669902"/>
          <a:ext cx="3971925" cy="1174298"/>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600">
              <a:solidFill>
                <a:sysClr val="windowText" lastClr="000000"/>
              </a:solidFill>
            </a:rPr>
            <a:t>A.</a:t>
          </a:r>
          <a:r>
            <a:rPr lang="ja-JP" altLang="en-US" sz="1600">
              <a:solidFill>
                <a:sysClr val="windowText" lastClr="000000"/>
              </a:solidFill>
            </a:rPr>
            <a:t>都道府県・指定都市・中核市（１１５）</a:t>
          </a:r>
        </a:p>
        <a:p>
          <a:pPr algn="ctr"/>
          <a:r>
            <a:rPr lang="en-US" altLang="ja-JP" sz="1600">
              <a:solidFill>
                <a:sysClr val="windowText" lastClr="000000"/>
              </a:solidFill>
            </a:rPr>
            <a:t>2,407</a:t>
          </a:r>
          <a:r>
            <a:rPr lang="ja-JP" altLang="en-US" sz="1600">
              <a:solidFill>
                <a:sysClr val="windowText" lastClr="000000"/>
              </a:solidFill>
            </a:rPr>
            <a:t>百万円</a:t>
          </a:r>
        </a:p>
        <a:p>
          <a:endParaRPr lang="ja-JP" altLang="en-US">
            <a:solidFill>
              <a:sysClr val="windowText" lastClr="000000"/>
            </a:solidFill>
          </a:endParaRPr>
        </a:p>
      </xdr:txBody>
    </xdr:sp>
    <xdr:clientData/>
  </xdr:twoCellAnchor>
  <xdr:twoCellAnchor editAs="oneCell">
    <xdr:from>
      <xdr:col>14</xdr:col>
      <xdr:colOff>38100</xdr:colOff>
      <xdr:row>741</xdr:row>
      <xdr:rowOff>190500</xdr:rowOff>
    </xdr:from>
    <xdr:to>
      <xdr:col>41</xdr:col>
      <xdr:colOff>180975</xdr:colOff>
      <xdr:row>748</xdr:row>
      <xdr:rowOff>152399</xdr:rowOff>
    </xdr:to>
    <xdr:sp macro="" textlink="">
      <xdr:nvSpPr>
        <xdr:cNvPr id="7" name="AutoShape 1"/>
        <xdr:cNvSpPr>
          <a:spLocks noChangeAspect="1" noChangeArrowheads="1"/>
        </xdr:cNvSpPr>
      </xdr:nvSpPr>
      <xdr:spPr bwMode="auto">
        <a:xfrm>
          <a:off x="1838325" y="45243750"/>
          <a:ext cx="5543550" cy="24288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26</xdr:col>
      <xdr:colOff>100852</xdr:colOff>
      <xdr:row>744</xdr:row>
      <xdr:rowOff>145677</xdr:rowOff>
    </xdr:from>
    <xdr:ext cx="2106084" cy="349250"/>
    <xdr:sp macro="" textlink="">
      <xdr:nvSpPr>
        <xdr:cNvPr id="18" name="テキスト ボックス 17"/>
        <xdr:cNvSpPr txBox="1"/>
      </xdr:nvSpPr>
      <xdr:spPr>
        <a:xfrm>
          <a:off x="4301377" y="46256202"/>
          <a:ext cx="2106084"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t>【</a:t>
          </a:r>
          <a:r>
            <a:rPr kumimoji="1" lang="ja-JP" altLang="en-US" sz="1200" b="1"/>
            <a:t>補助金等交付</a:t>
          </a:r>
          <a:r>
            <a:rPr kumimoji="1" lang="en-US" altLang="ja-JP" sz="1200" b="1"/>
            <a:t>】</a:t>
          </a:r>
        </a:p>
      </xdr:txBody>
    </xdr:sp>
    <xdr:clientData/>
  </xdr:oneCellAnchor>
  <xdr:twoCellAnchor>
    <xdr:from>
      <xdr:col>23</xdr:col>
      <xdr:colOff>54429</xdr:colOff>
      <xdr:row>744</xdr:row>
      <xdr:rowOff>54429</xdr:rowOff>
    </xdr:from>
    <xdr:to>
      <xdr:col>25</xdr:col>
      <xdr:colOff>95250</xdr:colOff>
      <xdr:row>745</xdr:row>
      <xdr:rowOff>217714</xdr:rowOff>
    </xdr:to>
    <xdr:sp macro="" textlink="">
      <xdr:nvSpPr>
        <xdr:cNvPr id="24" name="下矢印 23"/>
        <xdr:cNvSpPr/>
      </xdr:nvSpPr>
      <xdr:spPr>
        <a:xfrm>
          <a:off x="4748893" y="46944643"/>
          <a:ext cx="449036" cy="51707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176894</xdr:colOff>
      <xdr:row>115</xdr:row>
      <xdr:rowOff>54429</xdr:rowOff>
    </xdr:from>
    <xdr:to>
      <xdr:col>41</xdr:col>
      <xdr:colOff>54428</xdr:colOff>
      <xdr:row>115</xdr:row>
      <xdr:rowOff>231322</xdr:rowOff>
    </xdr:to>
    <xdr:sp macro="" textlink="">
      <xdr:nvSpPr>
        <xdr:cNvPr id="2" name="正方形/長方形 1"/>
        <xdr:cNvSpPr/>
      </xdr:nvSpPr>
      <xdr:spPr>
        <a:xfrm>
          <a:off x="7932965" y="18832286"/>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176891</xdr:colOff>
      <xdr:row>116</xdr:row>
      <xdr:rowOff>176891</xdr:rowOff>
    </xdr:from>
    <xdr:to>
      <xdr:col>41</xdr:col>
      <xdr:colOff>54425</xdr:colOff>
      <xdr:row>116</xdr:row>
      <xdr:rowOff>353784</xdr:rowOff>
    </xdr:to>
    <xdr:sp macro="" textlink="">
      <xdr:nvSpPr>
        <xdr:cNvPr id="23" name="正方形/長方形 22"/>
        <xdr:cNvSpPr/>
      </xdr:nvSpPr>
      <xdr:spPr>
        <a:xfrm>
          <a:off x="7932962" y="19254105"/>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190501</xdr:colOff>
      <xdr:row>118</xdr:row>
      <xdr:rowOff>68035</xdr:rowOff>
    </xdr:from>
    <xdr:to>
      <xdr:col>41</xdr:col>
      <xdr:colOff>68035</xdr:colOff>
      <xdr:row>118</xdr:row>
      <xdr:rowOff>244928</xdr:rowOff>
    </xdr:to>
    <xdr:sp macro="" textlink="">
      <xdr:nvSpPr>
        <xdr:cNvPr id="25" name="正方形/長方形 24"/>
        <xdr:cNvSpPr/>
      </xdr:nvSpPr>
      <xdr:spPr>
        <a:xfrm>
          <a:off x="7946572" y="200297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204105</xdr:colOff>
      <xdr:row>119</xdr:row>
      <xdr:rowOff>204104</xdr:rowOff>
    </xdr:from>
    <xdr:to>
      <xdr:col>41</xdr:col>
      <xdr:colOff>81639</xdr:colOff>
      <xdr:row>119</xdr:row>
      <xdr:rowOff>380997</xdr:rowOff>
    </xdr:to>
    <xdr:sp macro="" textlink="">
      <xdr:nvSpPr>
        <xdr:cNvPr id="26" name="正方形/長方形 25"/>
        <xdr:cNvSpPr/>
      </xdr:nvSpPr>
      <xdr:spPr>
        <a:xfrm>
          <a:off x="7960176" y="20465140"/>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190501</xdr:colOff>
      <xdr:row>121</xdr:row>
      <xdr:rowOff>54428</xdr:rowOff>
    </xdr:from>
    <xdr:to>
      <xdr:col>41</xdr:col>
      <xdr:colOff>68035</xdr:colOff>
      <xdr:row>121</xdr:row>
      <xdr:rowOff>231321</xdr:rowOff>
    </xdr:to>
    <xdr:sp macro="" textlink="">
      <xdr:nvSpPr>
        <xdr:cNvPr id="27" name="正方形/長方形 26"/>
        <xdr:cNvSpPr/>
      </xdr:nvSpPr>
      <xdr:spPr>
        <a:xfrm>
          <a:off x="7946572" y="21199928"/>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190498</xdr:colOff>
      <xdr:row>122</xdr:row>
      <xdr:rowOff>326569</xdr:rowOff>
    </xdr:from>
    <xdr:to>
      <xdr:col>41</xdr:col>
      <xdr:colOff>68032</xdr:colOff>
      <xdr:row>122</xdr:row>
      <xdr:rowOff>503462</xdr:rowOff>
    </xdr:to>
    <xdr:sp macro="" textlink="">
      <xdr:nvSpPr>
        <xdr:cNvPr id="28" name="正方形/長方形 27"/>
        <xdr:cNvSpPr/>
      </xdr:nvSpPr>
      <xdr:spPr>
        <a:xfrm>
          <a:off x="7946569" y="21771426"/>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44</xdr:col>
      <xdr:colOff>204104</xdr:colOff>
      <xdr:row>115</xdr:row>
      <xdr:rowOff>54428</xdr:rowOff>
    </xdr:from>
    <xdr:to>
      <xdr:col>47</xdr:col>
      <xdr:colOff>81638</xdr:colOff>
      <xdr:row>115</xdr:row>
      <xdr:rowOff>231321</xdr:rowOff>
    </xdr:to>
    <xdr:sp macro="" textlink="">
      <xdr:nvSpPr>
        <xdr:cNvPr id="29" name="正方形/長方形 28"/>
        <xdr:cNvSpPr/>
      </xdr:nvSpPr>
      <xdr:spPr>
        <a:xfrm>
          <a:off x="9184818" y="18832285"/>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44</xdr:col>
      <xdr:colOff>204101</xdr:colOff>
      <xdr:row>116</xdr:row>
      <xdr:rowOff>176890</xdr:rowOff>
    </xdr:from>
    <xdr:to>
      <xdr:col>47</xdr:col>
      <xdr:colOff>81635</xdr:colOff>
      <xdr:row>116</xdr:row>
      <xdr:rowOff>353783</xdr:rowOff>
    </xdr:to>
    <xdr:sp macro="" textlink="">
      <xdr:nvSpPr>
        <xdr:cNvPr id="30" name="正方形/長方形 29"/>
        <xdr:cNvSpPr/>
      </xdr:nvSpPr>
      <xdr:spPr>
        <a:xfrm>
          <a:off x="9184815" y="1925410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45</xdr:col>
      <xdr:colOff>40818</xdr:colOff>
      <xdr:row>118</xdr:row>
      <xdr:rowOff>54428</xdr:rowOff>
    </xdr:from>
    <xdr:to>
      <xdr:col>47</xdr:col>
      <xdr:colOff>122459</xdr:colOff>
      <xdr:row>118</xdr:row>
      <xdr:rowOff>231321</xdr:rowOff>
    </xdr:to>
    <xdr:sp macro="" textlink="">
      <xdr:nvSpPr>
        <xdr:cNvPr id="31" name="正方形/長方形 30"/>
        <xdr:cNvSpPr/>
      </xdr:nvSpPr>
      <xdr:spPr>
        <a:xfrm>
          <a:off x="9225639" y="20016107"/>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45</xdr:col>
      <xdr:colOff>54422</xdr:colOff>
      <xdr:row>119</xdr:row>
      <xdr:rowOff>217711</xdr:rowOff>
    </xdr:from>
    <xdr:to>
      <xdr:col>47</xdr:col>
      <xdr:colOff>136063</xdr:colOff>
      <xdr:row>119</xdr:row>
      <xdr:rowOff>394604</xdr:rowOff>
    </xdr:to>
    <xdr:sp macro="" textlink="">
      <xdr:nvSpPr>
        <xdr:cNvPr id="32" name="正方形/長方形 31"/>
        <xdr:cNvSpPr/>
      </xdr:nvSpPr>
      <xdr:spPr>
        <a:xfrm>
          <a:off x="9239243" y="20478747"/>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45</xdr:col>
      <xdr:colOff>68032</xdr:colOff>
      <xdr:row>121</xdr:row>
      <xdr:rowOff>68035</xdr:rowOff>
    </xdr:from>
    <xdr:to>
      <xdr:col>47</xdr:col>
      <xdr:colOff>149673</xdr:colOff>
      <xdr:row>121</xdr:row>
      <xdr:rowOff>244928</xdr:rowOff>
    </xdr:to>
    <xdr:sp macro="" textlink="">
      <xdr:nvSpPr>
        <xdr:cNvPr id="33" name="正方形/長方形 32"/>
        <xdr:cNvSpPr/>
      </xdr:nvSpPr>
      <xdr:spPr>
        <a:xfrm>
          <a:off x="9252853" y="21213535"/>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45</xdr:col>
      <xdr:colOff>95244</xdr:colOff>
      <xdr:row>122</xdr:row>
      <xdr:rowOff>326569</xdr:rowOff>
    </xdr:from>
    <xdr:to>
      <xdr:col>47</xdr:col>
      <xdr:colOff>176885</xdr:colOff>
      <xdr:row>122</xdr:row>
      <xdr:rowOff>503462</xdr:rowOff>
    </xdr:to>
    <xdr:sp macro="" textlink="">
      <xdr:nvSpPr>
        <xdr:cNvPr id="34" name="正方形/長方形 33"/>
        <xdr:cNvSpPr/>
      </xdr:nvSpPr>
      <xdr:spPr>
        <a:xfrm>
          <a:off x="9280065" y="21771426"/>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42</xdr:col>
      <xdr:colOff>190500</xdr:colOff>
      <xdr:row>106</xdr:row>
      <xdr:rowOff>68036</xdr:rowOff>
    </xdr:from>
    <xdr:to>
      <xdr:col>45</xdr:col>
      <xdr:colOff>68035</xdr:colOff>
      <xdr:row>106</xdr:row>
      <xdr:rowOff>244929</xdr:rowOff>
    </xdr:to>
    <xdr:sp macro="" textlink="">
      <xdr:nvSpPr>
        <xdr:cNvPr id="35" name="正方形/長方形 34"/>
        <xdr:cNvSpPr/>
      </xdr:nvSpPr>
      <xdr:spPr>
        <a:xfrm>
          <a:off x="8763000" y="17947822"/>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42</xdr:col>
      <xdr:colOff>149679</xdr:colOff>
      <xdr:row>103</xdr:row>
      <xdr:rowOff>68036</xdr:rowOff>
    </xdr:from>
    <xdr:to>
      <xdr:col>45</xdr:col>
      <xdr:colOff>27214</xdr:colOff>
      <xdr:row>103</xdr:row>
      <xdr:rowOff>244929</xdr:rowOff>
    </xdr:to>
    <xdr:sp macro="" textlink="">
      <xdr:nvSpPr>
        <xdr:cNvPr id="36" name="正方形/長方形 35"/>
        <xdr:cNvSpPr/>
      </xdr:nvSpPr>
      <xdr:spPr>
        <a:xfrm>
          <a:off x="8722179" y="16954500"/>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43</xdr:col>
      <xdr:colOff>27214</xdr:colOff>
      <xdr:row>100</xdr:row>
      <xdr:rowOff>54428</xdr:rowOff>
    </xdr:from>
    <xdr:to>
      <xdr:col>45</xdr:col>
      <xdr:colOff>108856</xdr:colOff>
      <xdr:row>100</xdr:row>
      <xdr:rowOff>231321</xdr:rowOff>
    </xdr:to>
    <xdr:sp macro="" textlink="">
      <xdr:nvSpPr>
        <xdr:cNvPr id="37" name="正方形/長方形 36"/>
        <xdr:cNvSpPr/>
      </xdr:nvSpPr>
      <xdr:spPr>
        <a:xfrm>
          <a:off x="8803821" y="15947571"/>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190500</xdr:colOff>
      <xdr:row>100</xdr:row>
      <xdr:rowOff>68035</xdr:rowOff>
    </xdr:from>
    <xdr:to>
      <xdr:col>41</xdr:col>
      <xdr:colOff>68034</xdr:colOff>
      <xdr:row>100</xdr:row>
      <xdr:rowOff>244928</xdr:rowOff>
    </xdr:to>
    <xdr:sp macro="" textlink="">
      <xdr:nvSpPr>
        <xdr:cNvPr id="38" name="正方形/長方形 37"/>
        <xdr:cNvSpPr/>
      </xdr:nvSpPr>
      <xdr:spPr>
        <a:xfrm>
          <a:off x="7946571" y="15961178"/>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179613</xdr:colOff>
      <xdr:row>103</xdr:row>
      <xdr:rowOff>57150</xdr:rowOff>
    </xdr:from>
    <xdr:to>
      <xdr:col>41</xdr:col>
      <xdr:colOff>57147</xdr:colOff>
      <xdr:row>103</xdr:row>
      <xdr:rowOff>234043</xdr:rowOff>
    </xdr:to>
    <xdr:sp macro="" textlink="">
      <xdr:nvSpPr>
        <xdr:cNvPr id="39" name="正方形/長方形 38"/>
        <xdr:cNvSpPr/>
      </xdr:nvSpPr>
      <xdr:spPr>
        <a:xfrm>
          <a:off x="7935684" y="169436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136071</xdr:colOff>
      <xdr:row>106</xdr:row>
      <xdr:rowOff>54428</xdr:rowOff>
    </xdr:from>
    <xdr:to>
      <xdr:col>41</xdr:col>
      <xdr:colOff>13605</xdr:colOff>
      <xdr:row>106</xdr:row>
      <xdr:rowOff>231321</xdr:rowOff>
    </xdr:to>
    <xdr:sp macro="" textlink="">
      <xdr:nvSpPr>
        <xdr:cNvPr id="40" name="正方形/長方形 39"/>
        <xdr:cNvSpPr/>
      </xdr:nvSpPr>
      <xdr:spPr>
        <a:xfrm>
          <a:off x="7892142" y="17934214"/>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38</xdr:col>
      <xdr:colOff>176894</xdr:colOff>
      <xdr:row>133</xdr:row>
      <xdr:rowOff>217712</xdr:rowOff>
    </xdr:from>
    <xdr:to>
      <xdr:col>41</xdr:col>
      <xdr:colOff>54428</xdr:colOff>
      <xdr:row>133</xdr:row>
      <xdr:rowOff>394605</xdr:rowOff>
    </xdr:to>
    <xdr:sp macro="" textlink="">
      <xdr:nvSpPr>
        <xdr:cNvPr id="41" name="正方形/長方形 40"/>
        <xdr:cNvSpPr/>
      </xdr:nvSpPr>
      <xdr:spPr>
        <a:xfrm>
          <a:off x="7932965" y="24071033"/>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47</xdr:col>
      <xdr:colOff>136072</xdr:colOff>
      <xdr:row>134</xdr:row>
      <xdr:rowOff>163286</xdr:rowOff>
    </xdr:from>
    <xdr:to>
      <xdr:col>49</xdr:col>
      <xdr:colOff>217714</xdr:colOff>
      <xdr:row>134</xdr:row>
      <xdr:rowOff>340179</xdr:rowOff>
    </xdr:to>
    <xdr:sp macro="" textlink="">
      <xdr:nvSpPr>
        <xdr:cNvPr id="42" name="正方形/長方形 41"/>
        <xdr:cNvSpPr/>
      </xdr:nvSpPr>
      <xdr:spPr>
        <a:xfrm>
          <a:off x="9729108" y="24520072"/>
          <a:ext cx="489856"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twoCellAnchor>
    <xdr:from>
      <xdr:col>47</xdr:col>
      <xdr:colOff>104775</xdr:colOff>
      <xdr:row>133</xdr:row>
      <xdr:rowOff>171450</xdr:rowOff>
    </xdr:from>
    <xdr:to>
      <xdr:col>49</xdr:col>
      <xdr:colOff>186417</xdr:colOff>
      <xdr:row>133</xdr:row>
      <xdr:rowOff>348343</xdr:rowOff>
    </xdr:to>
    <xdr:sp macro="" textlink="">
      <xdr:nvSpPr>
        <xdr:cNvPr id="43" name="正方形/長方形 42"/>
        <xdr:cNvSpPr/>
      </xdr:nvSpPr>
      <xdr:spPr>
        <a:xfrm>
          <a:off x="9505950" y="23869650"/>
          <a:ext cx="481692"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81" sqref="L781: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787</v>
      </c>
      <c r="AT2" s="950"/>
      <c r="AU2" s="950"/>
      <c r="AV2" s="52" t="str">
        <f>IF(AW2="", "", "-")</f>
        <v/>
      </c>
      <c r="AW2" s="921"/>
      <c r="AX2" s="921"/>
    </row>
    <row r="3" spans="1:50" ht="21" customHeight="1" thickBot="1" x14ac:dyDescent="0.2">
      <c r="A3" s="878" t="s">
        <v>529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544</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138</v>
      </c>
      <c r="H5" s="851"/>
      <c r="I5" s="851"/>
      <c r="J5" s="851"/>
      <c r="K5" s="851"/>
      <c r="L5" s="851"/>
      <c r="M5" s="852" t="s">
        <v>66</v>
      </c>
      <c r="N5" s="853"/>
      <c r="O5" s="853"/>
      <c r="P5" s="853"/>
      <c r="Q5" s="853"/>
      <c r="R5" s="854"/>
      <c r="S5" s="855" t="s">
        <v>131</v>
      </c>
      <c r="T5" s="851"/>
      <c r="U5" s="851"/>
      <c r="V5" s="851"/>
      <c r="W5" s="851"/>
      <c r="X5" s="856"/>
      <c r="Y5" s="709" t="s">
        <v>3</v>
      </c>
      <c r="Z5" s="551"/>
      <c r="AA5" s="551"/>
      <c r="AB5" s="551"/>
      <c r="AC5" s="551"/>
      <c r="AD5" s="552"/>
      <c r="AE5" s="710" t="s">
        <v>547</v>
      </c>
      <c r="AF5" s="710"/>
      <c r="AG5" s="710"/>
      <c r="AH5" s="710"/>
      <c r="AI5" s="710"/>
      <c r="AJ5" s="710"/>
      <c r="AK5" s="710"/>
      <c r="AL5" s="710"/>
      <c r="AM5" s="710"/>
      <c r="AN5" s="710"/>
      <c r="AO5" s="710"/>
      <c r="AP5" s="711"/>
      <c r="AQ5" s="712" t="s">
        <v>548</v>
      </c>
      <c r="AR5" s="713"/>
      <c r="AS5" s="713"/>
      <c r="AT5" s="713"/>
      <c r="AU5" s="713"/>
      <c r="AV5" s="713"/>
      <c r="AW5" s="713"/>
      <c r="AX5" s="714"/>
    </row>
    <row r="6" spans="1:50" ht="39"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552</v>
      </c>
      <c r="H7" s="507"/>
      <c r="I7" s="507"/>
      <c r="J7" s="507"/>
      <c r="K7" s="507"/>
      <c r="L7" s="507"/>
      <c r="M7" s="507"/>
      <c r="N7" s="507"/>
      <c r="O7" s="507"/>
      <c r="P7" s="507"/>
      <c r="Q7" s="507"/>
      <c r="R7" s="507"/>
      <c r="S7" s="507"/>
      <c r="T7" s="507"/>
      <c r="U7" s="507"/>
      <c r="V7" s="507"/>
      <c r="W7" s="507"/>
      <c r="X7" s="508"/>
      <c r="Y7" s="932" t="s">
        <v>542</v>
      </c>
      <c r="Z7" s="451"/>
      <c r="AA7" s="451"/>
      <c r="AB7" s="451"/>
      <c r="AC7" s="451"/>
      <c r="AD7" s="933"/>
      <c r="AE7" s="922" t="s">
        <v>550</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3" t="s">
        <v>389</v>
      </c>
      <c r="B8" s="504"/>
      <c r="C8" s="504"/>
      <c r="D8" s="504"/>
      <c r="E8" s="504"/>
      <c r="F8" s="505"/>
      <c r="G8" s="951" t="str">
        <f>入力規則等!A26</f>
        <v>-</v>
      </c>
      <c r="H8" s="731"/>
      <c r="I8" s="731"/>
      <c r="J8" s="731"/>
      <c r="K8" s="731"/>
      <c r="L8" s="731"/>
      <c r="M8" s="731"/>
      <c r="N8" s="731"/>
      <c r="O8" s="731"/>
      <c r="P8" s="731"/>
      <c r="Q8" s="731"/>
      <c r="R8" s="731"/>
      <c r="S8" s="731"/>
      <c r="T8" s="731"/>
      <c r="U8" s="731"/>
      <c r="V8" s="731"/>
      <c r="W8" s="731"/>
      <c r="X8" s="952"/>
      <c r="Y8" s="857" t="s">
        <v>390</v>
      </c>
      <c r="Z8" s="858"/>
      <c r="AA8" s="858"/>
      <c r="AB8" s="858"/>
      <c r="AC8" s="858"/>
      <c r="AD8" s="859"/>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638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1" t="s">
        <v>30</v>
      </c>
      <c r="B10" s="672"/>
      <c r="C10" s="672"/>
      <c r="D10" s="672"/>
      <c r="E10" s="672"/>
      <c r="F10" s="672"/>
      <c r="G10" s="765" t="s">
        <v>639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3" t="s">
        <v>24</v>
      </c>
      <c r="B12" s="954"/>
      <c r="C12" s="954"/>
      <c r="D12" s="954"/>
      <c r="E12" s="954"/>
      <c r="F12" s="955"/>
      <c r="G12" s="771"/>
      <c r="H12" s="772"/>
      <c r="I12" s="772"/>
      <c r="J12" s="772"/>
      <c r="K12" s="772"/>
      <c r="L12" s="772"/>
      <c r="M12" s="772"/>
      <c r="N12" s="772"/>
      <c r="O12" s="772"/>
      <c r="P12" s="423" t="s">
        <v>357</v>
      </c>
      <c r="Q12" s="424"/>
      <c r="R12" s="424"/>
      <c r="S12" s="424"/>
      <c r="T12" s="424"/>
      <c r="U12" s="424"/>
      <c r="V12" s="425"/>
      <c r="W12" s="423" t="s">
        <v>363</v>
      </c>
      <c r="X12" s="424"/>
      <c r="Y12" s="424"/>
      <c r="Z12" s="424"/>
      <c r="AA12" s="424"/>
      <c r="AB12" s="424"/>
      <c r="AC12" s="425"/>
      <c r="AD12" s="423" t="s">
        <v>469</v>
      </c>
      <c r="AE12" s="424"/>
      <c r="AF12" s="424"/>
      <c r="AG12" s="424"/>
      <c r="AH12" s="424"/>
      <c r="AI12" s="424"/>
      <c r="AJ12" s="425"/>
      <c r="AK12" s="423" t="s">
        <v>530</v>
      </c>
      <c r="AL12" s="424"/>
      <c r="AM12" s="424"/>
      <c r="AN12" s="424"/>
      <c r="AO12" s="424"/>
      <c r="AP12" s="424"/>
      <c r="AQ12" s="425"/>
      <c r="AR12" s="423" t="s">
        <v>531</v>
      </c>
      <c r="AS12" s="424"/>
      <c r="AT12" s="424"/>
      <c r="AU12" s="424"/>
      <c r="AV12" s="424"/>
      <c r="AW12" s="42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2710</v>
      </c>
      <c r="Q13" s="669"/>
      <c r="R13" s="669"/>
      <c r="S13" s="669"/>
      <c r="T13" s="669"/>
      <c r="U13" s="669"/>
      <c r="V13" s="670"/>
      <c r="W13" s="668">
        <v>2631</v>
      </c>
      <c r="X13" s="669"/>
      <c r="Y13" s="669"/>
      <c r="Z13" s="669"/>
      <c r="AA13" s="669"/>
      <c r="AB13" s="669"/>
      <c r="AC13" s="670"/>
      <c r="AD13" s="668">
        <v>2611</v>
      </c>
      <c r="AE13" s="669"/>
      <c r="AF13" s="669"/>
      <c r="AG13" s="669"/>
      <c r="AH13" s="669"/>
      <c r="AI13" s="669"/>
      <c r="AJ13" s="670"/>
      <c r="AK13" s="668">
        <v>2591</v>
      </c>
      <c r="AL13" s="669"/>
      <c r="AM13" s="669"/>
      <c r="AN13" s="669"/>
      <c r="AO13" s="669"/>
      <c r="AP13" s="669"/>
      <c r="AQ13" s="670"/>
      <c r="AR13" s="929"/>
      <c r="AS13" s="930"/>
      <c r="AT13" s="930"/>
      <c r="AU13" s="930"/>
      <c r="AV13" s="930"/>
      <c r="AW13" s="930"/>
      <c r="AX13" s="931"/>
    </row>
    <row r="14" spans="1:50" ht="21" customHeight="1" x14ac:dyDescent="0.15">
      <c r="A14" s="625"/>
      <c r="B14" s="626"/>
      <c r="C14" s="626"/>
      <c r="D14" s="626"/>
      <c r="E14" s="626"/>
      <c r="F14" s="627"/>
      <c r="G14" s="736"/>
      <c r="H14" s="737"/>
      <c r="I14" s="722" t="s">
        <v>8</v>
      </c>
      <c r="J14" s="773"/>
      <c r="K14" s="773"/>
      <c r="L14" s="773"/>
      <c r="M14" s="773"/>
      <c r="N14" s="773"/>
      <c r="O14" s="774"/>
      <c r="P14" s="668" t="s">
        <v>553</v>
      </c>
      <c r="Q14" s="669"/>
      <c r="R14" s="669"/>
      <c r="S14" s="669"/>
      <c r="T14" s="669"/>
      <c r="U14" s="669"/>
      <c r="V14" s="670"/>
      <c r="W14" s="668" t="s">
        <v>553</v>
      </c>
      <c r="X14" s="669"/>
      <c r="Y14" s="669"/>
      <c r="Z14" s="669"/>
      <c r="AA14" s="669"/>
      <c r="AB14" s="669"/>
      <c r="AC14" s="670"/>
      <c r="AD14" s="668" t="s">
        <v>553</v>
      </c>
      <c r="AE14" s="669"/>
      <c r="AF14" s="669"/>
      <c r="AG14" s="669"/>
      <c r="AH14" s="669"/>
      <c r="AI14" s="669"/>
      <c r="AJ14" s="670"/>
      <c r="AK14" s="668" t="s">
        <v>623</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553</v>
      </c>
      <c r="Q15" s="669"/>
      <c r="R15" s="669"/>
      <c r="S15" s="669"/>
      <c r="T15" s="669"/>
      <c r="U15" s="669"/>
      <c r="V15" s="670"/>
      <c r="W15" s="668" t="s">
        <v>553</v>
      </c>
      <c r="X15" s="669"/>
      <c r="Y15" s="669"/>
      <c r="Z15" s="669"/>
      <c r="AA15" s="669"/>
      <c r="AB15" s="669"/>
      <c r="AC15" s="670"/>
      <c r="AD15" s="668" t="s">
        <v>553</v>
      </c>
      <c r="AE15" s="669"/>
      <c r="AF15" s="669"/>
      <c r="AG15" s="669"/>
      <c r="AH15" s="669"/>
      <c r="AI15" s="669"/>
      <c r="AJ15" s="670"/>
      <c r="AK15" s="668" t="s">
        <v>624</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553</v>
      </c>
      <c r="Q16" s="669"/>
      <c r="R16" s="669"/>
      <c r="S16" s="669"/>
      <c r="T16" s="669"/>
      <c r="U16" s="669"/>
      <c r="V16" s="670"/>
      <c r="W16" s="668" t="s">
        <v>553</v>
      </c>
      <c r="X16" s="669"/>
      <c r="Y16" s="669"/>
      <c r="Z16" s="669"/>
      <c r="AA16" s="669"/>
      <c r="AB16" s="669"/>
      <c r="AC16" s="670"/>
      <c r="AD16" s="668" t="s">
        <v>553</v>
      </c>
      <c r="AE16" s="669"/>
      <c r="AF16" s="669"/>
      <c r="AG16" s="669"/>
      <c r="AH16" s="669"/>
      <c r="AI16" s="669"/>
      <c r="AJ16" s="670"/>
      <c r="AK16" s="668" t="s">
        <v>625</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553</v>
      </c>
      <c r="Q17" s="669"/>
      <c r="R17" s="669"/>
      <c r="S17" s="669"/>
      <c r="T17" s="669"/>
      <c r="U17" s="669"/>
      <c r="V17" s="670"/>
      <c r="W17" s="668" t="s">
        <v>553</v>
      </c>
      <c r="X17" s="669"/>
      <c r="Y17" s="669"/>
      <c r="Z17" s="669"/>
      <c r="AA17" s="669"/>
      <c r="AB17" s="669"/>
      <c r="AC17" s="670"/>
      <c r="AD17" s="668" t="s">
        <v>553</v>
      </c>
      <c r="AE17" s="669"/>
      <c r="AF17" s="669"/>
      <c r="AG17" s="669"/>
      <c r="AH17" s="669"/>
      <c r="AI17" s="669"/>
      <c r="AJ17" s="670"/>
      <c r="AK17" s="668" t="s">
        <v>626</v>
      </c>
      <c r="AL17" s="669"/>
      <c r="AM17" s="669"/>
      <c r="AN17" s="669"/>
      <c r="AO17" s="669"/>
      <c r="AP17" s="669"/>
      <c r="AQ17" s="670"/>
      <c r="AR17" s="927"/>
      <c r="AS17" s="927"/>
      <c r="AT17" s="927"/>
      <c r="AU17" s="927"/>
      <c r="AV17" s="927"/>
      <c r="AW17" s="927"/>
      <c r="AX17" s="928"/>
    </row>
    <row r="18" spans="1:50" ht="24.75" customHeight="1" x14ac:dyDescent="0.15">
      <c r="A18" s="625"/>
      <c r="B18" s="626"/>
      <c r="C18" s="626"/>
      <c r="D18" s="626"/>
      <c r="E18" s="626"/>
      <c r="F18" s="627"/>
      <c r="G18" s="738"/>
      <c r="H18" s="739"/>
      <c r="I18" s="727" t="s">
        <v>20</v>
      </c>
      <c r="J18" s="728"/>
      <c r="K18" s="728"/>
      <c r="L18" s="728"/>
      <c r="M18" s="728"/>
      <c r="N18" s="728"/>
      <c r="O18" s="729"/>
      <c r="P18" s="889">
        <f>SUM(P13:V17)</f>
        <v>2710</v>
      </c>
      <c r="Q18" s="890"/>
      <c r="R18" s="890"/>
      <c r="S18" s="890"/>
      <c r="T18" s="890"/>
      <c r="U18" s="890"/>
      <c r="V18" s="891"/>
      <c r="W18" s="889">
        <f>SUM(W13:AC17)</f>
        <v>2631</v>
      </c>
      <c r="X18" s="890"/>
      <c r="Y18" s="890"/>
      <c r="Z18" s="890"/>
      <c r="AA18" s="890"/>
      <c r="AB18" s="890"/>
      <c r="AC18" s="891"/>
      <c r="AD18" s="889">
        <f>SUM(AD13:AJ17)</f>
        <v>2611</v>
      </c>
      <c r="AE18" s="890"/>
      <c r="AF18" s="890"/>
      <c r="AG18" s="890"/>
      <c r="AH18" s="890"/>
      <c r="AI18" s="890"/>
      <c r="AJ18" s="891"/>
      <c r="AK18" s="889">
        <f>SUM(AK13:AQ17)</f>
        <v>2591</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2437</v>
      </c>
      <c r="Q19" s="669"/>
      <c r="R19" s="669"/>
      <c r="S19" s="669"/>
      <c r="T19" s="669"/>
      <c r="U19" s="669"/>
      <c r="V19" s="670"/>
      <c r="W19" s="668">
        <v>2416</v>
      </c>
      <c r="X19" s="669"/>
      <c r="Y19" s="669"/>
      <c r="Z19" s="669"/>
      <c r="AA19" s="669"/>
      <c r="AB19" s="669"/>
      <c r="AC19" s="670"/>
      <c r="AD19" s="668">
        <v>2407</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87" t="s">
        <v>10</v>
      </c>
      <c r="H20" s="888"/>
      <c r="I20" s="888"/>
      <c r="J20" s="888"/>
      <c r="K20" s="888"/>
      <c r="L20" s="888"/>
      <c r="M20" s="888"/>
      <c r="N20" s="888"/>
      <c r="O20" s="888"/>
      <c r="P20" s="312">
        <f>IF(P18=0, "-", SUM(P19)/P18)</f>
        <v>0.89926199261992623</v>
      </c>
      <c r="Q20" s="312"/>
      <c r="R20" s="312"/>
      <c r="S20" s="312"/>
      <c r="T20" s="312"/>
      <c r="U20" s="312"/>
      <c r="V20" s="312"/>
      <c r="W20" s="312">
        <f t="shared" ref="W20" si="0">IF(W18=0, "-", SUM(W19)/W18)</f>
        <v>0.91828202204484988</v>
      </c>
      <c r="X20" s="312"/>
      <c r="Y20" s="312"/>
      <c r="Z20" s="312"/>
      <c r="AA20" s="312"/>
      <c r="AB20" s="312"/>
      <c r="AC20" s="312"/>
      <c r="AD20" s="312">
        <f t="shared" ref="AD20" si="1">IF(AD18=0, "-", SUM(AD19)/AD18)</f>
        <v>0.92186901570279589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0"/>
      <c r="B21" s="861"/>
      <c r="C21" s="861"/>
      <c r="D21" s="861"/>
      <c r="E21" s="861"/>
      <c r="F21" s="956"/>
      <c r="G21" s="310" t="s">
        <v>494</v>
      </c>
      <c r="H21" s="311"/>
      <c r="I21" s="311"/>
      <c r="J21" s="311"/>
      <c r="K21" s="311"/>
      <c r="L21" s="311"/>
      <c r="M21" s="311"/>
      <c r="N21" s="311"/>
      <c r="O21" s="311"/>
      <c r="P21" s="312">
        <f>IF(P19=0, "-", SUM(P19)/SUM(P13,P14))</f>
        <v>0.89926199261992623</v>
      </c>
      <c r="Q21" s="312"/>
      <c r="R21" s="312"/>
      <c r="S21" s="312"/>
      <c r="T21" s="312"/>
      <c r="U21" s="312"/>
      <c r="V21" s="312"/>
      <c r="W21" s="312">
        <f t="shared" ref="W21" si="2">IF(W19=0, "-", SUM(W19)/SUM(W13,W14))</f>
        <v>0.91828202204484988</v>
      </c>
      <c r="X21" s="312"/>
      <c r="Y21" s="312"/>
      <c r="Z21" s="312"/>
      <c r="AA21" s="312"/>
      <c r="AB21" s="312"/>
      <c r="AC21" s="312"/>
      <c r="AD21" s="312">
        <f t="shared" ref="AD21" si="3">IF(AD19=0, "-", SUM(AD19)/SUM(AD13,AD14))</f>
        <v>0.92186901570279589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534</v>
      </c>
      <c r="B22" s="975"/>
      <c r="C22" s="975"/>
      <c r="D22" s="975"/>
      <c r="E22" s="975"/>
      <c r="F22" s="976"/>
      <c r="G22" s="961" t="s">
        <v>471</v>
      </c>
      <c r="H22" s="216"/>
      <c r="I22" s="216"/>
      <c r="J22" s="216"/>
      <c r="K22" s="216"/>
      <c r="L22" s="216"/>
      <c r="M22" s="216"/>
      <c r="N22" s="216"/>
      <c r="O22" s="217"/>
      <c r="P22" s="946" t="s">
        <v>532</v>
      </c>
      <c r="Q22" s="216"/>
      <c r="R22" s="216"/>
      <c r="S22" s="216"/>
      <c r="T22" s="216"/>
      <c r="U22" s="216"/>
      <c r="V22" s="217"/>
      <c r="W22" s="946" t="s">
        <v>533</v>
      </c>
      <c r="X22" s="216"/>
      <c r="Y22" s="216"/>
      <c r="Z22" s="216"/>
      <c r="AA22" s="216"/>
      <c r="AB22" s="216"/>
      <c r="AC22" s="217"/>
      <c r="AD22" s="946" t="s">
        <v>470</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554</v>
      </c>
      <c r="H23" s="963"/>
      <c r="I23" s="963"/>
      <c r="J23" s="963"/>
      <c r="K23" s="963"/>
      <c r="L23" s="963"/>
      <c r="M23" s="963"/>
      <c r="N23" s="963"/>
      <c r="O23" s="964"/>
      <c r="P23" s="929">
        <v>2591</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8"/>
      <c r="Q24" s="669"/>
      <c r="R24" s="669"/>
      <c r="S24" s="669"/>
      <c r="T24" s="669"/>
      <c r="U24" s="669"/>
      <c r="V24" s="670"/>
      <c r="W24" s="668"/>
      <c r="X24" s="669"/>
      <c r="Y24" s="669"/>
      <c r="Z24" s="669"/>
      <c r="AA24" s="669"/>
      <c r="AB24" s="669"/>
      <c r="AC24" s="67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8"/>
      <c r="Q25" s="669"/>
      <c r="R25" s="669"/>
      <c r="S25" s="669"/>
      <c r="T25" s="669"/>
      <c r="U25" s="669"/>
      <c r="V25" s="670"/>
      <c r="W25" s="668"/>
      <c r="X25" s="669"/>
      <c r="Y25" s="669"/>
      <c r="Z25" s="669"/>
      <c r="AA25" s="669"/>
      <c r="AB25" s="669"/>
      <c r="AC25" s="67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8"/>
      <c r="Q26" s="669"/>
      <c r="R26" s="669"/>
      <c r="S26" s="669"/>
      <c r="T26" s="669"/>
      <c r="U26" s="669"/>
      <c r="V26" s="670"/>
      <c r="W26" s="668"/>
      <c r="X26" s="669"/>
      <c r="Y26" s="669"/>
      <c r="Z26" s="669"/>
      <c r="AA26" s="669"/>
      <c r="AB26" s="669"/>
      <c r="AC26" s="67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8"/>
      <c r="Q27" s="669"/>
      <c r="R27" s="669"/>
      <c r="S27" s="669"/>
      <c r="T27" s="669"/>
      <c r="U27" s="669"/>
      <c r="V27" s="670"/>
      <c r="W27" s="668"/>
      <c r="X27" s="669"/>
      <c r="Y27" s="669"/>
      <c r="Z27" s="669"/>
      <c r="AA27" s="669"/>
      <c r="AB27" s="669"/>
      <c r="AC27" s="67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475</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2591</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488</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25" t="s">
        <v>469</v>
      </c>
      <c r="AN30" s="925"/>
      <c r="AO30" s="925"/>
      <c r="AP30" s="869"/>
      <c r="AQ30" s="778" t="s">
        <v>355</v>
      </c>
      <c r="AR30" s="779"/>
      <c r="AS30" s="779"/>
      <c r="AT30" s="780"/>
      <c r="AU30" s="785" t="s">
        <v>253</v>
      </c>
      <c r="AV30" s="785"/>
      <c r="AW30" s="785"/>
      <c r="AX30" s="926"/>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1"/>
      <c r="AC31" s="242"/>
      <c r="AD31" s="243"/>
      <c r="AE31" s="241"/>
      <c r="AF31" s="242"/>
      <c r="AG31" s="242"/>
      <c r="AH31" s="243"/>
      <c r="AI31" s="241"/>
      <c r="AJ31" s="242"/>
      <c r="AK31" s="242"/>
      <c r="AL31" s="243"/>
      <c r="AM31" s="245"/>
      <c r="AN31" s="245"/>
      <c r="AO31" s="245"/>
      <c r="AP31" s="241"/>
      <c r="AQ31" s="601" t="s">
        <v>556</v>
      </c>
      <c r="AR31" s="194"/>
      <c r="AS31" s="127" t="s">
        <v>356</v>
      </c>
      <c r="AT31" s="128"/>
      <c r="AU31" s="193">
        <v>30</v>
      </c>
      <c r="AV31" s="193"/>
      <c r="AW31" s="406" t="s">
        <v>300</v>
      </c>
      <c r="AX31" s="407"/>
    </row>
    <row r="32" spans="1:50" ht="23.25" customHeight="1" x14ac:dyDescent="0.15">
      <c r="A32" s="411"/>
      <c r="B32" s="409"/>
      <c r="C32" s="409"/>
      <c r="D32" s="409"/>
      <c r="E32" s="409"/>
      <c r="F32" s="410"/>
      <c r="G32" s="572" t="s">
        <v>634</v>
      </c>
      <c r="H32" s="573"/>
      <c r="I32" s="573"/>
      <c r="J32" s="573"/>
      <c r="K32" s="573"/>
      <c r="L32" s="573"/>
      <c r="M32" s="573"/>
      <c r="N32" s="573"/>
      <c r="O32" s="574"/>
      <c r="P32" s="99" t="s">
        <v>634</v>
      </c>
      <c r="Q32" s="99"/>
      <c r="R32" s="99"/>
      <c r="S32" s="99"/>
      <c r="T32" s="99"/>
      <c r="U32" s="99"/>
      <c r="V32" s="99"/>
      <c r="W32" s="99"/>
      <c r="X32" s="100"/>
      <c r="Y32" s="479" t="s">
        <v>12</v>
      </c>
      <c r="Z32" s="539"/>
      <c r="AA32" s="540"/>
      <c r="AB32" s="469" t="s">
        <v>632</v>
      </c>
      <c r="AC32" s="469"/>
      <c r="AD32" s="469"/>
      <c r="AE32" s="212" t="s">
        <v>634</v>
      </c>
      <c r="AF32" s="213"/>
      <c r="AG32" s="213"/>
      <c r="AH32" s="213"/>
      <c r="AI32" s="212" t="s">
        <v>635</v>
      </c>
      <c r="AJ32" s="213"/>
      <c r="AK32" s="213"/>
      <c r="AL32" s="213"/>
      <c r="AM32" s="212" t="s">
        <v>636</v>
      </c>
      <c r="AN32" s="213"/>
      <c r="AO32" s="213"/>
      <c r="AP32" s="213"/>
      <c r="AQ32" s="334" t="s">
        <v>635</v>
      </c>
      <c r="AR32" s="201"/>
      <c r="AS32" s="201"/>
      <c r="AT32" s="335"/>
      <c r="AU32" s="213" t="s">
        <v>634</v>
      </c>
      <c r="AV32" s="213"/>
      <c r="AW32" s="213"/>
      <c r="AX32" s="215"/>
    </row>
    <row r="33" spans="1:50" ht="23.25" customHeight="1" x14ac:dyDescent="0.15">
      <c r="A33" s="412"/>
      <c r="B33" s="413"/>
      <c r="C33" s="413"/>
      <c r="D33" s="413"/>
      <c r="E33" s="413"/>
      <c r="F33" s="414"/>
      <c r="G33" s="575"/>
      <c r="H33" s="576"/>
      <c r="I33" s="576"/>
      <c r="J33" s="576"/>
      <c r="K33" s="576"/>
      <c r="L33" s="576"/>
      <c r="M33" s="576"/>
      <c r="N33" s="576"/>
      <c r="O33" s="577"/>
      <c r="P33" s="102"/>
      <c r="Q33" s="102"/>
      <c r="R33" s="102"/>
      <c r="S33" s="102"/>
      <c r="T33" s="102"/>
      <c r="U33" s="102"/>
      <c r="V33" s="102"/>
      <c r="W33" s="102"/>
      <c r="X33" s="103"/>
      <c r="Y33" s="423" t="s">
        <v>54</v>
      </c>
      <c r="Z33" s="424"/>
      <c r="AA33" s="425"/>
      <c r="AB33" s="469" t="s">
        <v>632</v>
      </c>
      <c r="AC33" s="469"/>
      <c r="AD33" s="469"/>
      <c r="AE33" s="212" t="s">
        <v>635</v>
      </c>
      <c r="AF33" s="213"/>
      <c r="AG33" s="213"/>
      <c r="AH33" s="213"/>
      <c r="AI33" s="212" t="s">
        <v>637</v>
      </c>
      <c r="AJ33" s="213"/>
      <c r="AK33" s="213"/>
      <c r="AL33" s="213"/>
      <c r="AM33" s="212" t="s">
        <v>634</v>
      </c>
      <c r="AN33" s="213"/>
      <c r="AO33" s="213"/>
      <c r="AP33" s="213"/>
      <c r="AQ33" s="334" t="s">
        <v>634</v>
      </c>
      <c r="AR33" s="201"/>
      <c r="AS33" s="201"/>
      <c r="AT33" s="335"/>
      <c r="AU33" s="213" t="s">
        <v>634</v>
      </c>
      <c r="AV33" s="213"/>
      <c r="AW33" s="213"/>
      <c r="AX33" s="215"/>
    </row>
    <row r="34" spans="1:50" ht="23.25" customHeight="1" x14ac:dyDescent="0.15">
      <c r="A34" s="411"/>
      <c r="B34" s="409"/>
      <c r="C34" s="409"/>
      <c r="D34" s="409"/>
      <c r="E34" s="409"/>
      <c r="F34" s="410"/>
      <c r="G34" s="578"/>
      <c r="H34" s="579"/>
      <c r="I34" s="579"/>
      <c r="J34" s="579"/>
      <c r="K34" s="579"/>
      <c r="L34" s="579"/>
      <c r="M34" s="579"/>
      <c r="N34" s="579"/>
      <c r="O34" s="580"/>
      <c r="P34" s="105"/>
      <c r="Q34" s="105"/>
      <c r="R34" s="105"/>
      <c r="S34" s="105"/>
      <c r="T34" s="105"/>
      <c r="U34" s="105"/>
      <c r="V34" s="105"/>
      <c r="W34" s="105"/>
      <c r="X34" s="106"/>
      <c r="Y34" s="423" t="s">
        <v>13</v>
      </c>
      <c r="Z34" s="424"/>
      <c r="AA34" s="425"/>
      <c r="AB34" s="564" t="s">
        <v>301</v>
      </c>
      <c r="AC34" s="564"/>
      <c r="AD34" s="564"/>
      <c r="AE34" s="212" t="s">
        <v>635</v>
      </c>
      <c r="AF34" s="213"/>
      <c r="AG34" s="213"/>
      <c r="AH34" s="213"/>
      <c r="AI34" s="212" t="s">
        <v>635</v>
      </c>
      <c r="AJ34" s="213"/>
      <c r="AK34" s="213"/>
      <c r="AL34" s="213"/>
      <c r="AM34" s="212" t="s">
        <v>634</v>
      </c>
      <c r="AN34" s="213"/>
      <c r="AO34" s="213"/>
      <c r="AP34" s="213"/>
      <c r="AQ34" s="334" t="s">
        <v>634</v>
      </c>
      <c r="AR34" s="201"/>
      <c r="AS34" s="201"/>
      <c r="AT34" s="335"/>
      <c r="AU34" s="213" t="s">
        <v>636</v>
      </c>
      <c r="AV34" s="213"/>
      <c r="AW34" s="213"/>
      <c r="AX34" s="215"/>
    </row>
    <row r="35" spans="1:50" ht="23.25" customHeight="1" x14ac:dyDescent="0.15">
      <c r="A35" s="220" t="s">
        <v>522</v>
      </c>
      <c r="B35" s="221"/>
      <c r="C35" s="221"/>
      <c r="D35" s="221"/>
      <c r="E35" s="221"/>
      <c r="F35" s="222"/>
      <c r="G35" s="226" t="s">
        <v>634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1" t="s">
        <v>488</v>
      </c>
      <c r="B37" s="782"/>
      <c r="C37" s="782"/>
      <c r="D37" s="782"/>
      <c r="E37" s="782"/>
      <c r="F37" s="783"/>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19" t="s">
        <v>253</v>
      </c>
      <c r="AV37" s="419"/>
      <c r="AW37" s="419"/>
      <c r="AX37" s="920"/>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1"/>
      <c r="AC38" s="242"/>
      <c r="AD38" s="243"/>
      <c r="AE38" s="241"/>
      <c r="AF38" s="242"/>
      <c r="AG38" s="242"/>
      <c r="AH38" s="243"/>
      <c r="AI38" s="241"/>
      <c r="AJ38" s="242"/>
      <c r="AK38" s="242"/>
      <c r="AL38" s="243"/>
      <c r="AM38" s="245"/>
      <c r="AN38" s="245"/>
      <c r="AO38" s="245"/>
      <c r="AP38" s="241"/>
      <c r="AQ38" s="601"/>
      <c r="AR38" s="194"/>
      <c r="AS38" s="127" t="s">
        <v>356</v>
      </c>
      <c r="AT38" s="128"/>
      <c r="AU38" s="193"/>
      <c r="AV38" s="193"/>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99"/>
      <c r="Q39" s="99"/>
      <c r="R39" s="99"/>
      <c r="S39" s="99"/>
      <c r="T39" s="99"/>
      <c r="U39" s="99"/>
      <c r="V39" s="99"/>
      <c r="W39" s="99"/>
      <c r="X39" s="100"/>
      <c r="Y39" s="479" t="s">
        <v>12</v>
      </c>
      <c r="Z39" s="539"/>
      <c r="AA39" s="540"/>
      <c r="AB39" s="469"/>
      <c r="AC39" s="469"/>
      <c r="AD39" s="46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12"/>
      <c r="B40" s="413"/>
      <c r="C40" s="413"/>
      <c r="D40" s="413"/>
      <c r="E40" s="413"/>
      <c r="F40" s="414"/>
      <c r="G40" s="575"/>
      <c r="H40" s="576"/>
      <c r="I40" s="576"/>
      <c r="J40" s="576"/>
      <c r="K40" s="576"/>
      <c r="L40" s="576"/>
      <c r="M40" s="576"/>
      <c r="N40" s="576"/>
      <c r="O40" s="577"/>
      <c r="P40" s="102"/>
      <c r="Q40" s="102"/>
      <c r="R40" s="102"/>
      <c r="S40" s="102"/>
      <c r="T40" s="102"/>
      <c r="U40" s="102"/>
      <c r="V40" s="102"/>
      <c r="W40" s="102"/>
      <c r="X40" s="103"/>
      <c r="Y40" s="423" t="s">
        <v>54</v>
      </c>
      <c r="Z40" s="424"/>
      <c r="AA40" s="425"/>
      <c r="AB40" s="531"/>
      <c r="AC40" s="531"/>
      <c r="AD40" s="53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5"/>
      <c r="B41" s="416"/>
      <c r="C41" s="416"/>
      <c r="D41" s="416"/>
      <c r="E41" s="416"/>
      <c r="F41" s="417"/>
      <c r="G41" s="578"/>
      <c r="H41" s="579"/>
      <c r="I41" s="579"/>
      <c r="J41" s="579"/>
      <c r="K41" s="579"/>
      <c r="L41" s="579"/>
      <c r="M41" s="579"/>
      <c r="N41" s="579"/>
      <c r="O41" s="580"/>
      <c r="P41" s="105"/>
      <c r="Q41" s="105"/>
      <c r="R41" s="105"/>
      <c r="S41" s="105"/>
      <c r="T41" s="105"/>
      <c r="U41" s="105"/>
      <c r="V41" s="105"/>
      <c r="W41" s="105"/>
      <c r="X41" s="106"/>
      <c r="Y41" s="423" t="s">
        <v>13</v>
      </c>
      <c r="Z41" s="424"/>
      <c r="AA41" s="425"/>
      <c r="AB41" s="564" t="s">
        <v>301</v>
      </c>
      <c r="AC41" s="564"/>
      <c r="AD41" s="56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1" t="s">
        <v>488</v>
      </c>
      <c r="B44" s="782"/>
      <c r="C44" s="782"/>
      <c r="D44" s="782"/>
      <c r="E44" s="782"/>
      <c r="F44" s="783"/>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19" t="s">
        <v>253</v>
      </c>
      <c r="AV44" s="419"/>
      <c r="AW44" s="419"/>
      <c r="AX44" s="920"/>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1"/>
      <c r="AC45" s="242"/>
      <c r="AD45" s="243"/>
      <c r="AE45" s="241"/>
      <c r="AF45" s="242"/>
      <c r="AG45" s="242"/>
      <c r="AH45" s="243"/>
      <c r="AI45" s="241"/>
      <c r="AJ45" s="242"/>
      <c r="AK45" s="242"/>
      <c r="AL45" s="243"/>
      <c r="AM45" s="245"/>
      <c r="AN45" s="245"/>
      <c r="AO45" s="245"/>
      <c r="AP45" s="241"/>
      <c r="AQ45" s="601"/>
      <c r="AR45" s="194"/>
      <c r="AS45" s="127" t="s">
        <v>356</v>
      </c>
      <c r="AT45" s="128"/>
      <c r="AU45" s="193"/>
      <c r="AV45" s="193"/>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99"/>
      <c r="Q46" s="99"/>
      <c r="R46" s="99"/>
      <c r="S46" s="99"/>
      <c r="T46" s="99"/>
      <c r="U46" s="99"/>
      <c r="V46" s="99"/>
      <c r="W46" s="99"/>
      <c r="X46" s="100"/>
      <c r="Y46" s="479" t="s">
        <v>12</v>
      </c>
      <c r="Z46" s="539"/>
      <c r="AA46" s="540"/>
      <c r="AB46" s="469"/>
      <c r="AC46" s="469"/>
      <c r="AD46" s="46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12"/>
      <c r="B47" s="413"/>
      <c r="C47" s="413"/>
      <c r="D47" s="413"/>
      <c r="E47" s="413"/>
      <c r="F47" s="414"/>
      <c r="G47" s="575"/>
      <c r="H47" s="576"/>
      <c r="I47" s="576"/>
      <c r="J47" s="576"/>
      <c r="K47" s="576"/>
      <c r="L47" s="576"/>
      <c r="M47" s="576"/>
      <c r="N47" s="576"/>
      <c r="O47" s="577"/>
      <c r="P47" s="102"/>
      <c r="Q47" s="102"/>
      <c r="R47" s="102"/>
      <c r="S47" s="102"/>
      <c r="T47" s="102"/>
      <c r="U47" s="102"/>
      <c r="V47" s="102"/>
      <c r="W47" s="102"/>
      <c r="X47" s="103"/>
      <c r="Y47" s="423" t="s">
        <v>54</v>
      </c>
      <c r="Z47" s="424"/>
      <c r="AA47" s="425"/>
      <c r="AB47" s="531"/>
      <c r="AC47" s="531"/>
      <c r="AD47" s="53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5"/>
      <c r="B48" s="416"/>
      <c r="C48" s="416"/>
      <c r="D48" s="416"/>
      <c r="E48" s="416"/>
      <c r="F48" s="417"/>
      <c r="G48" s="578"/>
      <c r="H48" s="579"/>
      <c r="I48" s="579"/>
      <c r="J48" s="579"/>
      <c r="K48" s="579"/>
      <c r="L48" s="579"/>
      <c r="M48" s="579"/>
      <c r="N48" s="579"/>
      <c r="O48" s="580"/>
      <c r="P48" s="105"/>
      <c r="Q48" s="105"/>
      <c r="R48" s="105"/>
      <c r="S48" s="105"/>
      <c r="T48" s="105"/>
      <c r="U48" s="105"/>
      <c r="V48" s="105"/>
      <c r="W48" s="105"/>
      <c r="X48" s="106"/>
      <c r="Y48" s="423" t="s">
        <v>13</v>
      </c>
      <c r="Z48" s="424"/>
      <c r="AA48" s="425"/>
      <c r="AB48" s="564" t="s">
        <v>301</v>
      </c>
      <c r="AC48" s="564"/>
      <c r="AD48" s="56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8" t="s">
        <v>488</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34" t="s">
        <v>253</v>
      </c>
      <c r="AV51" s="934"/>
      <c r="AW51" s="934"/>
      <c r="AX51" s="935"/>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1"/>
      <c r="AC52" s="242"/>
      <c r="AD52" s="243"/>
      <c r="AE52" s="241"/>
      <c r="AF52" s="242"/>
      <c r="AG52" s="242"/>
      <c r="AH52" s="243"/>
      <c r="AI52" s="241"/>
      <c r="AJ52" s="242"/>
      <c r="AK52" s="242"/>
      <c r="AL52" s="243"/>
      <c r="AM52" s="245"/>
      <c r="AN52" s="245"/>
      <c r="AO52" s="245"/>
      <c r="AP52" s="241"/>
      <c r="AQ52" s="601"/>
      <c r="AR52" s="194"/>
      <c r="AS52" s="127" t="s">
        <v>356</v>
      </c>
      <c r="AT52" s="128"/>
      <c r="AU52" s="193"/>
      <c r="AV52" s="193"/>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99"/>
      <c r="Q53" s="99"/>
      <c r="R53" s="99"/>
      <c r="S53" s="99"/>
      <c r="T53" s="99"/>
      <c r="U53" s="99"/>
      <c r="V53" s="99"/>
      <c r="W53" s="99"/>
      <c r="X53" s="100"/>
      <c r="Y53" s="479" t="s">
        <v>12</v>
      </c>
      <c r="Z53" s="539"/>
      <c r="AA53" s="540"/>
      <c r="AB53" s="469"/>
      <c r="AC53" s="469"/>
      <c r="AD53" s="46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2"/>
      <c r="B54" s="413"/>
      <c r="C54" s="413"/>
      <c r="D54" s="413"/>
      <c r="E54" s="413"/>
      <c r="F54" s="414"/>
      <c r="G54" s="575"/>
      <c r="H54" s="576"/>
      <c r="I54" s="576"/>
      <c r="J54" s="576"/>
      <c r="K54" s="576"/>
      <c r="L54" s="576"/>
      <c r="M54" s="576"/>
      <c r="N54" s="576"/>
      <c r="O54" s="577"/>
      <c r="P54" s="102"/>
      <c r="Q54" s="102"/>
      <c r="R54" s="102"/>
      <c r="S54" s="102"/>
      <c r="T54" s="102"/>
      <c r="U54" s="102"/>
      <c r="V54" s="102"/>
      <c r="W54" s="102"/>
      <c r="X54" s="103"/>
      <c r="Y54" s="423" t="s">
        <v>54</v>
      </c>
      <c r="Z54" s="424"/>
      <c r="AA54" s="425"/>
      <c r="AB54" s="531"/>
      <c r="AC54" s="531"/>
      <c r="AD54" s="53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5"/>
      <c r="B55" s="416"/>
      <c r="C55" s="416"/>
      <c r="D55" s="416"/>
      <c r="E55" s="416"/>
      <c r="F55" s="417"/>
      <c r="G55" s="578"/>
      <c r="H55" s="579"/>
      <c r="I55" s="579"/>
      <c r="J55" s="579"/>
      <c r="K55" s="579"/>
      <c r="L55" s="579"/>
      <c r="M55" s="579"/>
      <c r="N55" s="579"/>
      <c r="O55" s="580"/>
      <c r="P55" s="105"/>
      <c r="Q55" s="105"/>
      <c r="R55" s="105"/>
      <c r="S55" s="105"/>
      <c r="T55" s="105"/>
      <c r="U55" s="105"/>
      <c r="V55" s="105"/>
      <c r="W55" s="105"/>
      <c r="X55" s="106"/>
      <c r="Y55" s="423" t="s">
        <v>13</v>
      </c>
      <c r="Z55" s="424"/>
      <c r="AA55" s="425"/>
      <c r="AB55" s="605" t="s">
        <v>14</v>
      </c>
      <c r="AC55" s="605"/>
      <c r="AD55" s="60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8" t="s">
        <v>488</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34" t="s">
        <v>253</v>
      </c>
      <c r="AV58" s="934"/>
      <c r="AW58" s="934"/>
      <c r="AX58" s="935"/>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1"/>
      <c r="AC59" s="242"/>
      <c r="AD59" s="243"/>
      <c r="AE59" s="241"/>
      <c r="AF59" s="242"/>
      <c r="AG59" s="242"/>
      <c r="AH59" s="243"/>
      <c r="AI59" s="241"/>
      <c r="AJ59" s="242"/>
      <c r="AK59" s="242"/>
      <c r="AL59" s="243"/>
      <c r="AM59" s="245"/>
      <c r="AN59" s="245"/>
      <c r="AO59" s="245"/>
      <c r="AP59" s="241"/>
      <c r="AQ59" s="601"/>
      <c r="AR59" s="194"/>
      <c r="AS59" s="127" t="s">
        <v>356</v>
      </c>
      <c r="AT59" s="128"/>
      <c r="AU59" s="193"/>
      <c r="AV59" s="193"/>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99"/>
      <c r="Q60" s="99"/>
      <c r="R60" s="99"/>
      <c r="S60" s="99"/>
      <c r="T60" s="99"/>
      <c r="U60" s="99"/>
      <c r="V60" s="99"/>
      <c r="W60" s="99"/>
      <c r="X60" s="100"/>
      <c r="Y60" s="479" t="s">
        <v>12</v>
      </c>
      <c r="Z60" s="539"/>
      <c r="AA60" s="540"/>
      <c r="AB60" s="469"/>
      <c r="AC60" s="469"/>
      <c r="AD60" s="46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2"/>
      <c r="B61" s="413"/>
      <c r="C61" s="413"/>
      <c r="D61" s="413"/>
      <c r="E61" s="413"/>
      <c r="F61" s="414"/>
      <c r="G61" s="575"/>
      <c r="H61" s="576"/>
      <c r="I61" s="576"/>
      <c r="J61" s="576"/>
      <c r="K61" s="576"/>
      <c r="L61" s="576"/>
      <c r="M61" s="576"/>
      <c r="N61" s="576"/>
      <c r="O61" s="577"/>
      <c r="P61" s="102"/>
      <c r="Q61" s="102"/>
      <c r="R61" s="102"/>
      <c r="S61" s="102"/>
      <c r="T61" s="102"/>
      <c r="U61" s="102"/>
      <c r="V61" s="102"/>
      <c r="W61" s="102"/>
      <c r="X61" s="103"/>
      <c r="Y61" s="423" t="s">
        <v>54</v>
      </c>
      <c r="Z61" s="424"/>
      <c r="AA61" s="425"/>
      <c r="AB61" s="531"/>
      <c r="AC61" s="531"/>
      <c r="AD61" s="53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2"/>
      <c r="B62" s="413"/>
      <c r="C62" s="413"/>
      <c r="D62" s="413"/>
      <c r="E62" s="413"/>
      <c r="F62" s="414"/>
      <c r="G62" s="578"/>
      <c r="H62" s="579"/>
      <c r="I62" s="579"/>
      <c r="J62" s="579"/>
      <c r="K62" s="579"/>
      <c r="L62" s="579"/>
      <c r="M62" s="579"/>
      <c r="N62" s="579"/>
      <c r="O62" s="580"/>
      <c r="P62" s="105"/>
      <c r="Q62" s="105"/>
      <c r="R62" s="105"/>
      <c r="S62" s="105"/>
      <c r="T62" s="105"/>
      <c r="U62" s="105"/>
      <c r="V62" s="105"/>
      <c r="W62" s="105"/>
      <c r="X62" s="106"/>
      <c r="Y62" s="423" t="s">
        <v>13</v>
      </c>
      <c r="Z62" s="424"/>
      <c r="AA62" s="425"/>
      <c r="AB62" s="564" t="s">
        <v>14</v>
      </c>
      <c r="AC62" s="564"/>
      <c r="AD62" s="56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0" t="s">
        <v>489</v>
      </c>
      <c r="B65" s="491"/>
      <c r="C65" s="491"/>
      <c r="D65" s="491"/>
      <c r="E65" s="491"/>
      <c r="F65" s="492"/>
      <c r="G65" s="493"/>
      <c r="H65" s="233" t="s">
        <v>265</v>
      </c>
      <c r="I65" s="233"/>
      <c r="J65" s="233"/>
      <c r="K65" s="233"/>
      <c r="L65" s="233"/>
      <c r="M65" s="233"/>
      <c r="N65" s="233"/>
      <c r="O65" s="234"/>
      <c r="P65" s="232" t="s">
        <v>59</v>
      </c>
      <c r="Q65" s="233"/>
      <c r="R65" s="233"/>
      <c r="S65" s="233"/>
      <c r="T65" s="233"/>
      <c r="U65" s="233"/>
      <c r="V65" s="234"/>
      <c r="W65" s="495" t="s">
        <v>484</v>
      </c>
      <c r="X65" s="496"/>
      <c r="Y65" s="499"/>
      <c r="Z65" s="499"/>
      <c r="AA65" s="500"/>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83"/>
      <c r="B66" s="484"/>
      <c r="C66" s="484"/>
      <c r="D66" s="484"/>
      <c r="E66" s="484"/>
      <c r="F66" s="485"/>
      <c r="G66" s="494"/>
      <c r="H66" s="236"/>
      <c r="I66" s="236"/>
      <c r="J66" s="236"/>
      <c r="K66" s="236"/>
      <c r="L66" s="236"/>
      <c r="M66" s="236"/>
      <c r="N66" s="236"/>
      <c r="O66" s="237"/>
      <c r="P66" s="235"/>
      <c r="Q66" s="236"/>
      <c r="R66" s="236"/>
      <c r="S66" s="236"/>
      <c r="T66" s="236"/>
      <c r="U66" s="236"/>
      <c r="V66" s="237"/>
      <c r="W66" s="497"/>
      <c r="X66" s="498"/>
      <c r="Y66" s="501"/>
      <c r="Z66" s="501"/>
      <c r="AA66" s="50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83"/>
      <c r="B67" s="484"/>
      <c r="C67" s="484"/>
      <c r="D67" s="484"/>
      <c r="E67" s="484"/>
      <c r="F67" s="48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512</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3"/>
      <c r="B68" s="484"/>
      <c r="C68" s="484"/>
      <c r="D68" s="484"/>
      <c r="E68" s="484"/>
      <c r="F68" s="48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512</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3"/>
      <c r="B69" s="484"/>
      <c r="C69" s="484"/>
      <c r="D69" s="484"/>
      <c r="E69" s="484"/>
      <c r="F69" s="48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513</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3" t="s">
        <v>495</v>
      </c>
      <c r="B70" s="484"/>
      <c r="C70" s="484"/>
      <c r="D70" s="484"/>
      <c r="E70" s="484"/>
      <c r="F70" s="485"/>
      <c r="G70" s="250" t="s">
        <v>365</v>
      </c>
      <c r="H70" s="301"/>
      <c r="I70" s="301"/>
      <c r="J70" s="301"/>
      <c r="K70" s="301"/>
      <c r="L70" s="301"/>
      <c r="M70" s="301"/>
      <c r="N70" s="301"/>
      <c r="O70" s="301"/>
      <c r="P70" s="301"/>
      <c r="Q70" s="301"/>
      <c r="R70" s="301"/>
      <c r="S70" s="301"/>
      <c r="T70" s="301"/>
      <c r="U70" s="301"/>
      <c r="V70" s="301"/>
      <c r="W70" s="304" t="s">
        <v>511</v>
      </c>
      <c r="X70" s="305"/>
      <c r="Y70" s="264" t="s">
        <v>12</v>
      </c>
      <c r="Z70" s="264"/>
      <c r="AA70" s="265"/>
      <c r="AB70" s="266" t="s">
        <v>512</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3"/>
      <c r="B71" s="484"/>
      <c r="C71" s="484"/>
      <c r="D71" s="484"/>
      <c r="E71" s="484"/>
      <c r="F71" s="48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512</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6"/>
      <c r="B72" s="487"/>
      <c r="C72" s="487"/>
      <c r="D72" s="487"/>
      <c r="E72" s="487"/>
      <c r="F72" s="48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513</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4" t="s">
        <v>489</v>
      </c>
      <c r="B73" s="515"/>
      <c r="C73" s="515"/>
      <c r="D73" s="515"/>
      <c r="E73" s="515"/>
      <c r="F73" s="516"/>
      <c r="G73" s="593"/>
      <c r="H73" s="124" t="s">
        <v>265</v>
      </c>
      <c r="I73" s="124"/>
      <c r="J73" s="124"/>
      <c r="K73" s="124"/>
      <c r="L73" s="124"/>
      <c r="M73" s="124"/>
      <c r="N73" s="124"/>
      <c r="O73" s="125"/>
      <c r="P73" s="153" t="s">
        <v>59</v>
      </c>
      <c r="Q73" s="124"/>
      <c r="R73" s="124"/>
      <c r="S73" s="124"/>
      <c r="T73" s="124"/>
      <c r="U73" s="124"/>
      <c r="V73" s="124"/>
      <c r="W73" s="124"/>
      <c r="X73" s="125"/>
      <c r="Y73" s="595"/>
      <c r="Z73" s="596"/>
      <c r="AA73" s="597"/>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17"/>
      <c r="B74" s="518"/>
      <c r="C74" s="518"/>
      <c r="D74" s="518"/>
      <c r="E74" s="518"/>
      <c r="F74" s="519"/>
      <c r="G74" s="59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1"/>
      <c r="AR74" s="194"/>
      <c r="AS74" s="127" t="s">
        <v>356</v>
      </c>
      <c r="AT74" s="128"/>
      <c r="AU74" s="601"/>
      <c r="AV74" s="194"/>
      <c r="AW74" s="127" t="s">
        <v>300</v>
      </c>
      <c r="AX74" s="189"/>
    </row>
    <row r="75" spans="1:50" ht="23.25" hidden="1" customHeight="1" x14ac:dyDescent="0.15">
      <c r="A75" s="517"/>
      <c r="B75" s="518"/>
      <c r="C75" s="518"/>
      <c r="D75" s="518"/>
      <c r="E75" s="518"/>
      <c r="F75" s="519"/>
      <c r="G75" s="62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7"/>
      <c r="B76" s="518"/>
      <c r="C76" s="518"/>
      <c r="D76" s="518"/>
      <c r="E76" s="518"/>
      <c r="F76" s="519"/>
      <c r="G76" s="62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7"/>
      <c r="B77" s="518"/>
      <c r="C77" s="518"/>
      <c r="D77" s="518"/>
      <c r="E77" s="518"/>
      <c r="F77" s="519"/>
      <c r="G77" s="622"/>
      <c r="H77" s="105"/>
      <c r="I77" s="105"/>
      <c r="J77" s="105"/>
      <c r="K77" s="105"/>
      <c r="L77" s="105"/>
      <c r="M77" s="105"/>
      <c r="N77" s="105"/>
      <c r="O77" s="106"/>
      <c r="P77" s="102"/>
      <c r="Q77" s="102"/>
      <c r="R77" s="102"/>
      <c r="S77" s="102"/>
      <c r="T77" s="102"/>
      <c r="U77" s="102"/>
      <c r="V77" s="102"/>
      <c r="W77" s="102"/>
      <c r="X77" s="103"/>
      <c r="Y77" s="153" t="s">
        <v>13</v>
      </c>
      <c r="Z77" s="124"/>
      <c r="AA77" s="125"/>
      <c r="AB77" s="587" t="s">
        <v>14</v>
      </c>
      <c r="AC77" s="587"/>
      <c r="AD77" s="587"/>
      <c r="AE77" s="901"/>
      <c r="AF77" s="902"/>
      <c r="AG77" s="902"/>
      <c r="AH77" s="902"/>
      <c r="AI77" s="901"/>
      <c r="AJ77" s="902"/>
      <c r="AK77" s="902"/>
      <c r="AL77" s="902"/>
      <c r="AM77" s="901"/>
      <c r="AN77" s="902"/>
      <c r="AO77" s="902"/>
      <c r="AP77" s="902"/>
      <c r="AQ77" s="334"/>
      <c r="AR77" s="201"/>
      <c r="AS77" s="201"/>
      <c r="AT77" s="335"/>
      <c r="AU77" s="213"/>
      <c r="AV77" s="213"/>
      <c r="AW77" s="213"/>
      <c r="AX77" s="215"/>
    </row>
    <row r="78" spans="1:50" ht="69.75" hidden="1" customHeight="1" x14ac:dyDescent="0.15">
      <c r="A78" s="329" t="s">
        <v>525</v>
      </c>
      <c r="B78" s="330"/>
      <c r="C78" s="330"/>
      <c r="D78" s="330"/>
      <c r="E78" s="327" t="s">
        <v>462</v>
      </c>
      <c r="F78" s="328"/>
      <c r="G78" s="57" t="s">
        <v>365</v>
      </c>
      <c r="H78" s="598"/>
      <c r="I78" s="599"/>
      <c r="J78" s="599"/>
      <c r="K78" s="599"/>
      <c r="L78" s="599"/>
      <c r="M78" s="599"/>
      <c r="N78" s="599"/>
      <c r="O78" s="600"/>
      <c r="P78" s="141"/>
      <c r="Q78" s="141"/>
      <c r="R78" s="141"/>
      <c r="S78" s="141"/>
      <c r="T78" s="141"/>
      <c r="U78" s="141"/>
      <c r="V78" s="141"/>
      <c r="W78" s="141"/>
      <c r="X78" s="141"/>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2" t="s">
        <v>483</v>
      </c>
      <c r="AP79" s="273"/>
      <c r="AQ79" s="273"/>
      <c r="AR79" s="81" t="s">
        <v>481</v>
      </c>
      <c r="AS79" s="272"/>
      <c r="AT79" s="273"/>
      <c r="AU79" s="273"/>
      <c r="AV79" s="273"/>
      <c r="AW79" s="273"/>
      <c r="AX79" s="957"/>
    </row>
    <row r="80" spans="1:50" ht="18.75" customHeight="1" x14ac:dyDescent="0.15">
      <c r="A80" s="875" t="s">
        <v>266</v>
      </c>
      <c r="B80" s="532" t="s">
        <v>480</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543</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customHeight="1" x14ac:dyDescent="0.15">
      <c r="A81" s="876"/>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customHeight="1" x14ac:dyDescent="0.15">
      <c r="A82" s="876"/>
      <c r="B82" s="535"/>
      <c r="C82" s="436"/>
      <c r="D82" s="436"/>
      <c r="E82" s="436"/>
      <c r="F82" s="437"/>
      <c r="G82" s="687" t="s">
        <v>559</v>
      </c>
      <c r="H82" s="687"/>
      <c r="I82" s="687"/>
      <c r="J82" s="687"/>
      <c r="K82" s="687"/>
      <c r="L82" s="687"/>
      <c r="M82" s="687"/>
      <c r="N82" s="687"/>
      <c r="O82" s="687"/>
      <c r="P82" s="687"/>
      <c r="Q82" s="687"/>
      <c r="R82" s="687"/>
      <c r="S82" s="687"/>
      <c r="T82" s="687"/>
      <c r="U82" s="687"/>
      <c r="V82" s="687"/>
      <c r="W82" s="687"/>
      <c r="X82" s="687"/>
      <c r="Y82" s="687"/>
      <c r="Z82" s="687"/>
      <c r="AA82" s="688"/>
      <c r="AB82" s="895" t="s">
        <v>640</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31.5" customHeight="1" x14ac:dyDescent="0.15">
      <c r="A83" s="876"/>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26.25" customHeight="1" x14ac:dyDescent="0.15">
      <c r="A84" s="876"/>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customHeight="1" x14ac:dyDescent="0.15">
      <c r="A85" s="876"/>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8"/>
      <c r="Z85" s="159"/>
      <c r="AA85" s="160"/>
      <c r="AB85" s="565" t="s">
        <v>11</v>
      </c>
      <c r="AC85" s="566"/>
      <c r="AD85" s="567"/>
      <c r="AE85" s="238" t="s">
        <v>357</v>
      </c>
      <c r="AF85" s="239"/>
      <c r="AG85" s="239"/>
      <c r="AH85" s="240"/>
      <c r="AI85" s="238" t="s">
        <v>363</v>
      </c>
      <c r="AJ85" s="239"/>
      <c r="AK85" s="239"/>
      <c r="AL85" s="240"/>
      <c r="AM85" s="244" t="s">
        <v>469</v>
      </c>
      <c r="AN85" s="244"/>
      <c r="AO85" s="244"/>
      <c r="AP85" s="238"/>
      <c r="AQ85" s="153" t="s">
        <v>355</v>
      </c>
      <c r="AR85" s="124"/>
      <c r="AS85" s="124"/>
      <c r="AT85" s="125"/>
      <c r="AU85" s="541" t="s">
        <v>253</v>
      </c>
      <c r="AV85" s="541"/>
      <c r="AW85" s="541"/>
      <c r="AX85" s="542"/>
      <c r="AY85" s="10"/>
      <c r="AZ85" s="10"/>
      <c r="BA85" s="10"/>
      <c r="BB85" s="10"/>
      <c r="BC85" s="10"/>
    </row>
    <row r="86" spans="1:60" ht="18.75" customHeight="1" x14ac:dyDescent="0.15">
      <c r="A86" s="87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8"/>
      <c r="Z86" s="159"/>
      <c r="AA86" s="160"/>
      <c r="AB86" s="241"/>
      <c r="AC86" s="242"/>
      <c r="AD86" s="243"/>
      <c r="AE86" s="241"/>
      <c r="AF86" s="242"/>
      <c r="AG86" s="242"/>
      <c r="AH86" s="243"/>
      <c r="AI86" s="241"/>
      <c r="AJ86" s="242"/>
      <c r="AK86" s="242"/>
      <c r="AL86" s="243"/>
      <c r="AM86" s="245"/>
      <c r="AN86" s="245"/>
      <c r="AO86" s="245"/>
      <c r="AP86" s="241"/>
      <c r="AQ86" s="192" t="s">
        <v>564</v>
      </c>
      <c r="AR86" s="193"/>
      <c r="AS86" s="127" t="s">
        <v>356</v>
      </c>
      <c r="AT86" s="128"/>
      <c r="AU86" s="193">
        <v>30</v>
      </c>
      <c r="AV86" s="193"/>
      <c r="AW86" s="406" t="s">
        <v>300</v>
      </c>
      <c r="AX86" s="407"/>
      <c r="AY86" s="10"/>
      <c r="AZ86" s="10"/>
      <c r="BA86" s="10"/>
      <c r="BB86" s="10"/>
      <c r="BC86" s="10"/>
      <c r="BD86" s="10"/>
      <c r="BE86" s="10"/>
      <c r="BF86" s="10"/>
      <c r="BG86" s="10"/>
      <c r="BH86" s="10"/>
    </row>
    <row r="87" spans="1:60" ht="23.25" customHeight="1" x14ac:dyDescent="0.15">
      <c r="A87" s="876"/>
      <c r="B87" s="436"/>
      <c r="C87" s="436"/>
      <c r="D87" s="436"/>
      <c r="E87" s="436"/>
      <c r="F87" s="437"/>
      <c r="G87" s="98" t="s">
        <v>560</v>
      </c>
      <c r="H87" s="99"/>
      <c r="I87" s="99"/>
      <c r="J87" s="99"/>
      <c r="K87" s="99"/>
      <c r="L87" s="99"/>
      <c r="M87" s="99"/>
      <c r="N87" s="99"/>
      <c r="O87" s="100"/>
      <c r="P87" s="99" t="s">
        <v>563</v>
      </c>
      <c r="Q87" s="522"/>
      <c r="R87" s="522"/>
      <c r="S87" s="522"/>
      <c r="T87" s="522"/>
      <c r="U87" s="522"/>
      <c r="V87" s="522"/>
      <c r="W87" s="522"/>
      <c r="X87" s="523"/>
      <c r="Y87" s="569" t="s">
        <v>62</v>
      </c>
      <c r="Z87" s="570"/>
      <c r="AA87" s="571"/>
      <c r="AB87" s="469" t="s">
        <v>561</v>
      </c>
      <c r="AC87" s="469"/>
      <c r="AD87" s="469"/>
      <c r="AE87" s="212">
        <v>90</v>
      </c>
      <c r="AF87" s="213"/>
      <c r="AG87" s="213"/>
      <c r="AH87" s="213"/>
      <c r="AI87" s="212">
        <v>92</v>
      </c>
      <c r="AJ87" s="213"/>
      <c r="AK87" s="213"/>
      <c r="AL87" s="213"/>
      <c r="AM87" s="212">
        <v>92</v>
      </c>
      <c r="AN87" s="213"/>
      <c r="AO87" s="213"/>
      <c r="AP87" s="213"/>
      <c r="AQ87" s="334" t="s">
        <v>600</v>
      </c>
      <c r="AR87" s="201"/>
      <c r="AS87" s="201"/>
      <c r="AT87" s="335"/>
      <c r="AU87" s="213" t="s">
        <v>601</v>
      </c>
      <c r="AV87" s="213"/>
      <c r="AW87" s="213"/>
      <c r="AX87" s="215"/>
    </row>
    <row r="88" spans="1:60" ht="23.25" customHeight="1" x14ac:dyDescent="0.15">
      <c r="A88" s="876"/>
      <c r="B88" s="436"/>
      <c r="C88" s="436"/>
      <c r="D88" s="436"/>
      <c r="E88" s="436"/>
      <c r="F88" s="437"/>
      <c r="G88" s="101"/>
      <c r="H88" s="102"/>
      <c r="I88" s="102"/>
      <c r="J88" s="102"/>
      <c r="K88" s="102"/>
      <c r="L88" s="102"/>
      <c r="M88" s="102"/>
      <c r="N88" s="102"/>
      <c r="O88" s="103"/>
      <c r="P88" s="524"/>
      <c r="Q88" s="524"/>
      <c r="R88" s="524"/>
      <c r="S88" s="524"/>
      <c r="T88" s="524"/>
      <c r="U88" s="524"/>
      <c r="V88" s="524"/>
      <c r="W88" s="524"/>
      <c r="X88" s="525"/>
      <c r="Y88" s="466" t="s">
        <v>54</v>
      </c>
      <c r="Z88" s="467"/>
      <c r="AA88" s="468"/>
      <c r="AB88" s="531" t="s">
        <v>562</v>
      </c>
      <c r="AC88" s="531"/>
      <c r="AD88" s="531"/>
      <c r="AE88" s="212">
        <v>100</v>
      </c>
      <c r="AF88" s="213"/>
      <c r="AG88" s="213"/>
      <c r="AH88" s="213"/>
      <c r="AI88" s="212">
        <v>100</v>
      </c>
      <c r="AJ88" s="213"/>
      <c r="AK88" s="213"/>
      <c r="AL88" s="213"/>
      <c r="AM88" s="212">
        <v>100</v>
      </c>
      <c r="AN88" s="213"/>
      <c r="AO88" s="213"/>
      <c r="AP88" s="213"/>
      <c r="AQ88" s="334" t="s">
        <v>555</v>
      </c>
      <c r="AR88" s="201"/>
      <c r="AS88" s="201"/>
      <c r="AT88" s="335"/>
      <c r="AU88" s="213">
        <v>100</v>
      </c>
      <c r="AV88" s="213"/>
      <c r="AW88" s="213"/>
      <c r="AX88" s="215"/>
      <c r="AY88" s="10"/>
      <c r="AZ88" s="10"/>
      <c r="BA88" s="10"/>
      <c r="BB88" s="10"/>
      <c r="BC88" s="10"/>
    </row>
    <row r="89" spans="1:60" ht="23.25" customHeight="1" thickBot="1" x14ac:dyDescent="0.2">
      <c r="A89" s="876"/>
      <c r="B89" s="537"/>
      <c r="C89" s="537"/>
      <c r="D89" s="537"/>
      <c r="E89" s="537"/>
      <c r="F89" s="538"/>
      <c r="G89" s="104"/>
      <c r="H89" s="105"/>
      <c r="I89" s="105"/>
      <c r="J89" s="105"/>
      <c r="K89" s="105"/>
      <c r="L89" s="105"/>
      <c r="M89" s="105"/>
      <c r="N89" s="105"/>
      <c r="O89" s="106"/>
      <c r="P89" s="170"/>
      <c r="Q89" s="170"/>
      <c r="R89" s="170"/>
      <c r="S89" s="170"/>
      <c r="T89" s="170"/>
      <c r="U89" s="170"/>
      <c r="V89" s="170"/>
      <c r="W89" s="170"/>
      <c r="X89" s="568"/>
      <c r="Y89" s="466" t="s">
        <v>13</v>
      </c>
      <c r="Z89" s="467"/>
      <c r="AA89" s="468"/>
      <c r="AB89" s="605" t="s">
        <v>14</v>
      </c>
      <c r="AC89" s="605"/>
      <c r="AD89" s="605"/>
      <c r="AE89" s="212">
        <v>90</v>
      </c>
      <c r="AF89" s="213"/>
      <c r="AG89" s="213"/>
      <c r="AH89" s="213"/>
      <c r="AI89" s="212">
        <v>92</v>
      </c>
      <c r="AJ89" s="213"/>
      <c r="AK89" s="213"/>
      <c r="AL89" s="213"/>
      <c r="AM89" s="212">
        <v>92</v>
      </c>
      <c r="AN89" s="213"/>
      <c r="AO89" s="213"/>
      <c r="AP89" s="213"/>
      <c r="AQ89" s="334" t="s">
        <v>602</v>
      </c>
      <c r="AR89" s="201"/>
      <c r="AS89" s="201"/>
      <c r="AT89" s="335"/>
      <c r="AU89" s="213" t="s">
        <v>603</v>
      </c>
      <c r="AV89" s="213"/>
      <c r="AW89" s="213"/>
      <c r="AX89" s="215"/>
      <c r="AY89" s="10"/>
      <c r="AZ89" s="10"/>
      <c r="BA89" s="10"/>
      <c r="BB89" s="10"/>
      <c r="BC89" s="10"/>
      <c r="BD89" s="10"/>
      <c r="BE89" s="10"/>
      <c r="BF89" s="10"/>
      <c r="BG89" s="10"/>
      <c r="BH89" s="10"/>
    </row>
    <row r="90" spans="1:60" ht="18.75" hidden="1" customHeight="1" x14ac:dyDescent="0.15">
      <c r="A90" s="876"/>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8"/>
      <c r="Z90" s="159"/>
      <c r="AA90" s="160"/>
      <c r="AB90" s="565" t="s">
        <v>11</v>
      </c>
      <c r="AC90" s="566"/>
      <c r="AD90" s="567"/>
      <c r="AE90" s="238" t="s">
        <v>357</v>
      </c>
      <c r="AF90" s="239"/>
      <c r="AG90" s="239"/>
      <c r="AH90" s="240"/>
      <c r="AI90" s="238" t="s">
        <v>363</v>
      </c>
      <c r="AJ90" s="239"/>
      <c r="AK90" s="239"/>
      <c r="AL90" s="240"/>
      <c r="AM90" s="244" t="s">
        <v>469</v>
      </c>
      <c r="AN90" s="244"/>
      <c r="AO90" s="244"/>
      <c r="AP90" s="238"/>
      <c r="AQ90" s="153" t="s">
        <v>355</v>
      </c>
      <c r="AR90" s="124"/>
      <c r="AS90" s="124"/>
      <c r="AT90" s="125"/>
      <c r="AU90" s="541" t="s">
        <v>253</v>
      </c>
      <c r="AV90" s="541"/>
      <c r="AW90" s="541"/>
      <c r="AX90" s="542"/>
    </row>
    <row r="91" spans="1:60" ht="18.75" hidden="1" customHeight="1" x14ac:dyDescent="0.15">
      <c r="A91" s="87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6" t="s">
        <v>300</v>
      </c>
      <c r="AX91" s="407"/>
      <c r="AY91" s="10"/>
      <c r="AZ91" s="10"/>
      <c r="BA91" s="10"/>
      <c r="BB91" s="10"/>
      <c r="BC91" s="10"/>
    </row>
    <row r="92" spans="1:60" ht="23.25" hidden="1" customHeight="1" x14ac:dyDescent="0.15">
      <c r="A92" s="876"/>
      <c r="B92" s="436"/>
      <c r="C92" s="436"/>
      <c r="D92" s="436"/>
      <c r="E92" s="436"/>
      <c r="F92" s="437"/>
      <c r="G92" s="98"/>
      <c r="H92" s="99"/>
      <c r="I92" s="99"/>
      <c r="J92" s="99"/>
      <c r="K92" s="99"/>
      <c r="L92" s="99"/>
      <c r="M92" s="99"/>
      <c r="N92" s="99"/>
      <c r="O92" s="100"/>
      <c r="P92" s="99"/>
      <c r="Q92" s="522"/>
      <c r="R92" s="522"/>
      <c r="S92" s="522"/>
      <c r="T92" s="522"/>
      <c r="U92" s="522"/>
      <c r="V92" s="522"/>
      <c r="W92" s="522"/>
      <c r="X92" s="523"/>
      <c r="Y92" s="569" t="s">
        <v>62</v>
      </c>
      <c r="Z92" s="570"/>
      <c r="AA92" s="571"/>
      <c r="AB92" s="469"/>
      <c r="AC92" s="469"/>
      <c r="AD92" s="46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6"/>
      <c r="B93" s="436"/>
      <c r="C93" s="436"/>
      <c r="D93" s="436"/>
      <c r="E93" s="436"/>
      <c r="F93" s="437"/>
      <c r="G93" s="101"/>
      <c r="H93" s="102"/>
      <c r="I93" s="102"/>
      <c r="J93" s="102"/>
      <c r="K93" s="102"/>
      <c r="L93" s="102"/>
      <c r="M93" s="102"/>
      <c r="N93" s="102"/>
      <c r="O93" s="103"/>
      <c r="P93" s="524"/>
      <c r="Q93" s="524"/>
      <c r="R93" s="524"/>
      <c r="S93" s="524"/>
      <c r="T93" s="524"/>
      <c r="U93" s="524"/>
      <c r="V93" s="524"/>
      <c r="W93" s="524"/>
      <c r="X93" s="525"/>
      <c r="Y93" s="466" t="s">
        <v>54</v>
      </c>
      <c r="Z93" s="467"/>
      <c r="AA93" s="468"/>
      <c r="AB93" s="531"/>
      <c r="AC93" s="531"/>
      <c r="AD93" s="53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6"/>
      <c r="B94" s="537"/>
      <c r="C94" s="537"/>
      <c r="D94" s="537"/>
      <c r="E94" s="537"/>
      <c r="F94" s="538"/>
      <c r="G94" s="104"/>
      <c r="H94" s="105"/>
      <c r="I94" s="105"/>
      <c r="J94" s="105"/>
      <c r="K94" s="105"/>
      <c r="L94" s="105"/>
      <c r="M94" s="105"/>
      <c r="N94" s="105"/>
      <c r="O94" s="106"/>
      <c r="P94" s="170"/>
      <c r="Q94" s="170"/>
      <c r="R94" s="170"/>
      <c r="S94" s="170"/>
      <c r="T94" s="170"/>
      <c r="U94" s="170"/>
      <c r="V94" s="170"/>
      <c r="W94" s="170"/>
      <c r="X94" s="568"/>
      <c r="Y94" s="466" t="s">
        <v>13</v>
      </c>
      <c r="Z94" s="467"/>
      <c r="AA94" s="468"/>
      <c r="AB94" s="605" t="s">
        <v>14</v>
      </c>
      <c r="AC94" s="605"/>
      <c r="AD94" s="60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6"/>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8"/>
      <c r="Z95" s="159"/>
      <c r="AA95" s="160"/>
      <c r="AB95" s="565" t="s">
        <v>11</v>
      </c>
      <c r="AC95" s="566"/>
      <c r="AD95" s="567"/>
      <c r="AE95" s="238" t="s">
        <v>357</v>
      </c>
      <c r="AF95" s="239"/>
      <c r="AG95" s="239"/>
      <c r="AH95" s="240"/>
      <c r="AI95" s="238" t="s">
        <v>363</v>
      </c>
      <c r="AJ95" s="239"/>
      <c r="AK95" s="239"/>
      <c r="AL95" s="240"/>
      <c r="AM95" s="244" t="s">
        <v>469</v>
      </c>
      <c r="AN95" s="244"/>
      <c r="AO95" s="244"/>
      <c r="AP95" s="238"/>
      <c r="AQ95" s="153" t="s">
        <v>355</v>
      </c>
      <c r="AR95" s="124"/>
      <c r="AS95" s="124"/>
      <c r="AT95" s="125"/>
      <c r="AU95" s="541" t="s">
        <v>253</v>
      </c>
      <c r="AV95" s="541"/>
      <c r="AW95" s="541"/>
      <c r="AX95" s="542"/>
      <c r="AY95" s="10"/>
      <c r="AZ95" s="10"/>
      <c r="BA95" s="10"/>
      <c r="BB95" s="10"/>
      <c r="BC95" s="10"/>
      <c r="BD95" s="10"/>
      <c r="BE95" s="10"/>
      <c r="BF95" s="10"/>
      <c r="BG95" s="10"/>
      <c r="BH95" s="10"/>
    </row>
    <row r="96" spans="1:60" ht="18.75" hidden="1" customHeight="1" x14ac:dyDescent="0.15">
      <c r="A96" s="87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6" t="s">
        <v>300</v>
      </c>
      <c r="AX96" s="407"/>
    </row>
    <row r="97" spans="1:60" ht="23.25" hidden="1" customHeight="1" x14ac:dyDescent="0.15">
      <c r="A97" s="876"/>
      <c r="B97" s="436"/>
      <c r="C97" s="436"/>
      <c r="D97" s="436"/>
      <c r="E97" s="436"/>
      <c r="F97" s="437"/>
      <c r="G97" s="98"/>
      <c r="H97" s="99"/>
      <c r="I97" s="99"/>
      <c r="J97" s="99"/>
      <c r="K97" s="99"/>
      <c r="L97" s="99"/>
      <c r="M97" s="99"/>
      <c r="N97" s="99"/>
      <c r="O97" s="100"/>
      <c r="P97" s="99"/>
      <c r="Q97" s="522"/>
      <c r="R97" s="522"/>
      <c r="S97" s="522"/>
      <c r="T97" s="522"/>
      <c r="U97" s="522"/>
      <c r="V97" s="522"/>
      <c r="W97" s="522"/>
      <c r="X97" s="523"/>
      <c r="Y97" s="569" t="s">
        <v>62</v>
      </c>
      <c r="Z97" s="570"/>
      <c r="AA97" s="571"/>
      <c r="AB97" s="476"/>
      <c r="AC97" s="477"/>
      <c r="AD97" s="47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6"/>
      <c r="B98" s="436"/>
      <c r="C98" s="436"/>
      <c r="D98" s="436"/>
      <c r="E98" s="436"/>
      <c r="F98" s="437"/>
      <c r="G98" s="101"/>
      <c r="H98" s="102"/>
      <c r="I98" s="102"/>
      <c r="J98" s="102"/>
      <c r="K98" s="102"/>
      <c r="L98" s="102"/>
      <c r="M98" s="102"/>
      <c r="N98" s="102"/>
      <c r="O98" s="103"/>
      <c r="P98" s="524"/>
      <c r="Q98" s="524"/>
      <c r="R98" s="524"/>
      <c r="S98" s="524"/>
      <c r="T98" s="524"/>
      <c r="U98" s="524"/>
      <c r="V98" s="524"/>
      <c r="W98" s="524"/>
      <c r="X98" s="525"/>
      <c r="Y98" s="466" t="s">
        <v>54</v>
      </c>
      <c r="Z98" s="467"/>
      <c r="AA98" s="468"/>
      <c r="AB98" s="588"/>
      <c r="AC98" s="589"/>
      <c r="AD98" s="59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7"/>
      <c r="B99" s="438"/>
      <c r="C99" s="438"/>
      <c r="D99" s="438"/>
      <c r="E99" s="438"/>
      <c r="F99" s="439"/>
      <c r="G99" s="591"/>
      <c r="H99" s="209"/>
      <c r="I99" s="209"/>
      <c r="J99" s="209"/>
      <c r="K99" s="209"/>
      <c r="L99" s="209"/>
      <c r="M99" s="209"/>
      <c r="N99" s="209"/>
      <c r="O99" s="592"/>
      <c r="P99" s="526"/>
      <c r="Q99" s="526"/>
      <c r="R99" s="526"/>
      <c r="S99" s="526"/>
      <c r="T99" s="526"/>
      <c r="U99" s="526"/>
      <c r="V99" s="526"/>
      <c r="W99" s="526"/>
      <c r="X99" s="527"/>
      <c r="Y99" s="906" t="s">
        <v>13</v>
      </c>
      <c r="Z99" s="907"/>
      <c r="AA99" s="908"/>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7" t="s">
        <v>357</v>
      </c>
      <c r="AF100" s="548"/>
      <c r="AG100" s="548"/>
      <c r="AH100" s="549"/>
      <c r="AI100" s="547" t="s">
        <v>363</v>
      </c>
      <c r="AJ100" s="548"/>
      <c r="AK100" s="548"/>
      <c r="AL100" s="549"/>
      <c r="AM100" s="547" t="s">
        <v>469</v>
      </c>
      <c r="AN100" s="548"/>
      <c r="AO100" s="548"/>
      <c r="AP100" s="549"/>
      <c r="AQ100" s="314" t="s">
        <v>491</v>
      </c>
      <c r="AR100" s="315"/>
      <c r="AS100" s="315"/>
      <c r="AT100" s="316"/>
      <c r="AU100" s="314" t="s">
        <v>535</v>
      </c>
      <c r="AV100" s="315"/>
      <c r="AW100" s="315"/>
      <c r="AX100" s="317"/>
    </row>
    <row r="101" spans="1:60" ht="23.25" customHeight="1" x14ac:dyDescent="0.15">
      <c r="A101" s="430"/>
      <c r="B101" s="431"/>
      <c r="C101" s="431"/>
      <c r="D101" s="431"/>
      <c r="E101" s="431"/>
      <c r="F101" s="432"/>
      <c r="G101" s="99" t="s">
        <v>565</v>
      </c>
      <c r="H101" s="99"/>
      <c r="I101" s="99"/>
      <c r="J101" s="99"/>
      <c r="K101" s="99"/>
      <c r="L101" s="99"/>
      <c r="M101" s="99"/>
      <c r="N101" s="99"/>
      <c r="O101" s="99"/>
      <c r="P101" s="99"/>
      <c r="Q101" s="99"/>
      <c r="R101" s="99"/>
      <c r="S101" s="99"/>
      <c r="T101" s="99"/>
      <c r="U101" s="99"/>
      <c r="V101" s="99"/>
      <c r="W101" s="99"/>
      <c r="X101" s="100"/>
      <c r="Y101" s="550" t="s">
        <v>55</v>
      </c>
      <c r="Z101" s="551"/>
      <c r="AA101" s="552"/>
      <c r="AB101" s="469" t="s">
        <v>633</v>
      </c>
      <c r="AC101" s="469"/>
      <c r="AD101" s="469"/>
      <c r="AE101" s="212">
        <v>98649</v>
      </c>
      <c r="AF101" s="213"/>
      <c r="AG101" s="213"/>
      <c r="AH101" s="214"/>
      <c r="AI101" s="212">
        <v>96333</v>
      </c>
      <c r="AJ101" s="213"/>
      <c r="AK101" s="213"/>
      <c r="AL101" s="214"/>
      <c r="AM101" s="212"/>
      <c r="AN101" s="213"/>
      <c r="AO101" s="213"/>
      <c r="AP101" s="214"/>
      <c r="AQ101" s="212"/>
      <c r="AR101" s="213"/>
      <c r="AS101" s="213"/>
      <c r="AT101" s="214"/>
      <c r="AU101" s="212"/>
      <c r="AV101" s="213"/>
      <c r="AW101" s="213"/>
      <c r="AX101" s="214"/>
    </row>
    <row r="102" spans="1:60" ht="23.25" customHeight="1" x14ac:dyDescent="0.15">
      <c r="A102" s="433"/>
      <c r="B102" s="434"/>
      <c r="C102" s="434"/>
      <c r="D102" s="434"/>
      <c r="E102" s="434"/>
      <c r="F102" s="435"/>
      <c r="G102" s="105"/>
      <c r="H102" s="105"/>
      <c r="I102" s="105"/>
      <c r="J102" s="105"/>
      <c r="K102" s="105"/>
      <c r="L102" s="105"/>
      <c r="M102" s="105"/>
      <c r="N102" s="105"/>
      <c r="O102" s="105"/>
      <c r="P102" s="105"/>
      <c r="Q102" s="105"/>
      <c r="R102" s="105"/>
      <c r="S102" s="105"/>
      <c r="T102" s="105"/>
      <c r="U102" s="105"/>
      <c r="V102" s="105"/>
      <c r="W102" s="105"/>
      <c r="X102" s="106"/>
      <c r="Y102" s="453" t="s">
        <v>56</v>
      </c>
      <c r="Z102" s="454"/>
      <c r="AA102" s="455"/>
      <c r="AB102" s="469" t="s">
        <v>633</v>
      </c>
      <c r="AC102" s="469"/>
      <c r="AD102" s="469"/>
      <c r="AE102" s="426" t="s">
        <v>556</v>
      </c>
      <c r="AF102" s="426"/>
      <c r="AG102" s="426"/>
      <c r="AH102" s="426"/>
      <c r="AI102" s="426" t="s">
        <v>564</v>
      </c>
      <c r="AJ102" s="426"/>
      <c r="AK102" s="426"/>
      <c r="AL102" s="426"/>
      <c r="AM102" s="426" t="s">
        <v>552</v>
      </c>
      <c r="AN102" s="426"/>
      <c r="AO102" s="426"/>
      <c r="AP102" s="426"/>
      <c r="AQ102" s="267" t="s">
        <v>552</v>
      </c>
      <c r="AR102" s="268"/>
      <c r="AS102" s="268"/>
      <c r="AT102" s="313"/>
      <c r="AU102" s="267"/>
      <c r="AV102" s="268"/>
      <c r="AW102" s="268"/>
      <c r="AX102" s="313"/>
    </row>
    <row r="103" spans="1:60" ht="31.5" customHeight="1" x14ac:dyDescent="0.15">
      <c r="A103" s="427" t="s">
        <v>490</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469</v>
      </c>
      <c r="AN103" s="424"/>
      <c r="AO103" s="424"/>
      <c r="AP103" s="425"/>
      <c r="AQ103" s="278" t="s">
        <v>491</v>
      </c>
      <c r="AR103" s="279"/>
      <c r="AS103" s="279"/>
      <c r="AT103" s="318"/>
      <c r="AU103" s="278" t="s">
        <v>535</v>
      </c>
      <c r="AV103" s="279"/>
      <c r="AW103" s="279"/>
      <c r="AX103" s="280"/>
    </row>
    <row r="104" spans="1:60" ht="23.25" customHeight="1" x14ac:dyDescent="0.15">
      <c r="A104" s="430"/>
      <c r="B104" s="431"/>
      <c r="C104" s="431"/>
      <c r="D104" s="431"/>
      <c r="E104" s="431"/>
      <c r="F104" s="432"/>
      <c r="G104" s="99" t="s">
        <v>641</v>
      </c>
      <c r="H104" s="99"/>
      <c r="I104" s="99"/>
      <c r="J104" s="99"/>
      <c r="K104" s="99"/>
      <c r="L104" s="99"/>
      <c r="M104" s="99"/>
      <c r="N104" s="99"/>
      <c r="O104" s="99"/>
      <c r="P104" s="99"/>
      <c r="Q104" s="99"/>
      <c r="R104" s="99"/>
      <c r="S104" s="99"/>
      <c r="T104" s="99"/>
      <c r="U104" s="99"/>
      <c r="V104" s="99"/>
      <c r="W104" s="99"/>
      <c r="X104" s="100"/>
      <c r="Y104" s="473" t="s">
        <v>55</v>
      </c>
      <c r="Z104" s="474"/>
      <c r="AA104" s="475"/>
      <c r="AB104" s="553" t="s">
        <v>633</v>
      </c>
      <c r="AC104" s="554"/>
      <c r="AD104" s="555"/>
      <c r="AE104" s="212">
        <v>1911</v>
      </c>
      <c r="AF104" s="213"/>
      <c r="AG104" s="213"/>
      <c r="AH104" s="214"/>
      <c r="AI104" s="212">
        <v>1907</v>
      </c>
      <c r="AJ104" s="213"/>
      <c r="AK104" s="213"/>
      <c r="AL104" s="214"/>
      <c r="AM104" s="212"/>
      <c r="AN104" s="213"/>
      <c r="AO104" s="213"/>
      <c r="AP104" s="214"/>
      <c r="AQ104" s="212"/>
      <c r="AR104" s="213"/>
      <c r="AS104" s="213"/>
      <c r="AT104" s="214"/>
      <c r="AU104" s="212"/>
      <c r="AV104" s="213"/>
      <c r="AW104" s="213"/>
      <c r="AX104" s="214"/>
    </row>
    <row r="105" spans="1:60" ht="23.25" customHeight="1" x14ac:dyDescent="0.15">
      <c r="A105" s="433"/>
      <c r="B105" s="434"/>
      <c r="C105" s="434"/>
      <c r="D105" s="434"/>
      <c r="E105" s="434"/>
      <c r="F105" s="435"/>
      <c r="G105" s="105"/>
      <c r="H105" s="105"/>
      <c r="I105" s="105"/>
      <c r="J105" s="105"/>
      <c r="K105" s="105"/>
      <c r="L105" s="105"/>
      <c r="M105" s="105"/>
      <c r="N105" s="105"/>
      <c r="O105" s="105"/>
      <c r="P105" s="105"/>
      <c r="Q105" s="105"/>
      <c r="R105" s="105"/>
      <c r="S105" s="105"/>
      <c r="T105" s="105"/>
      <c r="U105" s="105"/>
      <c r="V105" s="105"/>
      <c r="W105" s="105"/>
      <c r="X105" s="106"/>
      <c r="Y105" s="453" t="s">
        <v>56</v>
      </c>
      <c r="Z105" s="556"/>
      <c r="AA105" s="557"/>
      <c r="AB105" s="476" t="s">
        <v>633</v>
      </c>
      <c r="AC105" s="477"/>
      <c r="AD105" s="478"/>
      <c r="AE105" s="426" t="s">
        <v>552</v>
      </c>
      <c r="AF105" s="426"/>
      <c r="AG105" s="426"/>
      <c r="AH105" s="426"/>
      <c r="AI105" s="426" t="s">
        <v>557</v>
      </c>
      <c r="AJ105" s="426"/>
      <c r="AK105" s="426"/>
      <c r="AL105" s="426"/>
      <c r="AM105" s="426" t="s">
        <v>552</v>
      </c>
      <c r="AN105" s="426"/>
      <c r="AO105" s="426"/>
      <c r="AP105" s="426"/>
      <c r="AQ105" s="212" t="s">
        <v>552</v>
      </c>
      <c r="AR105" s="213"/>
      <c r="AS105" s="213"/>
      <c r="AT105" s="214"/>
      <c r="AU105" s="267"/>
      <c r="AV105" s="268"/>
      <c r="AW105" s="268"/>
      <c r="AX105" s="313"/>
    </row>
    <row r="106" spans="1:60" ht="31.5" customHeight="1" x14ac:dyDescent="0.15">
      <c r="A106" s="427" t="s">
        <v>490</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469</v>
      </c>
      <c r="AN106" s="424"/>
      <c r="AO106" s="424"/>
      <c r="AP106" s="425"/>
      <c r="AQ106" s="278" t="s">
        <v>491</v>
      </c>
      <c r="AR106" s="279"/>
      <c r="AS106" s="279"/>
      <c r="AT106" s="318"/>
      <c r="AU106" s="278" t="s">
        <v>535</v>
      </c>
      <c r="AV106" s="279"/>
      <c r="AW106" s="279"/>
      <c r="AX106" s="280"/>
    </row>
    <row r="107" spans="1:60" ht="23.25" customHeight="1" x14ac:dyDescent="0.15">
      <c r="A107" s="430"/>
      <c r="B107" s="431"/>
      <c r="C107" s="431"/>
      <c r="D107" s="431"/>
      <c r="E107" s="431"/>
      <c r="F107" s="432"/>
      <c r="G107" s="99" t="s">
        <v>566</v>
      </c>
      <c r="H107" s="99"/>
      <c r="I107" s="99"/>
      <c r="J107" s="99"/>
      <c r="K107" s="99"/>
      <c r="L107" s="99"/>
      <c r="M107" s="99"/>
      <c r="N107" s="99"/>
      <c r="O107" s="99"/>
      <c r="P107" s="99"/>
      <c r="Q107" s="99"/>
      <c r="R107" s="99"/>
      <c r="S107" s="99"/>
      <c r="T107" s="99"/>
      <c r="U107" s="99"/>
      <c r="V107" s="99"/>
      <c r="W107" s="99"/>
      <c r="X107" s="100"/>
      <c r="Y107" s="473" t="s">
        <v>55</v>
      </c>
      <c r="Z107" s="474"/>
      <c r="AA107" s="475"/>
      <c r="AB107" s="553" t="s">
        <v>633</v>
      </c>
      <c r="AC107" s="554"/>
      <c r="AD107" s="555"/>
      <c r="AE107" s="426">
        <v>62</v>
      </c>
      <c r="AF107" s="426"/>
      <c r="AG107" s="426"/>
      <c r="AH107" s="426"/>
      <c r="AI107" s="426">
        <v>63</v>
      </c>
      <c r="AJ107" s="426"/>
      <c r="AK107" s="426"/>
      <c r="AL107" s="426"/>
      <c r="AM107" s="426"/>
      <c r="AN107" s="426"/>
      <c r="AO107" s="426"/>
      <c r="AP107" s="426"/>
      <c r="AQ107" s="212"/>
      <c r="AR107" s="213"/>
      <c r="AS107" s="213"/>
      <c r="AT107" s="214"/>
      <c r="AU107" s="212"/>
      <c r="AV107" s="213"/>
      <c r="AW107" s="213"/>
      <c r="AX107" s="214"/>
    </row>
    <row r="108" spans="1:60" ht="23.25" customHeight="1" x14ac:dyDescent="0.15">
      <c r="A108" s="433"/>
      <c r="B108" s="434"/>
      <c r="C108" s="434"/>
      <c r="D108" s="434"/>
      <c r="E108" s="434"/>
      <c r="F108" s="435"/>
      <c r="G108" s="105"/>
      <c r="H108" s="105"/>
      <c r="I108" s="105"/>
      <c r="J108" s="105"/>
      <c r="K108" s="105"/>
      <c r="L108" s="105"/>
      <c r="M108" s="105"/>
      <c r="N108" s="105"/>
      <c r="O108" s="105"/>
      <c r="P108" s="105"/>
      <c r="Q108" s="105"/>
      <c r="R108" s="105"/>
      <c r="S108" s="105"/>
      <c r="T108" s="105"/>
      <c r="U108" s="105"/>
      <c r="V108" s="105"/>
      <c r="W108" s="105"/>
      <c r="X108" s="106"/>
      <c r="Y108" s="453" t="s">
        <v>56</v>
      </c>
      <c r="Z108" s="556"/>
      <c r="AA108" s="557"/>
      <c r="AB108" s="476" t="s">
        <v>633</v>
      </c>
      <c r="AC108" s="477"/>
      <c r="AD108" s="478"/>
      <c r="AE108" s="426" t="s">
        <v>556</v>
      </c>
      <c r="AF108" s="426"/>
      <c r="AG108" s="426"/>
      <c r="AH108" s="426"/>
      <c r="AI108" s="426" t="s">
        <v>552</v>
      </c>
      <c r="AJ108" s="426"/>
      <c r="AK108" s="426"/>
      <c r="AL108" s="426"/>
      <c r="AM108" s="426" t="s">
        <v>552</v>
      </c>
      <c r="AN108" s="426"/>
      <c r="AO108" s="426"/>
      <c r="AP108" s="426"/>
      <c r="AQ108" s="212" t="s">
        <v>556</v>
      </c>
      <c r="AR108" s="213"/>
      <c r="AS108" s="213"/>
      <c r="AT108" s="214"/>
      <c r="AU108" s="267"/>
      <c r="AV108" s="268"/>
      <c r="AW108" s="268"/>
      <c r="AX108" s="313"/>
    </row>
    <row r="109" spans="1:60" ht="31.5" hidden="1" customHeight="1" x14ac:dyDescent="0.15">
      <c r="A109" s="427" t="s">
        <v>490</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469</v>
      </c>
      <c r="AN109" s="424"/>
      <c r="AO109" s="424"/>
      <c r="AP109" s="425"/>
      <c r="AQ109" s="278" t="s">
        <v>491</v>
      </c>
      <c r="AR109" s="279"/>
      <c r="AS109" s="279"/>
      <c r="AT109" s="318"/>
      <c r="AU109" s="278" t="s">
        <v>535</v>
      </c>
      <c r="AV109" s="279"/>
      <c r="AW109" s="279"/>
      <c r="AX109" s="280"/>
    </row>
    <row r="110" spans="1:60" ht="23.25" hidden="1" customHeight="1" x14ac:dyDescent="0.15">
      <c r="A110" s="430"/>
      <c r="B110" s="431"/>
      <c r="C110" s="431"/>
      <c r="D110" s="431"/>
      <c r="E110" s="431"/>
      <c r="F110" s="432"/>
      <c r="G110" s="99"/>
      <c r="H110" s="99"/>
      <c r="I110" s="99"/>
      <c r="J110" s="99"/>
      <c r="K110" s="99"/>
      <c r="L110" s="99"/>
      <c r="M110" s="99"/>
      <c r="N110" s="99"/>
      <c r="O110" s="99"/>
      <c r="P110" s="99"/>
      <c r="Q110" s="99"/>
      <c r="R110" s="99"/>
      <c r="S110" s="99"/>
      <c r="T110" s="99"/>
      <c r="U110" s="99"/>
      <c r="V110" s="99"/>
      <c r="W110" s="99"/>
      <c r="X110" s="100"/>
      <c r="Y110" s="473" t="s">
        <v>55</v>
      </c>
      <c r="Z110" s="474"/>
      <c r="AA110" s="475"/>
      <c r="AB110" s="553"/>
      <c r="AC110" s="554"/>
      <c r="AD110" s="555"/>
      <c r="AE110" s="426"/>
      <c r="AF110" s="426"/>
      <c r="AG110" s="426"/>
      <c r="AH110" s="426"/>
      <c r="AI110" s="426"/>
      <c r="AJ110" s="426"/>
      <c r="AK110" s="426"/>
      <c r="AL110" s="426"/>
      <c r="AM110" s="426"/>
      <c r="AN110" s="426"/>
      <c r="AO110" s="426"/>
      <c r="AP110" s="426"/>
      <c r="AQ110" s="212"/>
      <c r="AR110" s="213"/>
      <c r="AS110" s="213"/>
      <c r="AT110" s="214"/>
      <c r="AU110" s="212"/>
      <c r="AV110" s="213"/>
      <c r="AW110" s="213"/>
      <c r="AX110" s="214"/>
    </row>
    <row r="111" spans="1:60" ht="23.25" hidden="1" customHeight="1" x14ac:dyDescent="0.15">
      <c r="A111" s="433"/>
      <c r="B111" s="434"/>
      <c r="C111" s="434"/>
      <c r="D111" s="434"/>
      <c r="E111" s="434"/>
      <c r="F111" s="435"/>
      <c r="G111" s="105"/>
      <c r="H111" s="105"/>
      <c r="I111" s="105"/>
      <c r="J111" s="105"/>
      <c r="K111" s="105"/>
      <c r="L111" s="105"/>
      <c r="M111" s="105"/>
      <c r="N111" s="105"/>
      <c r="O111" s="105"/>
      <c r="P111" s="105"/>
      <c r="Q111" s="105"/>
      <c r="R111" s="105"/>
      <c r="S111" s="105"/>
      <c r="T111" s="105"/>
      <c r="U111" s="105"/>
      <c r="V111" s="105"/>
      <c r="W111" s="105"/>
      <c r="X111" s="106"/>
      <c r="Y111" s="453" t="s">
        <v>56</v>
      </c>
      <c r="Z111" s="556"/>
      <c r="AA111" s="557"/>
      <c r="AB111" s="476"/>
      <c r="AC111" s="477"/>
      <c r="AD111" s="478"/>
      <c r="AE111" s="426"/>
      <c r="AF111" s="426"/>
      <c r="AG111" s="426"/>
      <c r="AH111" s="426"/>
      <c r="AI111" s="426"/>
      <c r="AJ111" s="426"/>
      <c r="AK111" s="426"/>
      <c r="AL111" s="426"/>
      <c r="AM111" s="426"/>
      <c r="AN111" s="426"/>
      <c r="AO111" s="426"/>
      <c r="AP111" s="426"/>
      <c r="AQ111" s="212"/>
      <c r="AR111" s="213"/>
      <c r="AS111" s="213"/>
      <c r="AT111" s="214"/>
      <c r="AU111" s="267"/>
      <c r="AV111" s="268"/>
      <c r="AW111" s="268"/>
      <c r="AX111" s="313"/>
    </row>
    <row r="112" spans="1:60" ht="31.5" hidden="1" customHeight="1" x14ac:dyDescent="0.15">
      <c r="A112" s="427" t="s">
        <v>490</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469</v>
      </c>
      <c r="AN112" s="424"/>
      <c r="AO112" s="424"/>
      <c r="AP112" s="425"/>
      <c r="AQ112" s="278" t="s">
        <v>491</v>
      </c>
      <c r="AR112" s="279"/>
      <c r="AS112" s="279"/>
      <c r="AT112" s="318"/>
      <c r="AU112" s="278" t="s">
        <v>535</v>
      </c>
      <c r="AV112" s="279"/>
      <c r="AW112" s="279"/>
      <c r="AX112" s="280"/>
    </row>
    <row r="113" spans="1:50" ht="23.25" hidden="1" customHeight="1" x14ac:dyDescent="0.15">
      <c r="A113" s="430"/>
      <c r="B113" s="431"/>
      <c r="C113" s="431"/>
      <c r="D113" s="431"/>
      <c r="E113" s="431"/>
      <c r="F113" s="432"/>
      <c r="G113" s="99"/>
      <c r="H113" s="99"/>
      <c r="I113" s="99"/>
      <c r="J113" s="99"/>
      <c r="K113" s="99"/>
      <c r="L113" s="99"/>
      <c r="M113" s="99"/>
      <c r="N113" s="99"/>
      <c r="O113" s="99"/>
      <c r="P113" s="99"/>
      <c r="Q113" s="99"/>
      <c r="R113" s="99"/>
      <c r="S113" s="99"/>
      <c r="T113" s="99"/>
      <c r="U113" s="99"/>
      <c r="V113" s="99"/>
      <c r="W113" s="99"/>
      <c r="X113" s="100"/>
      <c r="Y113" s="473" t="s">
        <v>55</v>
      </c>
      <c r="Z113" s="474"/>
      <c r="AA113" s="475"/>
      <c r="AB113" s="553"/>
      <c r="AC113" s="554"/>
      <c r="AD113" s="555"/>
      <c r="AE113" s="426"/>
      <c r="AF113" s="426"/>
      <c r="AG113" s="426"/>
      <c r="AH113" s="426"/>
      <c r="AI113" s="426"/>
      <c r="AJ113" s="426"/>
      <c r="AK113" s="426"/>
      <c r="AL113" s="426"/>
      <c r="AM113" s="426"/>
      <c r="AN113" s="426"/>
      <c r="AO113" s="426"/>
      <c r="AP113" s="426"/>
      <c r="AQ113" s="212"/>
      <c r="AR113" s="213"/>
      <c r="AS113" s="213"/>
      <c r="AT113" s="214"/>
      <c r="AU113" s="212"/>
      <c r="AV113" s="213"/>
      <c r="AW113" s="213"/>
      <c r="AX113" s="214"/>
    </row>
    <row r="114" spans="1:50" ht="23.25" hidden="1" customHeight="1" x14ac:dyDescent="0.15">
      <c r="A114" s="433"/>
      <c r="B114" s="434"/>
      <c r="C114" s="434"/>
      <c r="D114" s="434"/>
      <c r="E114" s="434"/>
      <c r="F114" s="435"/>
      <c r="G114" s="105"/>
      <c r="H114" s="105"/>
      <c r="I114" s="105"/>
      <c r="J114" s="105"/>
      <c r="K114" s="105"/>
      <c r="L114" s="105"/>
      <c r="M114" s="105"/>
      <c r="N114" s="105"/>
      <c r="O114" s="105"/>
      <c r="P114" s="105"/>
      <c r="Q114" s="105"/>
      <c r="R114" s="105"/>
      <c r="S114" s="105"/>
      <c r="T114" s="105"/>
      <c r="U114" s="105"/>
      <c r="V114" s="105"/>
      <c r="W114" s="105"/>
      <c r="X114" s="106"/>
      <c r="Y114" s="453" t="s">
        <v>56</v>
      </c>
      <c r="Z114" s="556"/>
      <c r="AA114" s="557"/>
      <c r="AB114" s="476"/>
      <c r="AC114" s="477"/>
      <c r="AD114" s="478"/>
      <c r="AE114" s="426"/>
      <c r="AF114" s="426"/>
      <c r="AG114" s="426"/>
      <c r="AH114" s="426"/>
      <c r="AI114" s="426"/>
      <c r="AJ114" s="426"/>
      <c r="AK114" s="426"/>
      <c r="AL114" s="426"/>
      <c r="AM114" s="426"/>
      <c r="AN114" s="426"/>
      <c r="AO114" s="426"/>
      <c r="AP114" s="426"/>
      <c r="AQ114" s="212"/>
      <c r="AR114" s="213"/>
      <c r="AS114" s="213"/>
      <c r="AT114" s="214"/>
      <c r="AU114" s="212"/>
      <c r="AV114" s="213"/>
      <c r="AW114" s="213"/>
      <c r="AX114" s="214"/>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357</v>
      </c>
      <c r="AF115" s="424"/>
      <c r="AG115" s="424"/>
      <c r="AH115" s="425"/>
      <c r="AI115" s="423" t="s">
        <v>363</v>
      </c>
      <c r="AJ115" s="424"/>
      <c r="AK115" s="424"/>
      <c r="AL115" s="425"/>
      <c r="AM115" s="423" t="s">
        <v>469</v>
      </c>
      <c r="AN115" s="424"/>
      <c r="AO115" s="424"/>
      <c r="AP115" s="425"/>
      <c r="AQ115" s="602" t="s">
        <v>536</v>
      </c>
      <c r="AR115" s="603"/>
      <c r="AS115" s="603"/>
      <c r="AT115" s="603"/>
      <c r="AU115" s="603"/>
      <c r="AV115" s="603"/>
      <c r="AW115" s="603"/>
      <c r="AX115" s="604"/>
    </row>
    <row r="116" spans="1:50" ht="23.25" customHeight="1" x14ac:dyDescent="0.15">
      <c r="A116" s="447"/>
      <c r="B116" s="448"/>
      <c r="C116" s="448"/>
      <c r="D116" s="448"/>
      <c r="E116" s="448"/>
      <c r="F116" s="449"/>
      <c r="G116" s="399" t="s">
        <v>567</v>
      </c>
      <c r="H116" s="399"/>
      <c r="I116" s="399"/>
      <c r="J116" s="399"/>
      <c r="K116" s="399"/>
      <c r="L116" s="399"/>
      <c r="M116" s="399"/>
      <c r="N116" s="399"/>
      <c r="O116" s="399"/>
      <c r="P116" s="399"/>
      <c r="Q116" s="399"/>
      <c r="R116" s="399"/>
      <c r="S116" s="399"/>
      <c r="T116" s="399"/>
      <c r="U116" s="399"/>
      <c r="V116" s="399"/>
      <c r="W116" s="399"/>
      <c r="X116" s="399"/>
      <c r="Y116" s="463" t="s">
        <v>15</v>
      </c>
      <c r="Z116" s="464"/>
      <c r="AA116" s="465"/>
      <c r="AB116" s="470" t="s">
        <v>569</v>
      </c>
      <c r="AC116" s="471"/>
      <c r="AD116" s="472"/>
      <c r="AE116" s="426">
        <v>13896</v>
      </c>
      <c r="AF116" s="426"/>
      <c r="AG116" s="426"/>
      <c r="AH116" s="426"/>
      <c r="AI116" s="426">
        <v>13923</v>
      </c>
      <c r="AJ116" s="426"/>
      <c r="AK116" s="426"/>
      <c r="AL116" s="426"/>
      <c r="AM116" s="426"/>
      <c r="AN116" s="426"/>
      <c r="AO116" s="426"/>
      <c r="AP116" s="426"/>
      <c r="AQ116" s="212"/>
      <c r="AR116" s="213"/>
      <c r="AS116" s="213"/>
      <c r="AT116" s="213"/>
      <c r="AU116" s="213"/>
      <c r="AV116" s="213"/>
      <c r="AW116" s="213"/>
      <c r="AX116" s="215"/>
    </row>
    <row r="117" spans="1:50" ht="46.5" customHeight="1" x14ac:dyDescent="0.1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79" t="s">
        <v>49</v>
      </c>
      <c r="Z117" s="454"/>
      <c r="AA117" s="455"/>
      <c r="AB117" s="480" t="s">
        <v>568</v>
      </c>
      <c r="AC117" s="481"/>
      <c r="AD117" s="482"/>
      <c r="AE117" s="559" t="s">
        <v>628</v>
      </c>
      <c r="AF117" s="559"/>
      <c r="AG117" s="559"/>
      <c r="AH117" s="559"/>
      <c r="AI117" s="559" t="s">
        <v>627</v>
      </c>
      <c r="AJ117" s="559"/>
      <c r="AK117" s="559"/>
      <c r="AL117" s="559"/>
      <c r="AM117" s="559"/>
      <c r="AN117" s="559"/>
      <c r="AO117" s="559"/>
      <c r="AP117" s="559"/>
      <c r="AQ117" s="559"/>
      <c r="AR117" s="559"/>
      <c r="AS117" s="559"/>
      <c r="AT117" s="559"/>
      <c r="AU117" s="559"/>
      <c r="AV117" s="559"/>
      <c r="AW117" s="559"/>
      <c r="AX117" s="560"/>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357</v>
      </c>
      <c r="AF118" s="424"/>
      <c r="AG118" s="424"/>
      <c r="AH118" s="425"/>
      <c r="AI118" s="423" t="s">
        <v>363</v>
      </c>
      <c r="AJ118" s="424"/>
      <c r="AK118" s="424"/>
      <c r="AL118" s="425"/>
      <c r="AM118" s="423" t="s">
        <v>469</v>
      </c>
      <c r="AN118" s="424"/>
      <c r="AO118" s="424"/>
      <c r="AP118" s="425"/>
      <c r="AQ118" s="602" t="s">
        <v>536</v>
      </c>
      <c r="AR118" s="603"/>
      <c r="AS118" s="603"/>
      <c r="AT118" s="603"/>
      <c r="AU118" s="603"/>
      <c r="AV118" s="603"/>
      <c r="AW118" s="603"/>
      <c r="AX118" s="604"/>
    </row>
    <row r="119" spans="1:50" ht="23.25" customHeight="1" x14ac:dyDescent="0.15">
      <c r="A119" s="447"/>
      <c r="B119" s="448"/>
      <c r="C119" s="448"/>
      <c r="D119" s="448"/>
      <c r="E119" s="448"/>
      <c r="F119" s="449"/>
      <c r="G119" s="399" t="s">
        <v>643</v>
      </c>
      <c r="H119" s="399"/>
      <c r="I119" s="399"/>
      <c r="J119" s="399"/>
      <c r="K119" s="399"/>
      <c r="L119" s="399"/>
      <c r="M119" s="399"/>
      <c r="N119" s="399"/>
      <c r="O119" s="399"/>
      <c r="P119" s="399"/>
      <c r="Q119" s="399"/>
      <c r="R119" s="399"/>
      <c r="S119" s="399"/>
      <c r="T119" s="399"/>
      <c r="U119" s="399"/>
      <c r="V119" s="399"/>
      <c r="W119" s="399"/>
      <c r="X119" s="399"/>
      <c r="Y119" s="463" t="s">
        <v>15</v>
      </c>
      <c r="Z119" s="464"/>
      <c r="AA119" s="465"/>
      <c r="AB119" s="470" t="s">
        <v>569</v>
      </c>
      <c r="AC119" s="471"/>
      <c r="AD119" s="472"/>
      <c r="AE119" s="426">
        <v>270446</v>
      </c>
      <c r="AF119" s="426"/>
      <c r="AG119" s="426"/>
      <c r="AH119" s="426"/>
      <c r="AI119" s="426">
        <v>270612</v>
      </c>
      <c r="AJ119" s="426"/>
      <c r="AK119" s="426"/>
      <c r="AL119" s="426"/>
      <c r="AM119" s="426"/>
      <c r="AN119" s="426"/>
      <c r="AO119" s="426"/>
      <c r="AP119" s="426"/>
      <c r="AQ119" s="426"/>
      <c r="AR119" s="426"/>
      <c r="AS119" s="426"/>
      <c r="AT119" s="426"/>
      <c r="AU119" s="426"/>
      <c r="AV119" s="426"/>
      <c r="AW119" s="426"/>
      <c r="AX119" s="558"/>
    </row>
    <row r="120" spans="1:50" ht="46.5" customHeight="1" x14ac:dyDescent="0.15">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79" t="s">
        <v>49</v>
      </c>
      <c r="Z120" s="454"/>
      <c r="AA120" s="455"/>
      <c r="AB120" s="480" t="s">
        <v>568</v>
      </c>
      <c r="AC120" s="481"/>
      <c r="AD120" s="482"/>
      <c r="AE120" s="559" t="s">
        <v>570</v>
      </c>
      <c r="AF120" s="559"/>
      <c r="AG120" s="559"/>
      <c r="AH120" s="559"/>
      <c r="AI120" s="559" t="s">
        <v>629</v>
      </c>
      <c r="AJ120" s="559"/>
      <c r="AK120" s="559"/>
      <c r="AL120" s="559"/>
      <c r="AM120" s="559"/>
      <c r="AN120" s="559"/>
      <c r="AO120" s="559"/>
      <c r="AP120" s="559"/>
      <c r="AQ120" s="559"/>
      <c r="AR120" s="559"/>
      <c r="AS120" s="559"/>
      <c r="AT120" s="559"/>
      <c r="AU120" s="559"/>
      <c r="AV120" s="559"/>
      <c r="AW120" s="559"/>
      <c r="AX120" s="560"/>
    </row>
    <row r="121" spans="1:50" ht="23.25"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357</v>
      </c>
      <c r="AF121" s="424"/>
      <c r="AG121" s="424"/>
      <c r="AH121" s="425"/>
      <c r="AI121" s="423" t="s">
        <v>363</v>
      </c>
      <c r="AJ121" s="424"/>
      <c r="AK121" s="424"/>
      <c r="AL121" s="425"/>
      <c r="AM121" s="423" t="s">
        <v>469</v>
      </c>
      <c r="AN121" s="424"/>
      <c r="AO121" s="424"/>
      <c r="AP121" s="425"/>
      <c r="AQ121" s="602" t="s">
        <v>536</v>
      </c>
      <c r="AR121" s="603"/>
      <c r="AS121" s="603"/>
      <c r="AT121" s="603"/>
      <c r="AU121" s="603"/>
      <c r="AV121" s="603"/>
      <c r="AW121" s="603"/>
      <c r="AX121" s="604"/>
    </row>
    <row r="122" spans="1:50" ht="23.25" customHeight="1" x14ac:dyDescent="0.15">
      <c r="A122" s="447"/>
      <c r="B122" s="448"/>
      <c r="C122" s="448"/>
      <c r="D122" s="448"/>
      <c r="E122" s="448"/>
      <c r="F122" s="449"/>
      <c r="G122" s="399" t="s">
        <v>644</v>
      </c>
      <c r="H122" s="399"/>
      <c r="I122" s="399"/>
      <c r="J122" s="399"/>
      <c r="K122" s="399"/>
      <c r="L122" s="399"/>
      <c r="M122" s="399"/>
      <c r="N122" s="399"/>
      <c r="O122" s="399"/>
      <c r="P122" s="399"/>
      <c r="Q122" s="399"/>
      <c r="R122" s="399"/>
      <c r="S122" s="399"/>
      <c r="T122" s="399"/>
      <c r="U122" s="399"/>
      <c r="V122" s="399"/>
      <c r="W122" s="399"/>
      <c r="X122" s="399"/>
      <c r="Y122" s="463" t="s">
        <v>15</v>
      </c>
      <c r="Z122" s="464"/>
      <c r="AA122" s="465"/>
      <c r="AB122" s="470" t="s">
        <v>569</v>
      </c>
      <c r="AC122" s="471"/>
      <c r="AD122" s="472"/>
      <c r="AE122" s="426">
        <v>8631226</v>
      </c>
      <c r="AF122" s="426"/>
      <c r="AG122" s="426"/>
      <c r="AH122" s="426"/>
      <c r="AI122" s="426">
        <v>8543111</v>
      </c>
      <c r="AJ122" s="426"/>
      <c r="AK122" s="426"/>
      <c r="AL122" s="426"/>
      <c r="AM122" s="426"/>
      <c r="AN122" s="426"/>
      <c r="AO122" s="426"/>
      <c r="AP122" s="426"/>
      <c r="AQ122" s="426"/>
      <c r="AR122" s="426"/>
      <c r="AS122" s="426"/>
      <c r="AT122" s="426"/>
      <c r="AU122" s="426"/>
      <c r="AV122" s="426"/>
      <c r="AW122" s="426"/>
      <c r="AX122" s="558"/>
    </row>
    <row r="123" spans="1:50" ht="60.75" customHeight="1" thickBot="1" x14ac:dyDescent="0.2">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79" t="s">
        <v>49</v>
      </c>
      <c r="Z123" s="454"/>
      <c r="AA123" s="455"/>
      <c r="AB123" s="480" t="s">
        <v>568</v>
      </c>
      <c r="AC123" s="481"/>
      <c r="AD123" s="482"/>
      <c r="AE123" s="559" t="s">
        <v>571</v>
      </c>
      <c r="AF123" s="559"/>
      <c r="AG123" s="559"/>
      <c r="AH123" s="559"/>
      <c r="AI123" s="559" t="s">
        <v>642</v>
      </c>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357</v>
      </c>
      <c r="AF124" s="424"/>
      <c r="AG124" s="424"/>
      <c r="AH124" s="425"/>
      <c r="AI124" s="423" t="s">
        <v>363</v>
      </c>
      <c r="AJ124" s="424"/>
      <c r="AK124" s="424"/>
      <c r="AL124" s="425"/>
      <c r="AM124" s="423" t="s">
        <v>469</v>
      </c>
      <c r="AN124" s="424"/>
      <c r="AO124" s="424"/>
      <c r="AP124" s="425"/>
      <c r="AQ124" s="602" t="s">
        <v>536</v>
      </c>
      <c r="AR124" s="603"/>
      <c r="AS124" s="603"/>
      <c r="AT124" s="603"/>
      <c r="AU124" s="603"/>
      <c r="AV124" s="603"/>
      <c r="AW124" s="603"/>
      <c r="AX124" s="604"/>
    </row>
    <row r="125" spans="1:50" ht="23.25" hidden="1" customHeight="1" x14ac:dyDescent="0.15">
      <c r="A125" s="447"/>
      <c r="B125" s="448"/>
      <c r="C125" s="448"/>
      <c r="D125" s="448"/>
      <c r="E125" s="448"/>
      <c r="F125" s="449"/>
      <c r="G125" s="399" t="s">
        <v>500</v>
      </c>
      <c r="H125" s="399"/>
      <c r="I125" s="399"/>
      <c r="J125" s="399"/>
      <c r="K125" s="399"/>
      <c r="L125" s="399"/>
      <c r="M125" s="399"/>
      <c r="N125" s="399"/>
      <c r="O125" s="399"/>
      <c r="P125" s="399"/>
      <c r="Q125" s="399"/>
      <c r="R125" s="399"/>
      <c r="S125" s="399"/>
      <c r="T125" s="399"/>
      <c r="U125" s="399"/>
      <c r="V125" s="399"/>
      <c r="W125" s="399"/>
      <c r="X125" s="939"/>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40"/>
      <c r="Y126" s="479" t="s">
        <v>49</v>
      </c>
      <c r="Z126" s="454"/>
      <c r="AA126" s="455"/>
      <c r="AB126" s="480" t="s">
        <v>499</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8"/>
      <c r="C127" s="448"/>
      <c r="D127" s="448"/>
      <c r="E127" s="448"/>
      <c r="F127" s="449"/>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23" t="s">
        <v>357</v>
      </c>
      <c r="AF127" s="424"/>
      <c r="AG127" s="424"/>
      <c r="AH127" s="425"/>
      <c r="AI127" s="423" t="s">
        <v>363</v>
      </c>
      <c r="AJ127" s="424"/>
      <c r="AK127" s="424"/>
      <c r="AL127" s="425"/>
      <c r="AM127" s="423" t="s">
        <v>469</v>
      </c>
      <c r="AN127" s="424"/>
      <c r="AO127" s="424"/>
      <c r="AP127" s="425"/>
      <c r="AQ127" s="602" t="s">
        <v>536</v>
      </c>
      <c r="AR127" s="603"/>
      <c r="AS127" s="603"/>
      <c r="AT127" s="603"/>
      <c r="AU127" s="603"/>
      <c r="AV127" s="603"/>
      <c r="AW127" s="603"/>
      <c r="AX127" s="604"/>
    </row>
    <row r="128" spans="1:50" ht="23.25" hidden="1" customHeight="1" x14ac:dyDescent="0.15">
      <c r="A128" s="447"/>
      <c r="B128" s="448"/>
      <c r="C128" s="448"/>
      <c r="D128" s="448"/>
      <c r="E128" s="448"/>
      <c r="F128" s="449"/>
      <c r="G128" s="399" t="s">
        <v>500</v>
      </c>
      <c r="H128" s="399"/>
      <c r="I128" s="399"/>
      <c r="J128" s="399"/>
      <c r="K128" s="399"/>
      <c r="L128" s="399"/>
      <c r="M128" s="399"/>
      <c r="N128" s="399"/>
      <c r="O128" s="399"/>
      <c r="P128" s="399"/>
      <c r="Q128" s="399"/>
      <c r="R128" s="399"/>
      <c r="S128" s="399"/>
      <c r="T128" s="399"/>
      <c r="U128" s="399"/>
      <c r="V128" s="399"/>
      <c r="W128" s="399"/>
      <c r="X128" s="399"/>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79" t="s">
        <v>49</v>
      </c>
      <c r="Z129" s="454"/>
      <c r="AA129" s="455"/>
      <c r="AB129" s="480" t="s">
        <v>499</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2" t="s">
        <v>369</v>
      </c>
      <c r="B130" s="179"/>
      <c r="C130" s="178" t="s">
        <v>366</v>
      </c>
      <c r="D130" s="179"/>
      <c r="E130" s="163" t="s">
        <v>399</v>
      </c>
      <c r="F130" s="164"/>
      <c r="G130" s="165" t="s">
        <v>645</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646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573</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572</v>
      </c>
      <c r="H134" s="99"/>
      <c r="I134" s="99"/>
      <c r="J134" s="99"/>
      <c r="K134" s="99"/>
      <c r="L134" s="99"/>
      <c r="M134" s="99"/>
      <c r="N134" s="99"/>
      <c r="O134" s="99"/>
      <c r="P134" s="99"/>
      <c r="Q134" s="99"/>
      <c r="R134" s="99"/>
      <c r="S134" s="99"/>
      <c r="T134" s="99"/>
      <c r="U134" s="99"/>
      <c r="V134" s="99"/>
      <c r="W134" s="99"/>
      <c r="X134" s="100"/>
      <c r="Y134" s="195" t="s">
        <v>379</v>
      </c>
      <c r="Z134" s="196"/>
      <c r="AA134" s="197"/>
      <c r="AB134" s="198" t="s">
        <v>633</v>
      </c>
      <c r="AC134" s="199"/>
      <c r="AD134" s="199"/>
      <c r="AE134" s="200">
        <v>103821</v>
      </c>
      <c r="AF134" s="201"/>
      <c r="AG134" s="201"/>
      <c r="AH134" s="201"/>
      <c r="AI134" s="200">
        <v>101110</v>
      </c>
      <c r="AJ134" s="201"/>
      <c r="AK134" s="201"/>
      <c r="AL134" s="201"/>
      <c r="AM134" s="200"/>
      <c r="AN134" s="201"/>
      <c r="AO134" s="201"/>
      <c r="AP134" s="201"/>
      <c r="AQ134" s="200" t="s">
        <v>621</v>
      </c>
      <c r="AR134" s="201"/>
      <c r="AS134" s="201"/>
      <c r="AT134" s="201"/>
      <c r="AU134" s="200"/>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633</v>
      </c>
      <c r="AC135" s="207"/>
      <c r="AD135" s="207"/>
      <c r="AE135" s="200">
        <v>105532</v>
      </c>
      <c r="AF135" s="201"/>
      <c r="AG135" s="201"/>
      <c r="AH135" s="201"/>
      <c r="AI135" s="200">
        <v>103821</v>
      </c>
      <c r="AJ135" s="401"/>
      <c r="AK135" s="401"/>
      <c r="AL135" s="402"/>
      <c r="AM135" s="200">
        <v>101110</v>
      </c>
      <c r="AN135" s="201"/>
      <c r="AO135" s="201"/>
      <c r="AP135" s="201"/>
      <c r="AQ135" s="200" t="s">
        <v>622</v>
      </c>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1"/>
      <c r="E430" s="168" t="s">
        <v>388</v>
      </c>
      <c r="F430" s="169"/>
      <c r="G430" s="909" t="s">
        <v>384</v>
      </c>
      <c r="H430" s="117"/>
      <c r="I430" s="117"/>
      <c r="J430" s="910" t="s">
        <v>551</v>
      </c>
      <c r="K430" s="911"/>
      <c r="L430" s="911"/>
      <c r="M430" s="911"/>
      <c r="N430" s="911"/>
      <c r="O430" s="911"/>
      <c r="P430" s="911"/>
      <c r="Q430" s="911"/>
      <c r="R430" s="911"/>
      <c r="S430" s="911"/>
      <c r="T430" s="91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530</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577</v>
      </c>
      <c r="AF432" s="194"/>
      <c r="AG432" s="127" t="s">
        <v>356</v>
      </c>
      <c r="AH432" s="128"/>
      <c r="AI432" s="150"/>
      <c r="AJ432" s="150"/>
      <c r="AK432" s="150"/>
      <c r="AL432" s="148"/>
      <c r="AM432" s="150"/>
      <c r="AN432" s="150"/>
      <c r="AO432" s="150"/>
      <c r="AP432" s="148"/>
      <c r="AQ432" s="601" t="s">
        <v>578</v>
      </c>
      <c r="AR432" s="194"/>
      <c r="AS432" s="127" t="s">
        <v>356</v>
      </c>
      <c r="AT432" s="128"/>
      <c r="AU432" s="194" t="s">
        <v>578</v>
      </c>
      <c r="AV432" s="194"/>
      <c r="AW432" s="127" t="s">
        <v>300</v>
      </c>
      <c r="AX432" s="189"/>
    </row>
    <row r="433" spans="1:50" ht="23.25" customHeight="1" x14ac:dyDescent="0.15">
      <c r="A433" s="183"/>
      <c r="B433" s="180"/>
      <c r="C433" s="174"/>
      <c r="D433" s="180"/>
      <c r="E433" s="336"/>
      <c r="F433" s="337"/>
      <c r="G433" s="98" t="s">
        <v>573</v>
      </c>
      <c r="H433" s="99"/>
      <c r="I433" s="99"/>
      <c r="J433" s="99"/>
      <c r="K433" s="99"/>
      <c r="L433" s="99"/>
      <c r="M433" s="99"/>
      <c r="N433" s="99"/>
      <c r="O433" s="99"/>
      <c r="P433" s="99"/>
      <c r="Q433" s="99"/>
      <c r="R433" s="99"/>
      <c r="S433" s="99"/>
      <c r="T433" s="99"/>
      <c r="U433" s="99"/>
      <c r="V433" s="99"/>
      <c r="W433" s="99"/>
      <c r="X433" s="100"/>
      <c r="Y433" s="195" t="s">
        <v>12</v>
      </c>
      <c r="Z433" s="196"/>
      <c r="AA433" s="197"/>
      <c r="AB433" s="207" t="s">
        <v>575</v>
      </c>
      <c r="AC433" s="207"/>
      <c r="AD433" s="207"/>
      <c r="AE433" s="334" t="s">
        <v>555</v>
      </c>
      <c r="AF433" s="201"/>
      <c r="AG433" s="201"/>
      <c r="AH433" s="201"/>
      <c r="AI433" s="334" t="s">
        <v>576</v>
      </c>
      <c r="AJ433" s="201"/>
      <c r="AK433" s="201"/>
      <c r="AL433" s="201"/>
      <c r="AM433" s="334" t="s">
        <v>576</v>
      </c>
      <c r="AN433" s="201"/>
      <c r="AO433" s="201"/>
      <c r="AP433" s="335"/>
      <c r="AQ433" s="334" t="s">
        <v>552</v>
      </c>
      <c r="AR433" s="201"/>
      <c r="AS433" s="201"/>
      <c r="AT433" s="335"/>
      <c r="AU433" s="201" t="s">
        <v>552</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575</v>
      </c>
      <c r="AC434" s="207"/>
      <c r="AD434" s="207"/>
      <c r="AE434" s="334" t="s">
        <v>555</v>
      </c>
      <c r="AF434" s="201"/>
      <c r="AG434" s="201"/>
      <c r="AH434" s="201"/>
      <c r="AI434" s="334" t="s">
        <v>576</v>
      </c>
      <c r="AJ434" s="201"/>
      <c r="AK434" s="201"/>
      <c r="AL434" s="201"/>
      <c r="AM434" s="334" t="s">
        <v>576</v>
      </c>
      <c r="AN434" s="201"/>
      <c r="AO434" s="201"/>
      <c r="AP434" s="335"/>
      <c r="AQ434" s="334" t="s">
        <v>552</v>
      </c>
      <c r="AR434" s="201"/>
      <c r="AS434" s="201"/>
      <c r="AT434" s="335"/>
      <c r="AU434" s="201" t="s">
        <v>552</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7" t="s">
        <v>301</v>
      </c>
      <c r="AC435" s="587"/>
      <c r="AD435" s="587"/>
      <c r="AE435" s="334" t="s">
        <v>555</v>
      </c>
      <c r="AF435" s="201"/>
      <c r="AG435" s="201"/>
      <c r="AH435" s="201"/>
      <c r="AI435" s="334" t="s">
        <v>576</v>
      </c>
      <c r="AJ435" s="201"/>
      <c r="AK435" s="201"/>
      <c r="AL435" s="201"/>
      <c r="AM435" s="334" t="s">
        <v>576</v>
      </c>
      <c r="AN435" s="201"/>
      <c r="AO435" s="201"/>
      <c r="AP435" s="335"/>
      <c r="AQ435" s="334" t="s">
        <v>552</v>
      </c>
      <c r="AR435" s="201"/>
      <c r="AS435" s="201"/>
      <c r="AT435" s="335"/>
      <c r="AU435" s="201" t="s">
        <v>552</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530</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60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7" t="s">
        <v>301</v>
      </c>
      <c r="AC440" s="587"/>
      <c r="AD440" s="58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530</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60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7" t="s">
        <v>301</v>
      </c>
      <c r="AC445" s="587"/>
      <c r="AD445" s="58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530</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60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7" t="s">
        <v>301</v>
      </c>
      <c r="AC450" s="587"/>
      <c r="AD450" s="58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530</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60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7" t="s">
        <v>301</v>
      </c>
      <c r="AC455" s="587"/>
      <c r="AD455" s="58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530</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556</v>
      </c>
      <c r="AF457" s="194"/>
      <c r="AG457" s="127" t="s">
        <v>356</v>
      </c>
      <c r="AH457" s="128"/>
      <c r="AI457" s="150"/>
      <c r="AJ457" s="150"/>
      <c r="AK457" s="150"/>
      <c r="AL457" s="148"/>
      <c r="AM457" s="150"/>
      <c r="AN457" s="150"/>
      <c r="AO457" s="150"/>
      <c r="AP457" s="148"/>
      <c r="AQ457" s="601" t="s">
        <v>552</v>
      </c>
      <c r="AR457" s="194"/>
      <c r="AS457" s="127" t="s">
        <v>356</v>
      </c>
      <c r="AT457" s="128"/>
      <c r="AU457" s="194" t="s">
        <v>555</v>
      </c>
      <c r="AV457" s="194"/>
      <c r="AW457" s="127" t="s">
        <v>300</v>
      </c>
      <c r="AX457" s="189"/>
    </row>
    <row r="458" spans="1:50" ht="23.25" customHeight="1" x14ac:dyDescent="0.15">
      <c r="A458" s="183"/>
      <c r="B458" s="180"/>
      <c r="C458" s="174"/>
      <c r="D458" s="180"/>
      <c r="E458" s="336"/>
      <c r="F458" s="337"/>
      <c r="G458" s="98" t="s">
        <v>555</v>
      </c>
      <c r="H458" s="99"/>
      <c r="I458" s="99"/>
      <c r="J458" s="99"/>
      <c r="K458" s="99"/>
      <c r="L458" s="99"/>
      <c r="M458" s="99"/>
      <c r="N458" s="99"/>
      <c r="O458" s="99"/>
      <c r="P458" s="99"/>
      <c r="Q458" s="99"/>
      <c r="R458" s="99"/>
      <c r="S458" s="99"/>
      <c r="T458" s="99"/>
      <c r="U458" s="99"/>
      <c r="V458" s="99"/>
      <c r="W458" s="99"/>
      <c r="X458" s="100"/>
      <c r="Y458" s="195" t="s">
        <v>12</v>
      </c>
      <c r="Z458" s="196"/>
      <c r="AA458" s="197"/>
      <c r="AB458" s="207" t="s">
        <v>555</v>
      </c>
      <c r="AC458" s="207"/>
      <c r="AD458" s="207"/>
      <c r="AE458" s="334" t="s">
        <v>555</v>
      </c>
      <c r="AF458" s="201"/>
      <c r="AG458" s="201"/>
      <c r="AH458" s="201"/>
      <c r="AI458" s="334" t="s">
        <v>555</v>
      </c>
      <c r="AJ458" s="201"/>
      <c r="AK458" s="201"/>
      <c r="AL458" s="201"/>
      <c r="AM458" s="334" t="s">
        <v>555</v>
      </c>
      <c r="AN458" s="201"/>
      <c r="AO458" s="201"/>
      <c r="AP458" s="335"/>
      <c r="AQ458" s="334" t="s">
        <v>552</v>
      </c>
      <c r="AR458" s="201"/>
      <c r="AS458" s="201"/>
      <c r="AT458" s="335"/>
      <c r="AU458" s="201" t="s">
        <v>555</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555</v>
      </c>
      <c r="AC459" s="199"/>
      <c r="AD459" s="199"/>
      <c r="AE459" s="334" t="s">
        <v>555</v>
      </c>
      <c r="AF459" s="201"/>
      <c r="AG459" s="201"/>
      <c r="AH459" s="201"/>
      <c r="AI459" s="334" t="s">
        <v>555</v>
      </c>
      <c r="AJ459" s="201"/>
      <c r="AK459" s="201"/>
      <c r="AL459" s="201"/>
      <c r="AM459" s="334" t="s">
        <v>555</v>
      </c>
      <c r="AN459" s="201"/>
      <c r="AO459" s="201"/>
      <c r="AP459" s="335"/>
      <c r="AQ459" s="334" t="s">
        <v>552</v>
      </c>
      <c r="AR459" s="201"/>
      <c r="AS459" s="201"/>
      <c r="AT459" s="335"/>
      <c r="AU459" s="201" t="s">
        <v>555</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7" t="s">
        <v>14</v>
      </c>
      <c r="AC460" s="587"/>
      <c r="AD460" s="587"/>
      <c r="AE460" s="334" t="s">
        <v>555</v>
      </c>
      <c r="AF460" s="201"/>
      <c r="AG460" s="201"/>
      <c r="AH460" s="201"/>
      <c r="AI460" s="334" t="s">
        <v>555</v>
      </c>
      <c r="AJ460" s="201"/>
      <c r="AK460" s="201"/>
      <c r="AL460" s="201"/>
      <c r="AM460" s="334" t="s">
        <v>555</v>
      </c>
      <c r="AN460" s="201"/>
      <c r="AO460" s="201"/>
      <c r="AP460" s="335"/>
      <c r="AQ460" s="334" t="s">
        <v>552</v>
      </c>
      <c r="AR460" s="201"/>
      <c r="AS460" s="201"/>
      <c r="AT460" s="335"/>
      <c r="AU460" s="201" t="s">
        <v>555</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530</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60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7" t="s">
        <v>14</v>
      </c>
      <c r="AC465" s="587"/>
      <c r="AD465" s="58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530</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60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7" t="s">
        <v>14</v>
      </c>
      <c r="AC470" s="587"/>
      <c r="AD470" s="58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530</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60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7" t="s">
        <v>14</v>
      </c>
      <c r="AC475" s="587"/>
      <c r="AD475" s="58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530</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60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7" t="s">
        <v>14</v>
      </c>
      <c r="AC480" s="587"/>
      <c r="AD480" s="58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9" t="s">
        <v>384</v>
      </c>
      <c r="H484" s="117"/>
      <c r="I484" s="117"/>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530</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60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7" t="s">
        <v>301</v>
      </c>
      <c r="AC489" s="587"/>
      <c r="AD489" s="58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530</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60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7" t="s">
        <v>301</v>
      </c>
      <c r="AC494" s="587"/>
      <c r="AD494" s="58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530</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60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7" t="s">
        <v>301</v>
      </c>
      <c r="AC499" s="587"/>
      <c r="AD499" s="58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530</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60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7" t="s">
        <v>301</v>
      </c>
      <c r="AC504" s="587"/>
      <c r="AD504" s="58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530</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60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7" t="s">
        <v>301</v>
      </c>
      <c r="AC509" s="587"/>
      <c r="AD509" s="58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530</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60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7" t="s">
        <v>14</v>
      </c>
      <c r="AC514" s="587"/>
      <c r="AD514" s="58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530</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60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7" t="s">
        <v>14</v>
      </c>
      <c r="AC519" s="587"/>
      <c r="AD519" s="58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530</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60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7" t="s">
        <v>14</v>
      </c>
      <c r="AC524" s="587"/>
      <c r="AD524" s="58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530</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60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7" t="s">
        <v>14</v>
      </c>
      <c r="AC529" s="587"/>
      <c r="AD529" s="58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530</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60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7" t="s">
        <v>14</v>
      </c>
      <c r="AC534" s="587"/>
      <c r="AD534" s="58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9" t="s">
        <v>384</v>
      </c>
      <c r="H538" s="117"/>
      <c r="I538" s="117"/>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530</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60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7" t="s">
        <v>301</v>
      </c>
      <c r="AC543" s="587"/>
      <c r="AD543" s="58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530</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60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7" t="s">
        <v>301</v>
      </c>
      <c r="AC548" s="587"/>
      <c r="AD548" s="58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530</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60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7" t="s">
        <v>301</v>
      </c>
      <c r="AC553" s="587"/>
      <c r="AD553" s="58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530</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60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7" t="s">
        <v>301</v>
      </c>
      <c r="AC558" s="587"/>
      <c r="AD558" s="58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530</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60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7" t="s">
        <v>301</v>
      </c>
      <c r="AC563" s="587"/>
      <c r="AD563" s="58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530</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60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7" t="s">
        <v>14</v>
      </c>
      <c r="AC568" s="587"/>
      <c r="AD568" s="58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530</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60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7" t="s">
        <v>14</v>
      </c>
      <c r="AC573" s="587"/>
      <c r="AD573" s="58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530</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60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7" t="s">
        <v>14</v>
      </c>
      <c r="AC578" s="587"/>
      <c r="AD578" s="58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530</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60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7" t="s">
        <v>14</v>
      </c>
      <c r="AC583" s="587"/>
      <c r="AD583" s="58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530</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60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7" t="s">
        <v>14</v>
      </c>
      <c r="AC588" s="587"/>
      <c r="AD588" s="58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9" t="s">
        <v>384</v>
      </c>
      <c r="H592" s="117"/>
      <c r="I592" s="117"/>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530</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60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7" t="s">
        <v>301</v>
      </c>
      <c r="AC597" s="587"/>
      <c r="AD597" s="58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530</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60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7" t="s">
        <v>301</v>
      </c>
      <c r="AC602" s="587"/>
      <c r="AD602" s="58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530</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60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7" t="s">
        <v>301</v>
      </c>
      <c r="AC607" s="587"/>
      <c r="AD607" s="58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530</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60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7" t="s">
        <v>301</v>
      </c>
      <c r="AC612" s="587"/>
      <c r="AD612" s="58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530</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60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7" t="s">
        <v>301</v>
      </c>
      <c r="AC617" s="587"/>
      <c r="AD617" s="58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530</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60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7" t="s">
        <v>14</v>
      </c>
      <c r="AC622" s="587"/>
      <c r="AD622" s="58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530</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60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7" t="s">
        <v>14</v>
      </c>
      <c r="AC627" s="587"/>
      <c r="AD627" s="58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530</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60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7" t="s">
        <v>14</v>
      </c>
      <c r="AC632" s="587"/>
      <c r="AD632" s="58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530</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60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7" t="s">
        <v>14</v>
      </c>
      <c r="AC637" s="587"/>
      <c r="AD637" s="58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530</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60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7" t="s">
        <v>14</v>
      </c>
      <c r="AC642" s="587"/>
      <c r="AD642" s="58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9" t="s">
        <v>384</v>
      </c>
      <c r="H646" s="117"/>
      <c r="I646" s="117"/>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530</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60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7" t="s">
        <v>301</v>
      </c>
      <c r="AC651" s="587"/>
      <c r="AD651" s="58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530</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60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7" t="s">
        <v>301</v>
      </c>
      <c r="AC656" s="587"/>
      <c r="AD656" s="58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530</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60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7" t="s">
        <v>301</v>
      </c>
      <c r="AC661" s="587"/>
      <c r="AD661" s="58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530</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60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7" t="s">
        <v>301</v>
      </c>
      <c r="AC666" s="587"/>
      <c r="AD666" s="58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530</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60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7" t="s">
        <v>301</v>
      </c>
      <c r="AC671" s="587"/>
      <c r="AD671" s="58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530</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60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7" t="s">
        <v>14</v>
      </c>
      <c r="AC676" s="587"/>
      <c r="AD676" s="58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530</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60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7" t="s">
        <v>14</v>
      </c>
      <c r="AC681" s="587"/>
      <c r="AD681" s="58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530</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60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7" t="s">
        <v>14</v>
      </c>
      <c r="AC686" s="587"/>
      <c r="AD686" s="58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530</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60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7" t="s">
        <v>14</v>
      </c>
      <c r="AC691" s="587"/>
      <c r="AD691" s="58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530</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60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7" t="s">
        <v>14</v>
      </c>
      <c r="AC696" s="587"/>
      <c r="AD696" s="58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51"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9" t="s">
        <v>549</v>
      </c>
      <c r="AE702" s="340"/>
      <c r="AF702" s="340"/>
      <c r="AG702" s="391" t="s">
        <v>579</v>
      </c>
      <c r="AH702" s="392"/>
      <c r="AI702" s="392"/>
      <c r="AJ702" s="392"/>
      <c r="AK702" s="392"/>
      <c r="AL702" s="392"/>
      <c r="AM702" s="392"/>
      <c r="AN702" s="392"/>
      <c r="AO702" s="392"/>
      <c r="AP702" s="392"/>
      <c r="AQ702" s="392"/>
      <c r="AR702" s="392"/>
      <c r="AS702" s="392"/>
      <c r="AT702" s="392"/>
      <c r="AU702" s="392"/>
      <c r="AV702" s="392"/>
      <c r="AW702" s="392"/>
      <c r="AX702" s="393"/>
    </row>
    <row r="703" spans="1:50" ht="33.7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2" t="s">
        <v>549</v>
      </c>
      <c r="AE703" s="323"/>
      <c r="AF703" s="323"/>
      <c r="AG703" s="95" t="s">
        <v>580</v>
      </c>
      <c r="AH703" s="96"/>
      <c r="AI703" s="96"/>
      <c r="AJ703" s="96"/>
      <c r="AK703" s="96"/>
      <c r="AL703" s="96"/>
      <c r="AM703" s="96"/>
      <c r="AN703" s="96"/>
      <c r="AO703" s="96"/>
      <c r="AP703" s="96"/>
      <c r="AQ703" s="96"/>
      <c r="AR703" s="96"/>
      <c r="AS703" s="96"/>
      <c r="AT703" s="96"/>
      <c r="AU703" s="96"/>
      <c r="AV703" s="96"/>
      <c r="AW703" s="96"/>
      <c r="AX703" s="97"/>
    </row>
    <row r="704" spans="1:50" ht="52.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549</v>
      </c>
      <c r="AE704" s="794"/>
      <c r="AF704" s="794"/>
      <c r="AG704" s="161" t="s">
        <v>581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582</v>
      </c>
      <c r="AE705" s="726"/>
      <c r="AF705" s="726"/>
      <c r="AG705" s="119" t="s">
        <v>553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3"/>
      <c r="B706" s="654"/>
      <c r="C706" s="805"/>
      <c r="D706" s="806"/>
      <c r="E706" s="741" t="s">
        <v>523</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631</v>
      </c>
      <c r="AE706" s="323"/>
      <c r="AF706" s="67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631</v>
      </c>
      <c r="AE707" s="847"/>
      <c r="AF707" s="847"/>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582</v>
      </c>
      <c r="AE708" s="616"/>
      <c r="AF708" s="616"/>
      <c r="AG708" s="753" t="s">
        <v>553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549</v>
      </c>
      <c r="AE709" s="323"/>
      <c r="AF709" s="323"/>
      <c r="AG709" s="95" t="s">
        <v>583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3"/>
      <c r="B710" s="655"/>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2" t="s">
        <v>549</v>
      </c>
      <c r="AE710" s="323"/>
      <c r="AF710" s="323"/>
      <c r="AG710" s="95" t="s">
        <v>584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3"/>
      <c r="B711" s="655"/>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4"/>
      <c r="AD711" s="322" t="s">
        <v>549</v>
      </c>
      <c r="AE711" s="323"/>
      <c r="AF711" s="323"/>
      <c r="AG711" s="95" t="s">
        <v>584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3"/>
      <c r="B712" s="655"/>
      <c r="C712" s="397" t="s">
        <v>485</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4"/>
      <c r="AD712" s="793" t="s">
        <v>582</v>
      </c>
      <c r="AE712" s="794"/>
      <c r="AF712" s="794"/>
      <c r="AG712" s="821" t="s">
        <v>553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582</v>
      </c>
      <c r="AE713" s="323"/>
      <c r="AF713" s="674"/>
      <c r="AG713" s="95" t="s">
        <v>553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582</v>
      </c>
      <c r="AE714" s="819"/>
      <c r="AF714" s="820"/>
      <c r="AG714" s="747" t="s">
        <v>553</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582</v>
      </c>
      <c r="AE715" s="616"/>
      <c r="AF715" s="667"/>
      <c r="AG715" s="753" t="s">
        <v>553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582</v>
      </c>
      <c r="AE716" s="638"/>
      <c r="AF716" s="638"/>
      <c r="AG716" s="95" t="s">
        <v>553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3"/>
      <c r="B717" s="655"/>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582</v>
      </c>
      <c r="AE717" s="323"/>
      <c r="AF717" s="323"/>
      <c r="AG717" s="95" t="s">
        <v>553</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6"/>
      <c r="B718" s="657"/>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549</v>
      </c>
      <c r="AE718" s="323"/>
      <c r="AF718" s="323"/>
      <c r="AG718" s="121" t="s">
        <v>585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549</v>
      </c>
      <c r="AE719" s="616"/>
      <c r="AF719" s="616"/>
      <c r="AG719" s="119" t="s">
        <v>599</v>
      </c>
      <c r="AH719" s="99"/>
      <c r="AI719" s="99"/>
      <c r="AJ719" s="99"/>
      <c r="AK719" s="99"/>
      <c r="AL719" s="99"/>
      <c r="AM719" s="99"/>
      <c r="AN719" s="99"/>
      <c r="AO719" s="99"/>
      <c r="AP719" s="99"/>
      <c r="AQ719" s="99"/>
      <c r="AR719" s="99"/>
      <c r="AS719" s="99"/>
      <c r="AT719" s="99"/>
      <c r="AU719" s="99"/>
      <c r="AV719" s="99"/>
      <c r="AW719" s="99"/>
      <c r="AX719" s="120"/>
    </row>
    <row r="720" spans="1:50" ht="27.75" customHeight="1" x14ac:dyDescent="0.15">
      <c r="A720" s="789"/>
      <c r="B720" s="790"/>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4.5" customHeight="1" x14ac:dyDescent="0.15">
      <c r="A721" s="789"/>
      <c r="B721" s="790"/>
      <c r="C721" s="290" t="s">
        <v>544</v>
      </c>
      <c r="D721" s="291"/>
      <c r="E721" s="291"/>
      <c r="F721" s="292"/>
      <c r="G721" s="281"/>
      <c r="H721" s="282"/>
      <c r="I721" s="83" t="str">
        <f>IF(OR(G721="　", G721=""), "", "-")</f>
        <v/>
      </c>
      <c r="J721" s="285">
        <v>789</v>
      </c>
      <c r="K721" s="285"/>
      <c r="L721" s="83" t="str">
        <f>IF(M721="","","-")</f>
        <v/>
      </c>
      <c r="M721" s="84"/>
      <c r="N721" s="298" t="s">
        <v>598</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9"/>
      <c r="B722" s="79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9"/>
      <c r="B723" s="79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9"/>
      <c r="B724" s="79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91"/>
      <c r="B725" s="79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1" t="s">
        <v>48</v>
      </c>
      <c r="B726" s="813"/>
      <c r="C726" s="826" t="s">
        <v>53</v>
      </c>
      <c r="D726" s="848"/>
      <c r="E726" s="848"/>
      <c r="F726" s="849"/>
      <c r="G726" s="585" t="s">
        <v>586</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4"/>
      <c r="B727" s="815"/>
      <c r="C727" s="759" t="s">
        <v>57</v>
      </c>
      <c r="D727" s="760"/>
      <c r="E727" s="760"/>
      <c r="F727" s="761"/>
      <c r="G727" s="583" t="s">
        <v>587</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2" t="s">
        <v>431</v>
      </c>
      <c r="B737" s="204"/>
      <c r="C737" s="204"/>
      <c r="D737" s="205"/>
      <c r="E737" s="998" t="s">
        <v>588</v>
      </c>
      <c r="F737" s="998"/>
      <c r="G737" s="998"/>
      <c r="H737" s="998"/>
      <c r="I737" s="998"/>
      <c r="J737" s="998"/>
      <c r="K737" s="998"/>
      <c r="L737" s="998"/>
      <c r="M737" s="998"/>
      <c r="N737" s="359" t="s">
        <v>358</v>
      </c>
      <c r="O737" s="359"/>
      <c r="P737" s="359"/>
      <c r="Q737" s="359"/>
      <c r="R737" s="998" t="s">
        <v>589</v>
      </c>
      <c r="S737" s="998"/>
      <c r="T737" s="998"/>
      <c r="U737" s="998"/>
      <c r="V737" s="998"/>
      <c r="W737" s="998"/>
      <c r="X737" s="998"/>
      <c r="Y737" s="998"/>
      <c r="Z737" s="998"/>
      <c r="AA737" s="359" t="s">
        <v>359</v>
      </c>
      <c r="AB737" s="359"/>
      <c r="AC737" s="359"/>
      <c r="AD737" s="359"/>
      <c r="AE737" s="998" t="s">
        <v>590</v>
      </c>
      <c r="AF737" s="998"/>
      <c r="AG737" s="998"/>
      <c r="AH737" s="998"/>
      <c r="AI737" s="998"/>
      <c r="AJ737" s="998"/>
      <c r="AK737" s="998"/>
      <c r="AL737" s="998"/>
      <c r="AM737" s="998"/>
      <c r="AN737" s="359" t="s">
        <v>360</v>
      </c>
      <c r="AO737" s="359"/>
      <c r="AP737" s="359"/>
      <c r="AQ737" s="359"/>
      <c r="AR737" s="999" t="s">
        <v>591</v>
      </c>
      <c r="AS737" s="1000"/>
      <c r="AT737" s="1000"/>
      <c r="AU737" s="1000"/>
      <c r="AV737" s="1000"/>
      <c r="AW737" s="1000"/>
      <c r="AX737" s="1001"/>
      <c r="AY737" s="89"/>
      <c r="AZ737" s="89"/>
    </row>
    <row r="738" spans="1:52" ht="24.75" customHeight="1" x14ac:dyDescent="0.15">
      <c r="A738" s="1002" t="s">
        <v>361</v>
      </c>
      <c r="B738" s="204"/>
      <c r="C738" s="204"/>
      <c r="D738" s="205"/>
      <c r="E738" s="998" t="s">
        <v>592</v>
      </c>
      <c r="F738" s="998"/>
      <c r="G738" s="998"/>
      <c r="H738" s="998"/>
      <c r="I738" s="998"/>
      <c r="J738" s="998"/>
      <c r="K738" s="998"/>
      <c r="L738" s="998"/>
      <c r="M738" s="998"/>
      <c r="N738" s="359" t="s">
        <v>362</v>
      </c>
      <c r="O738" s="359"/>
      <c r="P738" s="359"/>
      <c r="Q738" s="359"/>
      <c r="R738" s="998" t="s">
        <v>593</v>
      </c>
      <c r="S738" s="998"/>
      <c r="T738" s="998"/>
      <c r="U738" s="998"/>
      <c r="V738" s="998"/>
      <c r="W738" s="998"/>
      <c r="X738" s="998"/>
      <c r="Y738" s="998"/>
      <c r="Z738" s="998"/>
      <c r="AA738" s="359" t="s">
        <v>479</v>
      </c>
      <c r="AB738" s="359"/>
      <c r="AC738" s="359"/>
      <c r="AD738" s="359"/>
      <c r="AE738" s="998" t="s">
        <v>594</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537</v>
      </c>
      <c r="B739" s="1007"/>
      <c r="C739" s="1007"/>
      <c r="D739" s="1008"/>
      <c r="E739" s="1009" t="s">
        <v>544</v>
      </c>
      <c r="F739" s="1010"/>
      <c r="G739" s="1010"/>
      <c r="H739" s="91" t="str">
        <f>IF(E739="", "", "(")</f>
        <v>(</v>
      </c>
      <c r="I739" s="993"/>
      <c r="J739" s="993"/>
      <c r="K739" s="91" t="str">
        <f>IF(OR(I739="　", I739=""), "", "-")</f>
        <v/>
      </c>
      <c r="L739" s="994">
        <v>791</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5" t="s">
        <v>526</v>
      </c>
      <c r="B740" s="626"/>
      <c r="C740" s="626"/>
      <c r="D740" s="626"/>
      <c r="E740" s="626"/>
      <c r="F740" s="627"/>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thickBot="1" x14ac:dyDescent="0.2">
      <c r="A751" s="625"/>
      <c r="B751" s="626"/>
      <c r="C751" s="626"/>
      <c r="D751" s="626"/>
      <c r="E751" s="626"/>
      <c r="F751" s="627"/>
      <c r="G751" s="46"/>
      <c r="H751" s="47"/>
      <c r="I751" s="47"/>
      <c r="J751" s="47"/>
      <c r="K751" s="47"/>
      <c r="L751" s="47"/>
      <c r="M751" s="47"/>
      <c r="N751" s="47"/>
      <c r="O751" s="94"/>
      <c r="P751" s="94"/>
      <c r="Q751" s="47"/>
      <c r="R751" s="47"/>
      <c r="S751" s="94"/>
      <c r="T751" s="47"/>
      <c r="U751" s="47"/>
      <c r="V751" s="47"/>
      <c r="W751" s="47"/>
      <c r="X751" s="47"/>
      <c r="Y751" s="47"/>
      <c r="Z751" s="94"/>
      <c r="AA751" s="47"/>
      <c r="AB751" s="47"/>
      <c r="AC751" s="47"/>
      <c r="AD751" s="94"/>
      <c r="AE751" s="47"/>
      <c r="AF751" s="94"/>
      <c r="AG751" s="47"/>
      <c r="AH751" s="47"/>
      <c r="AI751" s="47"/>
      <c r="AJ751" s="47"/>
      <c r="AK751" s="47"/>
      <c r="AL751" s="47"/>
      <c r="AM751" s="47"/>
      <c r="AN751" s="47"/>
      <c r="AO751" s="47"/>
      <c r="AP751" s="47"/>
      <c r="AQ751" s="47"/>
      <c r="AR751" s="47"/>
      <c r="AS751" s="47"/>
      <c r="AT751" s="47"/>
      <c r="AU751" s="47"/>
      <c r="AV751" s="47"/>
      <c r="AW751" s="47"/>
      <c r="AX751" s="48"/>
    </row>
    <row r="752" spans="1:52" ht="22.5" hidden="1"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hidden="1"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hidden="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hidden="1" customHeight="1" thickBot="1" x14ac:dyDescent="0.2">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528</v>
      </c>
      <c r="B779" s="640"/>
      <c r="C779" s="640"/>
      <c r="D779" s="640"/>
      <c r="E779" s="640"/>
      <c r="F779" s="641"/>
      <c r="G779" s="606" t="s">
        <v>595</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630</v>
      </c>
      <c r="H781" s="682"/>
      <c r="I781" s="682"/>
      <c r="J781" s="682"/>
      <c r="K781" s="683"/>
      <c r="L781" s="675" t="s">
        <v>647</v>
      </c>
      <c r="M781" s="676"/>
      <c r="N781" s="676"/>
      <c r="O781" s="676"/>
      <c r="P781" s="676"/>
      <c r="Q781" s="676"/>
      <c r="R781" s="676"/>
      <c r="S781" s="676"/>
      <c r="T781" s="676"/>
      <c r="U781" s="676"/>
      <c r="V781" s="676"/>
      <c r="W781" s="676"/>
      <c r="X781" s="677"/>
      <c r="Y781" s="394">
        <v>130</v>
      </c>
      <c r="Z781" s="395"/>
      <c r="AA781" s="395"/>
      <c r="AB781" s="816"/>
      <c r="AC781" s="681"/>
      <c r="AD781" s="682"/>
      <c r="AE781" s="682"/>
      <c r="AF781" s="682"/>
      <c r="AG781" s="683"/>
      <c r="AH781" s="675"/>
      <c r="AI781" s="676"/>
      <c r="AJ781" s="676"/>
      <c r="AK781" s="676"/>
      <c r="AL781" s="676"/>
      <c r="AM781" s="676"/>
      <c r="AN781" s="676"/>
      <c r="AO781" s="676"/>
      <c r="AP781" s="676"/>
      <c r="AQ781" s="676"/>
      <c r="AR781" s="676"/>
      <c r="AS781" s="676"/>
      <c r="AT781" s="677"/>
      <c r="AU781" s="394"/>
      <c r="AV781" s="395"/>
      <c r="AW781" s="395"/>
      <c r="AX781" s="396"/>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130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2"/>
      <c r="B792" s="643"/>
      <c r="C792" s="643"/>
      <c r="D792" s="643"/>
      <c r="E792" s="643"/>
      <c r="F792" s="644"/>
      <c r="G792" s="606" t="s">
        <v>605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606</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hidden="1"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4"/>
      <c r="Z794" s="395"/>
      <c r="AA794" s="395"/>
      <c r="AB794" s="816"/>
      <c r="AC794" s="681"/>
      <c r="AD794" s="682"/>
      <c r="AE794" s="682"/>
      <c r="AF794" s="682"/>
      <c r="AG794" s="683"/>
      <c r="AH794" s="675"/>
      <c r="AI794" s="676"/>
      <c r="AJ794" s="676"/>
      <c r="AK794" s="676"/>
      <c r="AL794" s="676"/>
      <c r="AM794" s="676"/>
      <c r="AN794" s="676"/>
      <c r="AO794" s="676"/>
      <c r="AP794" s="676"/>
      <c r="AQ794" s="676"/>
      <c r="AR794" s="676"/>
      <c r="AS794" s="676"/>
      <c r="AT794" s="677"/>
      <c r="AU794" s="394"/>
      <c r="AV794" s="395"/>
      <c r="AW794" s="395"/>
      <c r="AX794" s="396"/>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6" t="s">
        <v>607</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4"/>
      <c r="Z807" s="395"/>
      <c r="AA807" s="395"/>
      <c r="AB807" s="816"/>
      <c r="AC807" s="681"/>
      <c r="AD807" s="682"/>
      <c r="AE807" s="682"/>
      <c r="AF807" s="682"/>
      <c r="AG807" s="683"/>
      <c r="AH807" s="675"/>
      <c r="AI807" s="676"/>
      <c r="AJ807" s="676"/>
      <c r="AK807" s="676"/>
      <c r="AL807" s="676"/>
      <c r="AM807" s="676"/>
      <c r="AN807" s="676"/>
      <c r="AO807" s="676"/>
      <c r="AP807" s="676"/>
      <c r="AQ807" s="676"/>
      <c r="AR807" s="676"/>
      <c r="AS807" s="676"/>
      <c r="AT807" s="677"/>
      <c r="AU807" s="394"/>
      <c r="AV807" s="395"/>
      <c r="AW807" s="395"/>
      <c r="AX807" s="396"/>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4"/>
      <c r="Z820" s="395"/>
      <c r="AA820" s="395"/>
      <c r="AB820" s="816"/>
      <c r="AC820" s="681"/>
      <c r="AD820" s="682"/>
      <c r="AE820" s="682"/>
      <c r="AF820" s="682"/>
      <c r="AG820" s="683"/>
      <c r="AH820" s="675"/>
      <c r="AI820" s="676"/>
      <c r="AJ820" s="676"/>
      <c r="AK820" s="676"/>
      <c r="AL820" s="676"/>
      <c r="AM820" s="676"/>
      <c r="AN820" s="676"/>
      <c r="AO820" s="676"/>
      <c r="AP820" s="676"/>
      <c r="AQ820" s="676"/>
      <c r="AR820" s="676"/>
      <c r="AS820" s="676"/>
      <c r="AT820" s="677"/>
      <c r="AU820" s="394"/>
      <c r="AV820" s="395"/>
      <c r="AW820" s="395"/>
      <c r="AX820" s="396"/>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4" t="s">
        <v>483</v>
      </c>
      <c r="AM831" s="275"/>
      <c r="AN831" s="275"/>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509</v>
      </c>
      <c r="AI836" s="358"/>
      <c r="AJ836" s="358"/>
      <c r="AK836" s="358"/>
      <c r="AL836" s="358" t="s">
        <v>21</v>
      </c>
      <c r="AM836" s="358"/>
      <c r="AN836" s="358"/>
      <c r="AO836" s="363"/>
      <c r="AP836" s="364" t="s">
        <v>433</v>
      </c>
      <c r="AQ836" s="364"/>
      <c r="AR836" s="364"/>
      <c r="AS836" s="364"/>
      <c r="AT836" s="364"/>
      <c r="AU836" s="364"/>
      <c r="AV836" s="364"/>
      <c r="AW836" s="364"/>
      <c r="AX836" s="364"/>
    </row>
    <row r="837" spans="1:50" ht="160.5" customHeight="1" x14ac:dyDescent="0.15">
      <c r="A837" s="382">
        <v>1</v>
      </c>
      <c r="B837" s="382">
        <v>1</v>
      </c>
      <c r="C837" s="355" t="s">
        <v>596</v>
      </c>
      <c r="D837" s="341"/>
      <c r="E837" s="341"/>
      <c r="F837" s="341"/>
      <c r="G837" s="341"/>
      <c r="H837" s="341"/>
      <c r="I837" s="341"/>
      <c r="J837" s="342">
        <v>3000020141003</v>
      </c>
      <c r="K837" s="343"/>
      <c r="L837" s="343"/>
      <c r="M837" s="343"/>
      <c r="N837" s="343"/>
      <c r="O837" s="343"/>
      <c r="P837" s="356" t="s">
        <v>648</v>
      </c>
      <c r="Q837" s="344"/>
      <c r="R837" s="344"/>
      <c r="S837" s="344"/>
      <c r="T837" s="344"/>
      <c r="U837" s="344"/>
      <c r="V837" s="344"/>
      <c r="W837" s="344"/>
      <c r="X837" s="344"/>
      <c r="Y837" s="345">
        <v>130</v>
      </c>
      <c r="Z837" s="346"/>
      <c r="AA837" s="346"/>
      <c r="AB837" s="347"/>
      <c r="AC837" s="357" t="s">
        <v>618</v>
      </c>
      <c r="AD837" s="365"/>
      <c r="AE837" s="365"/>
      <c r="AF837" s="365"/>
      <c r="AG837" s="365"/>
      <c r="AH837" s="366" t="s">
        <v>619</v>
      </c>
      <c r="AI837" s="367"/>
      <c r="AJ837" s="367"/>
      <c r="AK837" s="367"/>
      <c r="AL837" s="351" t="s">
        <v>619</v>
      </c>
      <c r="AM837" s="352"/>
      <c r="AN837" s="352"/>
      <c r="AO837" s="353"/>
      <c r="AP837" s="354" t="s">
        <v>620</v>
      </c>
      <c r="AQ837" s="354"/>
      <c r="AR837" s="354"/>
      <c r="AS837" s="354"/>
      <c r="AT837" s="354"/>
      <c r="AU837" s="354"/>
      <c r="AV837" s="354"/>
      <c r="AW837" s="354"/>
      <c r="AX837" s="354"/>
    </row>
    <row r="838" spans="1:50" ht="150.75" customHeight="1" x14ac:dyDescent="0.15">
      <c r="A838" s="382">
        <v>2</v>
      </c>
      <c r="B838" s="382">
        <v>1</v>
      </c>
      <c r="C838" s="355" t="s">
        <v>609</v>
      </c>
      <c r="D838" s="341"/>
      <c r="E838" s="341"/>
      <c r="F838" s="341"/>
      <c r="G838" s="341"/>
      <c r="H838" s="341"/>
      <c r="I838" s="341"/>
      <c r="J838" s="342">
        <v>8000020130001</v>
      </c>
      <c r="K838" s="343"/>
      <c r="L838" s="343"/>
      <c r="M838" s="343"/>
      <c r="N838" s="343"/>
      <c r="O838" s="343"/>
      <c r="P838" s="356" t="s">
        <v>608</v>
      </c>
      <c r="Q838" s="344"/>
      <c r="R838" s="344"/>
      <c r="S838" s="344"/>
      <c r="T838" s="344"/>
      <c r="U838" s="344"/>
      <c r="V838" s="344"/>
      <c r="W838" s="344"/>
      <c r="X838" s="344"/>
      <c r="Y838" s="345">
        <v>94</v>
      </c>
      <c r="Z838" s="346"/>
      <c r="AA838" s="346"/>
      <c r="AB838" s="347"/>
      <c r="AC838" s="357" t="s">
        <v>618</v>
      </c>
      <c r="AD838" s="365"/>
      <c r="AE838" s="365"/>
      <c r="AF838" s="365"/>
      <c r="AG838" s="365"/>
      <c r="AH838" s="366" t="s">
        <v>619</v>
      </c>
      <c r="AI838" s="367"/>
      <c r="AJ838" s="367"/>
      <c r="AK838" s="367"/>
      <c r="AL838" s="351" t="s">
        <v>619</v>
      </c>
      <c r="AM838" s="352"/>
      <c r="AN838" s="352"/>
      <c r="AO838" s="353"/>
      <c r="AP838" s="354" t="s">
        <v>620</v>
      </c>
      <c r="AQ838" s="354"/>
      <c r="AR838" s="354"/>
      <c r="AS838" s="354"/>
      <c r="AT838" s="354"/>
      <c r="AU838" s="354"/>
      <c r="AV838" s="354"/>
      <c r="AW838" s="354"/>
      <c r="AX838" s="354"/>
    </row>
    <row r="839" spans="1:50" ht="150.75" customHeight="1" x14ac:dyDescent="0.15">
      <c r="A839" s="382">
        <v>3</v>
      </c>
      <c r="B839" s="382">
        <v>1</v>
      </c>
      <c r="C839" s="355" t="s">
        <v>610</v>
      </c>
      <c r="D839" s="341"/>
      <c r="E839" s="341"/>
      <c r="F839" s="341"/>
      <c r="G839" s="341"/>
      <c r="H839" s="341"/>
      <c r="I839" s="341"/>
      <c r="J839" s="342">
        <v>6000020271004</v>
      </c>
      <c r="K839" s="343"/>
      <c r="L839" s="343"/>
      <c r="M839" s="343"/>
      <c r="N839" s="343"/>
      <c r="O839" s="343"/>
      <c r="P839" s="356" t="s">
        <v>608</v>
      </c>
      <c r="Q839" s="344"/>
      <c r="R839" s="344"/>
      <c r="S839" s="344"/>
      <c r="T839" s="344"/>
      <c r="U839" s="344"/>
      <c r="V839" s="344"/>
      <c r="W839" s="344"/>
      <c r="X839" s="344"/>
      <c r="Y839" s="345">
        <v>71</v>
      </c>
      <c r="Z839" s="346"/>
      <c r="AA839" s="346"/>
      <c r="AB839" s="347"/>
      <c r="AC839" s="357" t="s">
        <v>618</v>
      </c>
      <c r="AD839" s="365"/>
      <c r="AE839" s="365"/>
      <c r="AF839" s="365"/>
      <c r="AG839" s="365"/>
      <c r="AH839" s="366" t="s">
        <v>619</v>
      </c>
      <c r="AI839" s="367"/>
      <c r="AJ839" s="367"/>
      <c r="AK839" s="367"/>
      <c r="AL839" s="351" t="s">
        <v>619</v>
      </c>
      <c r="AM839" s="352"/>
      <c r="AN839" s="352"/>
      <c r="AO839" s="353"/>
      <c r="AP839" s="354" t="s">
        <v>620</v>
      </c>
      <c r="AQ839" s="354"/>
      <c r="AR839" s="354"/>
      <c r="AS839" s="354"/>
      <c r="AT839" s="354"/>
      <c r="AU839" s="354"/>
      <c r="AV839" s="354"/>
      <c r="AW839" s="354"/>
      <c r="AX839" s="354"/>
    </row>
    <row r="840" spans="1:50" ht="150.75" customHeight="1" x14ac:dyDescent="0.15">
      <c r="A840" s="382">
        <v>4</v>
      </c>
      <c r="B840" s="382">
        <v>1</v>
      </c>
      <c r="C840" s="355" t="s">
        <v>611</v>
      </c>
      <c r="D840" s="341"/>
      <c r="E840" s="341"/>
      <c r="F840" s="341"/>
      <c r="G840" s="341"/>
      <c r="H840" s="341"/>
      <c r="I840" s="341"/>
      <c r="J840" s="342">
        <v>3000020231002</v>
      </c>
      <c r="K840" s="343"/>
      <c r="L840" s="343"/>
      <c r="M840" s="343"/>
      <c r="N840" s="343"/>
      <c r="O840" s="343"/>
      <c r="P840" s="356" t="s">
        <v>608</v>
      </c>
      <c r="Q840" s="344"/>
      <c r="R840" s="344"/>
      <c r="S840" s="344"/>
      <c r="T840" s="344"/>
      <c r="U840" s="344"/>
      <c r="V840" s="344"/>
      <c r="W840" s="344"/>
      <c r="X840" s="344"/>
      <c r="Y840" s="345">
        <v>66</v>
      </c>
      <c r="Z840" s="346"/>
      <c r="AA840" s="346"/>
      <c r="AB840" s="347"/>
      <c r="AC840" s="357" t="s">
        <v>618</v>
      </c>
      <c r="AD840" s="365"/>
      <c r="AE840" s="365"/>
      <c r="AF840" s="365"/>
      <c r="AG840" s="365"/>
      <c r="AH840" s="366" t="s">
        <v>619</v>
      </c>
      <c r="AI840" s="367"/>
      <c r="AJ840" s="367"/>
      <c r="AK840" s="367"/>
      <c r="AL840" s="351" t="s">
        <v>619</v>
      </c>
      <c r="AM840" s="352"/>
      <c r="AN840" s="352"/>
      <c r="AO840" s="353"/>
      <c r="AP840" s="354" t="s">
        <v>620</v>
      </c>
      <c r="AQ840" s="354"/>
      <c r="AR840" s="354"/>
      <c r="AS840" s="354"/>
      <c r="AT840" s="354"/>
      <c r="AU840" s="354"/>
      <c r="AV840" s="354"/>
      <c r="AW840" s="354"/>
      <c r="AX840" s="354"/>
    </row>
    <row r="841" spans="1:50" ht="150.75" customHeight="1" x14ac:dyDescent="0.15">
      <c r="A841" s="382">
        <v>5</v>
      </c>
      <c r="B841" s="382">
        <v>1</v>
      </c>
      <c r="C841" s="355" t="s">
        <v>612</v>
      </c>
      <c r="D841" s="341"/>
      <c r="E841" s="341"/>
      <c r="F841" s="341"/>
      <c r="G841" s="341"/>
      <c r="H841" s="341"/>
      <c r="I841" s="341"/>
      <c r="J841" s="342">
        <v>7000020010006</v>
      </c>
      <c r="K841" s="343"/>
      <c r="L841" s="343"/>
      <c r="M841" s="343"/>
      <c r="N841" s="343"/>
      <c r="O841" s="343"/>
      <c r="P841" s="356" t="s">
        <v>608</v>
      </c>
      <c r="Q841" s="344"/>
      <c r="R841" s="344"/>
      <c r="S841" s="344"/>
      <c r="T841" s="344"/>
      <c r="U841" s="344"/>
      <c r="V841" s="344"/>
      <c r="W841" s="344"/>
      <c r="X841" s="344"/>
      <c r="Y841" s="345">
        <v>64</v>
      </c>
      <c r="Z841" s="346"/>
      <c r="AA841" s="346"/>
      <c r="AB841" s="347"/>
      <c r="AC841" s="357" t="s">
        <v>618</v>
      </c>
      <c r="AD841" s="365"/>
      <c r="AE841" s="365"/>
      <c r="AF841" s="365"/>
      <c r="AG841" s="365"/>
      <c r="AH841" s="366" t="s">
        <v>619</v>
      </c>
      <c r="AI841" s="367"/>
      <c r="AJ841" s="367"/>
      <c r="AK841" s="367"/>
      <c r="AL841" s="351" t="s">
        <v>619</v>
      </c>
      <c r="AM841" s="352"/>
      <c r="AN841" s="352"/>
      <c r="AO841" s="353"/>
      <c r="AP841" s="354" t="s">
        <v>620</v>
      </c>
      <c r="AQ841" s="354"/>
      <c r="AR841" s="354"/>
      <c r="AS841" s="354"/>
      <c r="AT841" s="354"/>
      <c r="AU841" s="354"/>
      <c r="AV841" s="354"/>
      <c r="AW841" s="354"/>
      <c r="AX841" s="354"/>
    </row>
    <row r="842" spans="1:50" ht="150.75" customHeight="1" x14ac:dyDescent="0.15">
      <c r="A842" s="382">
        <v>6</v>
      </c>
      <c r="B842" s="382">
        <v>1</v>
      </c>
      <c r="C842" s="355" t="s">
        <v>613</v>
      </c>
      <c r="D842" s="341"/>
      <c r="E842" s="341"/>
      <c r="F842" s="341"/>
      <c r="G842" s="341"/>
      <c r="H842" s="341"/>
      <c r="I842" s="341"/>
      <c r="J842" s="342">
        <v>8000020280003</v>
      </c>
      <c r="K842" s="343"/>
      <c r="L842" s="343"/>
      <c r="M842" s="343"/>
      <c r="N842" s="343"/>
      <c r="O842" s="343"/>
      <c r="P842" s="356" t="s">
        <v>608</v>
      </c>
      <c r="Q842" s="344"/>
      <c r="R842" s="344"/>
      <c r="S842" s="344"/>
      <c r="T842" s="344"/>
      <c r="U842" s="344"/>
      <c r="V842" s="344"/>
      <c r="W842" s="344"/>
      <c r="X842" s="344"/>
      <c r="Y842" s="345">
        <v>60</v>
      </c>
      <c r="Z842" s="346"/>
      <c r="AA842" s="346"/>
      <c r="AB842" s="347"/>
      <c r="AC842" s="357" t="s">
        <v>618</v>
      </c>
      <c r="AD842" s="365"/>
      <c r="AE842" s="365"/>
      <c r="AF842" s="365"/>
      <c r="AG842" s="365"/>
      <c r="AH842" s="366" t="s">
        <v>619</v>
      </c>
      <c r="AI842" s="367"/>
      <c r="AJ842" s="367"/>
      <c r="AK842" s="367"/>
      <c r="AL842" s="351" t="s">
        <v>619</v>
      </c>
      <c r="AM842" s="352"/>
      <c r="AN842" s="352"/>
      <c r="AO842" s="353"/>
      <c r="AP842" s="354" t="s">
        <v>620</v>
      </c>
      <c r="AQ842" s="354"/>
      <c r="AR842" s="354"/>
      <c r="AS842" s="354"/>
      <c r="AT842" s="354"/>
      <c r="AU842" s="354"/>
      <c r="AV842" s="354"/>
      <c r="AW842" s="354"/>
      <c r="AX842" s="354"/>
    </row>
    <row r="843" spans="1:50" ht="150.75" customHeight="1" x14ac:dyDescent="0.15">
      <c r="A843" s="382">
        <v>7</v>
      </c>
      <c r="B843" s="382">
        <v>1</v>
      </c>
      <c r="C843" s="355" t="s">
        <v>614</v>
      </c>
      <c r="D843" s="341"/>
      <c r="E843" s="341"/>
      <c r="F843" s="341"/>
      <c r="G843" s="341"/>
      <c r="H843" s="341"/>
      <c r="I843" s="341"/>
      <c r="J843" s="342">
        <v>1000020230006</v>
      </c>
      <c r="K843" s="343"/>
      <c r="L843" s="343"/>
      <c r="M843" s="343"/>
      <c r="N843" s="343"/>
      <c r="O843" s="343"/>
      <c r="P843" s="356" t="s">
        <v>608</v>
      </c>
      <c r="Q843" s="344"/>
      <c r="R843" s="344"/>
      <c r="S843" s="344"/>
      <c r="T843" s="344"/>
      <c r="U843" s="344"/>
      <c r="V843" s="344"/>
      <c r="W843" s="344"/>
      <c r="X843" s="344"/>
      <c r="Y843" s="345">
        <v>57</v>
      </c>
      <c r="Z843" s="346"/>
      <c r="AA843" s="346"/>
      <c r="AB843" s="347"/>
      <c r="AC843" s="357" t="s">
        <v>618</v>
      </c>
      <c r="AD843" s="365"/>
      <c r="AE843" s="365"/>
      <c r="AF843" s="365"/>
      <c r="AG843" s="365"/>
      <c r="AH843" s="366" t="s">
        <v>619</v>
      </c>
      <c r="AI843" s="367"/>
      <c r="AJ843" s="367"/>
      <c r="AK843" s="367"/>
      <c r="AL843" s="351" t="s">
        <v>619</v>
      </c>
      <c r="AM843" s="352"/>
      <c r="AN843" s="352"/>
      <c r="AO843" s="353"/>
      <c r="AP843" s="354" t="s">
        <v>620</v>
      </c>
      <c r="AQ843" s="354"/>
      <c r="AR843" s="354"/>
      <c r="AS843" s="354"/>
      <c r="AT843" s="354"/>
      <c r="AU843" s="354"/>
      <c r="AV843" s="354"/>
      <c r="AW843" s="354"/>
      <c r="AX843" s="354"/>
    </row>
    <row r="844" spans="1:50" ht="150.75" customHeight="1" x14ac:dyDescent="0.15">
      <c r="A844" s="382">
        <v>8</v>
      </c>
      <c r="B844" s="382">
        <v>1</v>
      </c>
      <c r="C844" s="355" t="s">
        <v>615</v>
      </c>
      <c r="D844" s="341"/>
      <c r="E844" s="341"/>
      <c r="F844" s="341"/>
      <c r="G844" s="341"/>
      <c r="H844" s="341"/>
      <c r="I844" s="341"/>
      <c r="J844" s="342">
        <v>4000020120006</v>
      </c>
      <c r="K844" s="343"/>
      <c r="L844" s="343"/>
      <c r="M844" s="343"/>
      <c r="N844" s="343"/>
      <c r="O844" s="343"/>
      <c r="P844" s="356" t="s">
        <v>608</v>
      </c>
      <c r="Q844" s="344"/>
      <c r="R844" s="344"/>
      <c r="S844" s="344"/>
      <c r="T844" s="344"/>
      <c r="U844" s="344"/>
      <c r="V844" s="344"/>
      <c r="W844" s="344"/>
      <c r="X844" s="344"/>
      <c r="Y844" s="345">
        <v>56</v>
      </c>
      <c r="Z844" s="346"/>
      <c r="AA844" s="346"/>
      <c r="AB844" s="347"/>
      <c r="AC844" s="357" t="s">
        <v>618</v>
      </c>
      <c r="AD844" s="365"/>
      <c r="AE844" s="365"/>
      <c r="AF844" s="365"/>
      <c r="AG844" s="365"/>
      <c r="AH844" s="366" t="s">
        <v>619</v>
      </c>
      <c r="AI844" s="367"/>
      <c r="AJ844" s="367"/>
      <c r="AK844" s="367"/>
      <c r="AL844" s="351" t="s">
        <v>619</v>
      </c>
      <c r="AM844" s="352"/>
      <c r="AN844" s="352"/>
      <c r="AO844" s="353"/>
      <c r="AP844" s="354" t="s">
        <v>620</v>
      </c>
      <c r="AQ844" s="354"/>
      <c r="AR844" s="354"/>
      <c r="AS844" s="354"/>
      <c r="AT844" s="354"/>
      <c r="AU844" s="354"/>
      <c r="AV844" s="354"/>
      <c r="AW844" s="354"/>
      <c r="AX844" s="354"/>
    </row>
    <row r="845" spans="1:50" ht="150.75" customHeight="1" x14ac:dyDescent="0.15">
      <c r="A845" s="382">
        <v>9</v>
      </c>
      <c r="B845" s="382">
        <v>1</v>
      </c>
      <c r="C845" s="355" t="s">
        <v>616</v>
      </c>
      <c r="D845" s="341"/>
      <c r="E845" s="341"/>
      <c r="F845" s="341"/>
      <c r="G845" s="341"/>
      <c r="H845" s="341"/>
      <c r="I845" s="341"/>
      <c r="J845" s="342">
        <v>6000020400009</v>
      </c>
      <c r="K845" s="343"/>
      <c r="L845" s="343"/>
      <c r="M845" s="343"/>
      <c r="N845" s="343"/>
      <c r="O845" s="343"/>
      <c r="P845" s="356" t="s">
        <v>608</v>
      </c>
      <c r="Q845" s="344"/>
      <c r="R845" s="344"/>
      <c r="S845" s="344"/>
      <c r="T845" s="344"/>
      <c r="U845" s="344"/>
      <c r="V845" s="344"/>
      <c r="W845" s="344"/>
      <c r="X845" s="344"/>
      <c r="Y845" s="345">
        <v>55</v>
      </c>
      <c r="Z845" s="346"/>
      <c r="AA845" s="346"/>
      <c r="AB845" s="347"/>
      <c r="AC845" s="357" t="s">
        <v>618</v>
      </c>
      <c r="AD845" s="365"/>
      <c r="AE845" s="365"/>
      <c r="AF845" s="365"/>
      <c r="AG845" s="365"/>
      <c r="AH845" s="366" t="s">
        <v>619</v>
      </c>
      <c r="AI845" s="367"/>
      <c r="AJ845" s="367"/>
      <c r="AK845" s="367"/>
      <c r="AL845" s="351" t="s">
        <v>619</v>
      </c>
      <c r="AM845" s="352"/>
      <c r="AN845" s="352"/>
      <c r="AO845" s="353"/>
      <c r="AP845" s="354" t="s">
        <v>620</v>
      </c>
      <c r="AQ845" s="354"/>
      <c r="AR845" s="354"/>
      <c r="AS845" s="354"/>
      <c r="AT845" s="354"/>
      <c r="AU845" s="354"/>
      <c r="AV845" s="354"/>
      <c r="AW845" s="354"/>
      <c r="AX845" s="354"/>
    </row>
    <row r="846" spans="1:50" ht="150.75" customHeight="1" x14ac:dyDescent="0.15">
      <c r="A846" s="382">
        <v>10</v>
      </c>
      <c r="B846" s="382">
        <v>1</v>
      </c>
      <c r="C846" s="355" t="s">
        <v>617</v>
      </c>
      <c r="D846" s="341"/>
      <c r="E846" s="341"/>
      <c r="F846" s="341"/>
      <c r="G846" s="341"/>
      <c r="H846" s="341"/>
      <c r="I846" s="341"/>
      <c r="J846" s="342">
        <v>3000020401307</v>
      </c>
      <c r="K846" s="343"/>
      <c r="L846" s="343"/>
      <c r="M846" s="343"/>
      <c r="N846" s="343"/>
      <c r="O846" s="343"/>
      <c r="P846" s="356" t="s">
        <v>608</v>
      </c>
      <c r="Q846" s="344"/>
      <c r="R846" s="344"/>
      <c r="S846" s="344"/>
      <c r="T846" s="344"/>
      <c r="U846" s="344"/>
      <c r="V846" s="344"/>
      <c r="W846" s="344"/>
      <c r="X846" s="344"/>
      <c r="Y846" s="345">
        <v>52</v>
      </c>
      <c r="Z846" s="346"/>
      <c r="AA846" s="346"/>
      <c r="AB846" s="347"/>
      <c r="AC846" s="357" t="s">
        <v>618</v>
      </c>
      <c r="AD846" s="365"/>
      <c r="AE846" s="365"/>
      <c r="AF846" s="365"/>
      <c r="AG846" s="365"/>
      <c r="AH846" s="366" t="s">
        <v>619</v>
      </c>
      <c r="AI846" s="367"/>
      <c r="AJ846" s="367"/>
      <c r="AK846" s="367"/>
      <c r="AL846" s="351" t="s">
        <v>619</v>
      </c>
      <c r="AM846" s="352"/>
      <c r="AN846" s="352"/>
      <c r="AO846" s="353"/>
      <c r="AP846" s="354" t="s">
        <v>620</v>
      </c>
      <c r="AQ846" s="354"/>
      <c r="AR846" s="354"/>
      <c r="AS846" s="354"/>
      <c r="AT846" s="354"/>
      <c r="AU846" s="354"/>
      <c r="AV846" s="354"/>
      <c r="AW846" s="354"/>
      <c r="AX846" s="354"/>
    </row>
    <row r="847" spans="1:50" ht="30" hidden="1" customHeight="1" x14ac:dyDescent="0.15">
      <c r="A847" s="382">
        <v>11</v>
      </c>
      <c r="B847" s="382">
        <v>1</v>
      </c>
      <c r="C847" s="341"/>
      <c r="D847" s="341"/>
      <c r="E847" s="341"/>
      <c r="F847" s="341"/>
      <c r="G847" s="341"/>
      <c r="H847" s="341"/>
      <c r="I847" s="341"/>
      <c r="J847" s="342"/>
      <c r="K847" s="343"/>
      <c r="L847" s="343"/>
      <c r="M847" s="343"/>
      <c r="N847" s="343"/>
      <c r="O847" s="343"/>
      <c r="P847" s="356" t="s">
        <v>608</v>
      </c>
      <c r="Q847" s="344"/>
      <c r="R847" s="344"/>
      <c r="S847" s="344"/>
      <c r="T847" s="344"/>
      <c r="U847" s="344"/>
      <c r="V847" s="344"/>
      <c r="W847" s="344"/>
      <c r="X847" s="344"/>
      <c r="Y847" s="345"/>
      <c r="Z847" s="346"/>
      <c r="AA847" s="346"/>
      <c r="AB847" s="347"/>
      <c r="AC847" s="357" t="s">
        <v>618</v>
      </c>
      <c r="AD847" s="365"/>
      <c r="AE847" s="365"/>
      <c r="AF847" s="365"/>
      <c r="AG847" s="365"/>
      <c r="AH847" s="366" t="s">
        <v>619</v>
      </c>
      <c r="AI847" s="367"/>
      <c r="AJ847" s="367"/>
      <c r="AK847" s="367"/>
      <c r="AL847" s="351" t="s">
        <v>619</v>
      </c>
      <c r="AM847" s="352"/>
      <c r="AN847" s="352"/>
      <c r="AO847" s="353"/>
      <c r="AP847" s="354" t="s">
        <v>620</v>
      </c>
      <c r="AQ847" s="354"/>
      <c r="AR847" s="354"/>
      <c r="AS847" s="354"/>
      <c r="AT847" s="354"/>
      <c r="AU847" s="354"/>
      <c r="AV847" s="354"/>
      <c r="AW847" s="354"/>
      <c r="AX847" s="354"/>
    </row>
    <row r="848" spans="1:50" ht="30" hidden="1" customHeight="1" x14ac:dyDescent="0.15">
      <c r="A848" s="382">
        <v>12</v>
      </c>
      <c r="B848" s="382">
        <v>1</v>
      </c>
      <c r="C848" s="341"/>
      <c r="D848" s="341"/>
      <c r="E848" s="341"/>
      <c r="F848" s="341"/>
      <c r="G848" s="341"/>
      <c r="H848" s="341"/>
      <c r="I848" s="341"/>
      <c r="J848" s="342"/>
      <c r="K848" s="343"/>
      <c r="L848" s="343"/>
      <c r="M848" s="343"/>
      <c r="N848" s="343"/>
      <c r="O848" s="343"/>
      <c r="P848" s="356" t="s">
        <v>608</v>
      </c>
      <c r="Q848" s="344"/>
      <c r="R848" s="344"/>
      <c r="S848" s="344"/>
      <c r="T848" s="344"/>
      <c r="U848" s="344"/>
      <c r="V848" s="344"/>
      <c r="W848" s="344"/>
      <c r="X848" s="344"/>
      <c r="Y848" s="345"/>
      <c r="Z848" s="346"/>
      <c r="AA848" s="346"/>
      <c r="AB848" s="347"/>
      <c r="AC848" s="357" t="s">
        <v>618</v>
      </c>
      <c r="AD848" s="365"/>
      <c r="AE848" s="365"/>
      <c r="AF848" s="365"/>
      <c r="AG848" s="365"/>
      <c r="AH848" s="366" t="s">
        <v>619</v>
      </c>
      <c r="AI848" s="367"/>
      <c r="AJ848" s="367"/>
      <c r="AK848" s="367"/>
      <c r="AL848" s="351" t="s">
        <v>619</v>
      </c>
      <c r="AM848" s="352"/>
      <c r="AN848" s="352"/>
      <c r="AO848" s="353"/>
      <c r="AP848" s="354" t="s">
        <v>620</v>
      </c>
      <c r="AQ848" s="354"/>
      <c r="AR848" s="354"/>
      <c r="AS848" s="354"/>
      <c r="AT848" s="354"/>
      <c r="AU848" s="354"/>
      <c r="AV848" s="354"/>
      <c r="AW848" s="354"/>
      <c r="AX848" s="354"/>
    </row>
    <row r="849" spans="1:50" ht="30" hidden="1" customHeight="1" x14ac:dyDescent="0.15">
      <c r="A849" s="382">
        <v>13</v>
      </c>
      <c r="B849" s="382">
        <v>1</v>
      </c>
      <c r="C849" s="341"/>
      <c r="D849" s="341"/>
      <c r="E849" s="341"/>
      <c r="F849" s="341"/>
      <c r="G849" s="341"/>
      <c r="H849" s="341"/>
      <c r="I849" s="341"/>
      <c r="J849" s="342"/>
      <c r="K849" s="343"/>
      <c r="L849" s="343"/>
      <c r="M849" s="343"/>
      <c r="N849" s="343"/>
      <c r="O849" s="343"/>
      <c r="P849" s="356" t="s">
        <v>608</v>
      </c>
      <c r="Q849" s="344"/>
      <c r="R849" s="344"/>
      <c r="S849" s="344"/>
      <c r="T849" s="344"/>
      <c r="U849" s="344"/>
      <c r="V849" s="344"/>
      <c r="W849" s="344"/>
      <c r="X849" s="344"/>
      <c r="Y849" s="345"/>
      <c r="Z849" s="346"/>
      <c r="AA849" s="346"/>
      <c r="AB849" s="347"/>
      <c r="AC849" s="357" t="s">
        <v>618</v>
      </c>
      <c r="AD849" s="365"/>
      <c r="AE849" s="365"/>
      <c r="AF849" s="365"/>
      <c r="AG849" s="365"/>
      <c r="AH849" s="366" t="s">
        <v>619</v>
      </c>
      <c r="AI849" s="367"/>
      <c r="AJ849" s="367"/>
      <c r="AK849" s="367"/>
      <c r="AL849" s="351" t="s">
        <v>619</v>
      </c>
      <c r="AM849" s="352"/>
      <c r="AN849" s="352"/>
      <c r="AO849" s="353"/>
      <c r="AP849" s="354" t="s">
        <v>620</v>
      </c>
      <c r="AQ849" s="354"/>
      <c r="AR849" s="354"/>
      <c r="AS849" s="354"/>
      <c r="AT849" s="354"/>
      <c r="AU849" s="354"/>
      <c r="AV849" s="354"/>
      <c r="AW849" s="354"/>
      <c r="AX849" s="354"/>
    </row>
    <row r="850" spans="1:50" ht="30" hidden="1" customHeight="1" x14ac:dyDescent="0.15">
      <c r="A850" s="382">
        <v>14</v>
      </c>
      <c r="B850" s="382">
        <v>1</v>
      </c>
      <c r="C850" s="341"/>
      <c r="D850" s="341"/>
      <c r="E850" s="341"/>
      <c r="F850" s="341"/>
      <c r="G850" s="341"/>
      <c r="H850" s="341"/>
      <c r="I850" s="341"/>
      <c r="J850" s="342"/>
      <c r="K850" s="343"/>
      <c r="L850" s="343"/>
      <c r="M850" s="343"/>
      <c r="N850" s="343"/>
      <c r="O850" s="343"/>
      <c r="P850" s="356" t="s">
        <v>608</v>
      </c>
      <c r="Q850" s="344"/>
      <c r="R850" s="344"/>
      <c r="S850" s="344"/>
      <c r="T850" s="344"/>
      <c r="U850" s="344"/>
      <c r="V850" s="344"/>
      <c r="W850" s="344"/>
      <c r="X850" s="344"/>
      <c r="Y850" s="345"/>
      <c r="Z850" s="346"/>
      <c r="AA850" s="346"/>
      <c r="AB850" s="347"/>
      <c r="AC850" s="357" t="s">
        <v>618</v>
      </c>
      <c r="AD850" s="365"/>
      <c r="AE850" s="365"/>
      <c r="AF850" s="365"/>
      <c r="AG850" s="365"/>
      <c r="AH850" s="366" t="s">
        <v>619</v>
      </c>
      <c r="AI850" s="367"/>
      <c r="AJ850" s="367"/>
      <c r="AK850" s="367"/>
      <c r="AL850" s="351" t="s">
        <v>619</v>
      </c>
      <c r="AM850" s="352"/>
      <c r="AN850" s="352"/>
      <c r="AO850" s="353"/>
      <c r="AP850" s="354" t="s">
        <v>620</v>
      </c>
      <c r="AQ850" s="354"/>
      <c r="AR850" s="354"/>
      <c r="AS850" s="354"/>
      <c r="AT850" s="354"/>
      <c r="AU850" s="354"/>
      <c r="AV850" s="354"/>
      <c r="AW850" s="354"/>
      <c r="AX850" s="354"/>
    </row>
    <row r="851" spans="1:50" ht="30" hidden="1" customHeight="1" x14ac:dyDescent="0.15">
      <c r="A851" s="382">
        <v>15</v>
      </c>
      <c r="B851" s="382">
        <v>1</v>
      </c>
      <c r="C851" s="341"/>
      <c r="D851" s="341"/>
      <c r="E851" s="341"/>
      <c r="F851" s="341"/>
      <c r="G851" s="341"/>
      <c r="H851" s="341"/>
      <c r="I851" s="341"/>
      <c r="J851" s="342"/>
      <c r="K851" s="343"/>
      <c r="L851" s="343"/>
      <c r="M851" s="343"/>
      <c r="N851" s="343"/>
      <c r="O851" s="343"/>
      <c r="P851" s="356" t="s">
        <v>608</v>
      </c>
      <c r="Q851" s="344"/>
      <c r="R851" s="344"/>
      <c r="S851" s="344"/>
      <c r="T851" s="344"/>
      <c r="U851" s="344"/>
      <c r="V851" s="344"/>
      <c r="W851" s="344"/>
      <c r="X851" s="344"/>
      <c r="Y851" s="345"/>
      <c r="Z851" s="346"/>
      <c r="AA851" s="346"/>
      <c r="AB851" s="347"/>
      <c r="AC851" s="357" t="s">
        <v>618</v>
      </c>
      <c r="AD851" s="365"/>
      <c r="AE851" s="365"/>
      <c r="AF851" s="365"/>
      <c r="AG851" s="365"/>
      <c r="AH851" s="366" t="s">
        <v>619</v>
      </c>
      <c r="AI851" s="367"/>
      <c r="AJ851" s="367"/>
      <c r="AK851" s="367"/>
      <c r="AL851" s="351" t="s">
        <v>619</v>
      </c>
      <c r="AM851" s="352"/>
      <c r="AN851" s="352"/>
      <c r="AO851" s="353"/>
      <c r="AP851" s="354" t="s">
        <v>620</v>
      </c>
      <c r="AQ851" s="354"/>
      <c r="AR851" s="354"/>
      <c r="AS851" s="354"/>
      <c r="AT851" s="354"/>
      <c r="AU851" s="354"/>
      <c r="AV851" s="354"/>
      <c r="AW851" s="354"/>
      <c r="AX851" s="354"/>
    </row>
    <row r="852" spans="1:50" ht="30" hidden="1" customHeight="1" x14ac:dyDescent="0.15">
      <c r="A852" s="382">
        <v>16</v>
      </c>
      <c r="B852" s="382">
        <v>1</v>
      </c>
      <c r="C852" s="341"/>
      <c r="D852" s="341"/>
      <c r="E852" s="341"/>
      <c r="F852" s="341"/>
      <c r="G852" s="341"/>
      <c r="H852" s="341"/>
      <c r="I852" s="341"/>
      <c r="J852" s="342"/>
      <c r="K852" s="343"/>
      <c r="L852" s="343"/>
      <c r="M852" s="343"/>
      <c r="N852" s="343"/>
      <c r="O852" s="343"/>
      <c r="P852" s="356" t="s">
        <v>608</v>
      </c>
      <c r="Q852" s="344"/>
      <c r="R852" s="344"/>
      <c r="S852" s="344"/>
      <c r="T852" s="344"/>
      <c r="U852" s="344"/>
      <c r="V852" s="344"/>
      <c r="W852" s="344"/>
      <c r="X852" s="344"/>
      <c r="Y852" s="345"/>
      <c r="Z852" s="346"/>
      <c r="AA852" s="346"/>
      <c r="AB852" s="347"/>
      <c r="AC852" s="357" t="s">
        <v>618</v>
      </c>
      <c r="AD852" s="365"/>
      <c r="AE852" s="365"/>
      <c r="AF852" s="365"/>
      <c r="AG852" s="365"/>
      <c r="AH852" s="366" t="s">
        <v>619</v>
      </c>
      <c r="AI852" s="367"/>
      <c r="AJ852" s="367"/>
      <c r="AK852" s="367"/>
      <c r="AL852" s="351" t="s">
        <v>619</v>
      </c>
      <c r="AM852" s="352"/>
      <c r="AN852" s="352"/>
      <c r="AO852" s="353"/>
      <c r="AP852" s="354" t="s">
        <v>620</v>
      </c>
      <c r="AQ852" s="354"/>
      <c r="AR852" s="354"/>
      <c r="AS852" s="354"/>
      <c r="AT852" s="354"/>
      <c r="AU852" s="354"/>
      <c r="AV852" s="354"/>
      <c r="AW852" s="354"/>
      <c r="AX852" s="354"/>
    </row>
    <row r="853" spans="1:50" s="16" customFormat="1" ht="30" hidden="1" customHeight="1" x14ac:dyDescent="0.15">
      <c r="A853" s="382">
        <v>17</v>
      </c>
      <c r="B853" s="382">
        <v>1</v>
      </c>
      <c r="C853" s="341"/>
      <c r="D853" s="341"/>
      <c r="E853" s="341"/>
      <c r="F853" s="341"/>
      <c r="G853" s="341"/>
      <c r="H853" s="341"/>
      <c r="I853" s="341"/>
      <c r="J853" s="342"/>
      <c r="K853" s="343"/>
      <c r="L853" s="343"/>
      <c r="M853" s="343"/>
      <c r="N853" s="343"/>
      <c r="O853" s="343"/>
      <c r="P853" s="356" t="s">
        <v>608</v>
      </c>
      <c r="Q853" s="344"/>
      <c r="R853" s="344"/>
      <c r="S853" s="344"/>
      <c r="T853" s="344"/>
      <c r="U853" s="344"/>
      <c r="V853" s="344"/>
      <c r="W853" s="344"/>
      <c r="X853" s="344"/>
      <c r="Y853" s="345"/>
      <c r="Z853" s="346"/>
      <c r="AA853" s="346"/>
      <c r="AB853" s="347"/>
      <c r="AC853" s="357" t="s">
        <v>618</v>
      </c>
      <c r="AD853" s="365"/>
      <c r="AE853" s="365"/>
      <c r="AF853" s="365"/>
      <c r="AG853" s="365"/>
      <c r="AH853" s="366" t="s">
        <v>619</v>
      </c>
      <c r="AI853" s="367"/>
      <c r="AJ853" s="367"/>
      <c r="AK853" s="367"/>
      <c r="AL853" s="351" t="s">
        <v>619</v>
      </c>
      <c r="AM853" s="352"/>
      <c r="AN853" s="352"/>
      <c r="AO853" s="353"/>
      <c r="AP853" s="354" t="s">
        <v>620</v>
      </c>
      <c r="AQ853" s="354"/>
      <c r="AR853" s="354"/>
      <c r="AS853" s="354"/>
      <c r="AT853" s="354"/>
      <c r="AU853" s="354"/>
      <c r="AV853" s="354"/>
      <c r="AW853" s="354"/>
      <c r="AX853" s="354"/>
    </row>
    <row r="854" spans="1:50" ht="30" hidden="1" customHeight="1" x14ac:dyDescent="0.15">
      <c r="A854" s="382">
        <v>18</v>
      </c>
      <c r="B854" s="382">
        <v>1</v>
      </c>
      <c r="C854" s="341"/>
      <c r="D854" s="341"/>
      <c r="E854" s="341"/>
      <c r="F854" s="341"/>
      <c r="G854" s="341"/>
      <c r="H854" s="341"/>
      <c r="I854" s="341"/>
      <c r="J854" s="342"/>
      <c r="K854" s="343"/>
      <c r="L854" s="343"/>
      <c r="M854" s="343"/>
      <c r="N854" s="343"/>
      <c r="O854" s="343"/>
      <c r="P854" s="356" t="s">
        <v>608</v>
      </c>
      <c r="Q854" s="344"/>
      <c r="R854" s="344"/>
      <c r="S854" s="344"/>
      <c r="T854" s="344"/>
      <c r="U854" s="344"/>
      <c r="V854" s="344"/>
      <c r="W854" s="344"/>
      <c r="X854" s="344"/>
      <c r="Y854" s="345"/>
      <c r="Z854" s="346"/>
      <c r="AA854" s="346"/>
      <c r="AB854" s="347"/>
      <c r="AC854" s="357" t="s">
        <v>618</v>
      </c>
      <c r="AD854" s="365"/>
      <c r="AE854" s="365"/>
      <c r="AF854" s="365"/>
      <c r="AG854" s="365"/>
      <c r="AH854" s="366" t="s">
        <v>619</v>
      </c>
      <c r="AI854" s="367"/>
      <c r="AJ854" s="367"/>
      <c r="AK854" s="367"/>
      <c r="AL854" s="351" t="s">
        <v>619</v>
      </c>
      <c r="AM854" s="352"/>
      <c r="AN854" s="352"/>
      <c r="AO854" s="353"/>
      <c r="AP854" s="354" t="s">
        <v>620</v>
      </c>
      <c r="AQ854" s="354"/>
      <c r="AR854" s="354"/>
      <c r="AS854" s="354"/>
      <c r="AT854" s="354"/>
      <c r="AU854" s="354"/>
      <c r="AV854" s="354"/>
      <c r="AW854" s="354"/>
      <c r="AX854" s="354"/>
    </row>
    <row r="855" spans="1:50" ht="30" hidden="1" customHeight="1" x14ac:dyDescent="0.15">
      <c r="A855" s="382">
        <v>19</v>
      </c>
      <c r="B855" s="382">
        <v>1</v>
      </c>
      <c r="C855" s="341"/>
      <c r="D855" s="341"/>
      <c r="E855" s="341"/>
      <c r="F855" s="341"/>
      <c r="G855" s="341"/>
      <c r="H855" s="341"/>
      <c r="I855" s="341"/>
      <c r="J855" s="342"/>
      <c r="K855" s="343"/>
      <c r="L855" s="343"/>
      <c r="M855" s="343"/>
      <c r="N855" s="343"/>
      <c r="O855" s="343"/>
      <c r="P855" s="356" t="s">
        <v>608</v>
      </c>
      <c r="Q855" s="344"/>
      <c r="R855" s="344"/>
      <c r="S855" s="344"/>
      <c r="T855" s="344"/>
      <c r="U855" s="344"/>
      <c r="V855" s="344"/>
      <c r="W855" s="344"/>
      <c r="X855" s="344"/>
      <c r="Y855" s="345"/>
      <c r="Z855" s="346"/>
      <c r="AA855" s="346"/>
      <c r="AB855" s="347"/>
      <c r="AC855" s="357" t="s">
        <v>618</v>
      </c>
      <c r="AD855" s="365"/>
      <c r="AE855" s="365"/>
      <c r="AF855" s="365"/>
      <c r="AG855" s="365"/>
      <c r="AH855" s="366" t="s">
        <v>619</v>
      </c>
      <c r="AI855" s="367"/>
      <c r="AJ855" s="367"/>
      <c r="AK855" s="367"/>
      <c r="AL855" s="351" t="s">
        <v>619</v>
      </c>
      <c r="AM855" s="352"/>
      <c r="AN855" s="352"/>
      <c r="AO855" s="353"/>
      <c r="AP855" s="354" t="s">
        <v>620</v>
      </c>
      <c r="AQ855" s="354"/>
      <c r="AR855" s="354"/>
      <c r="AS855" s="354"/>
      <c r="AT855" s="354"/>
      <c r="AU855" s="354"/>
      <c r="AV855" s="354"/>
      <c r="AW855" s="354"/>
      <c r="AX855" s="354"/>
    </row>
    <row r="856" spans="1:50" ht="30" hidden="1" customHeight="1" x14ac:dyDescent="0.15">
      <c r="A856" s="382">
        <v>20</v>
      </c>
      <c r="B856" s="382">
        <v>1</v>
      </c>
      <c r="C856" s="341"/>
      <c r="D856" s="341"/>
      <c r="E856" s="341"/>
      <c r="F856" s="341"/>
      <c r="G856" s="341"/>
      <c r="H856" s="341"/>
      <c r="I856" s="341"/>
      <c r="J856" s="342"/>
      <c r="K856" s="343"/>
      <c r="L856" s="343"/>
      <c r="M856" s="343"/>
      <c r="N856" s="343"/>
      <c r="O856" s="343"/>
      <c r="P856" s="356" t="s">
        <v>608</v>
      </c>
      <c r="Q856" s="344"/>
      <c r="R856" s="344"/>
      <c r="S856" s="344"/>
      <c r="T856" s="344"/>
      <c r="U856" s="344"/>
      <c r="V856" s="344"/>
      <c r="W856" s="344"/>
      <c r="X856" s="344"/>
      <c r="Y856" s="345"/>
      <c r="Z856" s="346"/>
      <c r="AA856" s="346"/>
      <c r="AB856" s="347"/>
      <c r="AC856" s="357" t="s">
        <v>618</v>
      </c>
      <c r="AD856" s="365"/>
      <c r="AE856" s="365"/>
      <c r="AF856" s="365"/>
      <c r="AG856" s="365"/>
      <c r="AH856" s="366" t="s">
        <v>619</v>
      </c>
      <c r="AI856" s="367"/>
      <c r="AJ856" s="367"/>
      <c r="AK856" s="367"/>
      <c r="AL856" s="351" t="s">
        <v>619</v>
      </c>
      <c r="AM856" s="352"/>
      <c r="AN856" s="352"/>
      <c r="AO856" s="353"/>
      <c r="AP856" s="354" t="s">
        <v>620</v>
      </c>
      <c r="AQ856" s="354"/>
      <c r="AR856" s="354"/>
      <c r="AS856" s="354"/>
      <c r="AT856" s="354"/>
      <c r="AU856" s="354"/>
      <c r="AV856" s="354"/>
      <c r="AW856" s="354"/>
      <c r="AX856" s="354"/>
    </row>
    <row r="857" spans="1:50" ht="30" hidden="1" customHeight="1" x14ac:dyDescent="0.15">
      <c r="A857" s="382">
        <v>21</v>
      </c>
      <c r="B857" s="382">
        <v>1</v>
      </c>
      <c r="C857" s="341"/>
      <c r="D857" s="341"/>
      <c r="E857" s="341"/>
      <c r="F857" s="341"/>
      <c r="G857" s="341"/>
      <c r="H857" s="341"/>
      <c r="I857" s="341"/>
      <c r="J857" s="342"/>
      <c r="K857" s="343"/>
      <c r="L857" s="343"/>
      <c r="M857" s="343"/>
      <c r="N857" s="343"/>
      <c r="O857" s="343"/>
      <c r="P857" s="356" t="s">
        <v>608</v>
      </c>
      <c r="Q857" s="344"/>
      <c r="R857" s="344"/>
      <c r="S857" s="344"/>
      <c r="T857" s="344"/>
      <c r="U857" s="344"/>
      <c r="V857" s="344"/>
      <c r="W857" s="344"/>
      <c r="X857" s="344"/>
      <c r="Y857" s="345"/>
      <c r="Z857" s="346"/>
      <c r="AA857" s="346"/>
      <c r="AB857" s="347"/>
      <c r="AC857" s="357" t="s">
        <v>618</v>
      </c>
      <c r="AD857" s="365"/>
      <c r="AE857" s="365"/>
      <c r="AF857" s="365"/>
      <c r="AG857" s="365"/>
      <c r="AH857" s="366" t="s">
        <v>619</v>
      </c>
      <c r="AI857" s="367"/>
      <c r="AJ857" s="367"/>
      <c r="AK857" s="367"/>
      <c r="AL857" s="351" t="s">
        <v>619</v>
      </c>
      <c r="AM857" s="352"/>
      <c r="AN857" s="352"/>
      <c r="AO857" s="353"/>
      <c r="AP857" s="354" t="s">
        <v>620</v>
      </c>
      <c r="AQ857" s="354"/>
      <c r="AR857" s="354"/>
      <c r="AS857" s="354"/>
      <c r="AT857" s="354"/>
      <c r="AU857" s="354"/>
      <c r="AV857" s="354"/>
      <c r="AW857" s="354"/>
      <c r="AX857" s="354"/>
    </row>
    <row r="858" spans="1:50" ht="30" hidden="1" customHeight="1" x14ac:dyDescent="0.15">
      <c r="A858" s="382">
        <v>22</v>
      </c>
      <c r="B858" s="382">
        <v>1</v>
      </c>
      <c r="C858" s="341"/>
      <c r="D858" s="341"/>
      <c r="E858" s="341"/>
      <c r="F858" s="341"/>
      <c r="G858" s="341"/>
      <c r="H858" s="341"/>
      <c r="I858" s="341"/>
      <c r="J858" s="342"/>
      <c r="K858" s="343"/>
      <c r="L858" s="343"/>
      <c r="M858" s="343"/>
      <c r="N858" s="343"/>
      <c r="O858" s="343"/>
      <c r="P858" s="356" t="s">
        <v>608</v>
      </c>
      <c r="Q858" s="344"/>
      <c r="R858" s="344"/>
      <c r="S858" s="344"/>
      <c r="T858" s="344"/>
      <c r="U858" s="344"/>
      <c r="V858" s="344"/>
      <c r="W858" s="344"/>
      <c r="X858" s="344"/>
      <c r="Y858" s="345"/>
      <c r="Z858" s="346"/>
      <c r="AA858" s="346"/>
      <c r="AB858" s="347"/>
      <c r="AC858" s="357" t="s">
        <v>618</v>
      </c>
      <c r="AD858" s="365"/>
      <c r="AE858" s="365"/>
      <c r="AF858" s="365"/>
      <c r="AG858" s="365"/>
      <c r="AH858" s="366" t="s">
        <v>619</v>
      </c>
      <c r="AI858" s="367"/>
      <c r="AJ858" s="367"/>
      <c r="AK858" s="367"/>
      <c r="AL858" s="351" t="s">
        <v>619</v>
      </c>
      <c r="AM858" s="352"/>
      <c r="AN858" s="352"/>
      <c r="AO858" s="353"/>
      <c r="AP858" s="354" t="s">
        <v>620</v>
      </c>
      <c r="AQ858" s="354"/>
      <c r="AR858" s="354"/>
      <c r="AS858" s="354"/>
      <c r="AT858" s="354"/>
      <c r="AU858" s="354"/>
      <c r="AV858" s="354"/>
      <c r="AW858" s="354"/>
      <c r="AX858" s="354"/>
    </row>
    <row r="859" spans="1:50" ht="30" hidden="1" customHeight="1" x14ac:dyDescent="0.15">
      <c r="A859" s="382">
        <v>23</v>
      </c>
      <c r="B859" s="382">
        <v>1</v>
      </c>
      <c r="C859" s="341"/>
      <c r="D859" s="341"/>
      <c r="E859" s="341"/>
      <c r="F859" s="341"/>
      <c r="G859" s="341"/>
      <c r="H859" s="341"/>
      <c r="I859" s="341"/>
      <c r="J859" s="342"/>
      <c r="K859" s="343"/>
      <c r="L859" s="343"/>
      <c r="M859" s="343"/>
      <c r="N859" s="343"/>
      <c r="O859" s="343"/>
      <c r="P859" s="356" t="s">
        <v>608</v>
      </c>
      <c r="Q859" s="344"/>
      <c r="R859" s="344"/>
      <c r="S859" s="344"/>
      <c r="T859" s="344"/>
      <c r="U859" s="344"/>
      <c r="V859" s="344"/>
      <c r="W859" s="344"/>
      <c r="X859" s="344"/>
      <c r="Y859" s="345"/>
      <c r="Z859" s="346"/>
      <c r="AA859" s="346"/>
      <c r="AB859" s="347"/>
      <c r="AC859" s="357" t="s">
        <v>618</v>
      </c>
      <c r="AD859" s="365"/>
      <c r="AE859" s="365"/>
      <c r="AF859" s="365"/>
      <c r="AG859" s="365"/>
      <c r="AH859" s="366" t="s">
        <v>619</v>
      </c>
      <c r="AI859" s="367"/>
      <c r="AJ859" s="367"/>
      <c r="AK859" s="367"/>
      <c r="AL859" s="351" t="s">
        <v>619</v>
      </c>
      <c r="AM859" s="352"/>
      <c r="AN859" s="352"/>
      <c r="AO859" s="353"/>
      <c r="AP859" s="354" t="s">
        <v>620</v>
      </c>
      <c r="AQ859" s="354"/>
      <c r="AR859" s="354"/>
      <c r="AS859" s="354"/>
      <c r="AT859" s="354"/>
      <c r="AU859" s="354"/>
      <c r="AV859" s="354"/>
      <c r="AW859" s="354"/>
      <c r="AX859" s="354"/>
    </row>
    <row r="860" spans="1:50" ht="30" hidden="1" customHeight="1" x14ac:dyDescent="0.15">
      <c r="A860" s="382">
        <v>24</v>
      </c>
      <c r="B860" s="382">
        <v>1</v>
      </c>
      <c r="C860" s="341"/>
      <c r="D860" s="341"/>
      <c r="E860" s="341"/>
      <c r="F860" s="341"/>
      <c r="G860" s="341"/>
      <c r="H860" s="341"/>
      <c r="I860" s="341"/>
      <c r="J860" s="342"/>
      <c r="K860" s="343"/>
      <c r="L860" s="343"/>
      <c r="M860" s="343"/>
      <c r="N860" s="343"/>
      <c r="O860" s="343"/>
      <c r="P860" s="356" t="s">
        <v>608</v>
      </c>
      <c r="Q860" s="344"/>
      <c r="R860" s="344"/>
      <c r="S860" s="344"/>
      <c r="T860" s="344"/>
      <c r="U860" s="344"/>
      <c r="V860" s="344"/>
      <c r="W860" s="344"/>
      <c r="X860" s="344"/>
      <c r="Y860" s="345"/>
      <c r="Z860" s="346"/>
      <c r="AA860" s="346"/>
      <c r="AB860" s="347"/>
      <c r="AC860" s="357" t="s">
        <v>618</v>
      </c>
      <c r="AD860" s="365"/>
      <c r="AE860" s="365"/>
      <c r="AF860" s="365"/>
      <c r="AG860" s="365"/>
      <c r="AH860" s="366" t="s">
        <v>619</v>
      </c>
      <c r="AI860" s="367"/>
      <c r="AJ860" s="367"/>
      <c r="AK860" s="367"/>
      <c r="AL860" s="351" t="s">
        <v>619</v>
      </c>
      <c r="AM860" s="352"/>
      <c r="AN860" s="352"/>
      <c r="AO860" s="353"/>
      <c r="AP860" s="354" t="s">
        <v>620</v>
      </c>
      <c r="AQ860" s="354"/>
      <c r="AR860" s="354"/>
      <c r="AS860" s="354"/>
      <c r="AT860" s="354"/>
      <c r="AU860" s="354"/>
      <c r="AV860" s="354"/>
      <c r="AW860" s="354"/>
      <c r="AX860" s="354"/>
    </row>
    <row r="861" spans="1:50" ht="30" hidden="1" customHeight="1" x14ac:dyDescent="0.15">
      <c r="A861" s="382">
        <v>25</v>
      </c>
      <c r="B861" s="382">
        <v>1</v>
      </c>
      <c r="C861" s="341"/>
      <c r="D861" s="341"/>
      <c r="E861" s="341"/>
      <c r="F861" s="341"/>
      <c r="G861" s="341"/>
      <c r="H861" s="341"/>
      <c r="I861" s="341"/>
      <c r="J861" s="342"/>
      <c r="K861" s="343"/>
      <c r="L861" s="343"/>
      <c r="M861" s="343"/>
      <c r="N861" s="343"/>
      <c r="O861" s="343"/>
      <c r="P861" s="356" t="s">
        <v>608</v>
      </c>
      <c r="Q861" s="344"/>
      <c r="R861" s="344"/>
      <c r="S861" s="344"/>
      <c r="T861" s="344"/>
      <c r="U861" s="344"/>
      <c r="V861" s="344"/>
      <c r="W861" s="344"/>
      <c r="X861" s="344"/>
      <c r="Y861" s="345"/>
      <c r="Z861" s="346"/>
      <c r="AA861" s="346"/>
      <c r="AB861" s="347"/>
      <c r="AC861" s="357" t="s">
        <v>618</v>
      </c>
      <c r="AD861" s="365"/>
      <c r="AE861" s="365"/>
      <c r="AF861" s="365"/>
      <c r="AG861" s="365"/>
      <c r="AH861" s="366" t="s">
        <v>619</v>
      </c>
      <c r="AI861" s="367"/>
      <c r="AJ861" s="367"/>
      <c r="AK861" s="367"/>
      <c r="AL861" s="351" t="s">
        <v>619</v>
      </c>
      <c r="AM861" s="352"/>
      <c r="AN861" s="352"/>
      <c r="AO861" s="353"/>
      <c r="AP861" s="354" t="s">
        <v>620</v>
      </c>
      <c r="AQ861" s="354"/>
      <c r="AR861" s="354"/>
      <c r="AS861" s="354"/>
      <c r="AT861" s="354"/>
      <c r="AU861" s="354"/>
      <c r="AV861" s="354"/>
      <c r="AW861" s="354"/>
      <c r="AX861" s="354"/>
    </row>
    <row r="862" spans="1:50" ht="30" hidden="1" customHeight="1" x14ac:dyDescent="0.15">
      <c r="A862" s="382">
        <v>26</v>
      </c>
      <c r="B862" s="382">
        <v>1</v>
      </c>
      <c r="C862" s="341"/>
      <c r="D862" s="341"/>
      <c r="E862" s="341"/>
      <c r="F862" s="341"/>
      <c r="G862" s="341"/>
      <c r="H862" s="341"/>
      <c r="I862" s="341"/>
      <c r="J862" s="342"/>
      <c r="K862" s="343"/>
      <c r="L862" s="343"/>
      <c r="M862" s="343"/>
      <c r="N862" s="343"/>
      <c r="O862" s="343"/>
      <c r="P862" s="356" t="s">
        <v>608</v>
      </c>
      <c r="Q862" s="344"/>
      <c r="R862" s="344"/>
      <c r="S862" s="344"/>
      <c r="T862" s="344"/>
      <c r="U862" s="344"/>
      <c r="V862" s="344"/>
      <c r="W862" s="344"/>
      <c r="X862" s="344"/>
      <c r="Y862" s="345"/>
      <c r="Z862" s="346"/>
      <c r="AA862" s="346"/>
      <c r="AB862" s="347"/>
      <c r="AC862" s="357" t="s">
        <v>618</v>
      </c>
      <c r="AD862" s="365"/>
      <c r="AE862" s="365"/>
      <c r="AF862" s="365"/>
      <c r="AG862" s="365"/>
      <c r="AH862" s="366" t="s">
        <v>619</v>
      </c>
      <c r="AI862" s="367"/>
      <c r="AJ862" s="367"/>
      <c r="AK862" s="367"/>
      <c r="AL862" s="351" t="s">
        <v>619</v>
      </c>
      <c r="AM862" s="352"/>
      <c r="AN862" s="352"/>
      <c r="AO862" s="353"/>
      <c r="AP862" s="354" t="s">
        <v>620</v>
      </c>
      <c r="AQ862" s="354"/>
      <c r="AR862" s="354"/>
      <c r="AS862" s="354"/>
      <c r="AT862" s="354"/>
      <c r="AU862" s="354"/>
      <c r="AV862" s="354"/>
      <c r="AW862" s="354"/>
      <c r="AX862" s="354"/>
    </row>
    <row r="863" spans="1:50" ht="30" hidden="1" customHeight="1" x14ac:dyDescent="0.15">
      <c r="A863" s="382">
        <v>27</v>
      </c>
      <c r="B863" s="382">
        <v>1</v>
      </c>
      <c r="C863" s="341"/>
      <c r="D863" s="341"/>
      <c r="E863" s="341"/>
      <c r="F863" s="341"/>
      <c r="G863" s="341"/>
      <c r="H863" s="341"/>
      <c r="I863" s="341"/>
      <c r="J863" s="342"/>
      <c r="K863" s="343"/>
      <c r="L863" s="343"/>
      <c r="M863" s="343"/>
      <c r="N863" s="343"/>
      <c r="O863" s="343"/>
      <c r="P863" s="356" t="s">
        <v>608</v>
      </c>
      <c r="Q863" s="344"/>
      <c r="R863" s="344"/>
      <c r="S863" s="344"/>
      <c r="T863" s="344"/>
      <c r="U863" s="344"/>
      <c r="V863" s="344"/>
      <c r="W863" s="344"/>
      <c r="X863" s="344"/>
      <c r="Y863" s="345"/>
      <c r="Z863" s="346"/>
      <c r="AA863" s="346"/>
      <c r="AB863" s="347"/>
      <c r="AC863" s="357" t="s">
        <v>618</v>
      </c>
      <c r="AD863" s="365"/>
      <c r="AE863" s="365"/>
      <c r="AF863" s="365"/>
      <c r="AG863" s="365"/>
      <c r="AH863" s="366" t="s">
        <v>619</v>
      </c>
      <c r="AI863" s="367"/>
      <c r="AJ863" s="367"/>
      <c r="AK863" s="367"/>
      <c r="AL863" s="351" t="s">
        <v>619</v>
      </c>
      <c r="AM863" s="352"/>
      <c r="AN863" s="352"/>
      <c r="AO863" s="353"/>
      <c r="AP863" s="354" t="s">
        <v>620</v>
      </c>
      <c r="AQ863" s="354"/>
      <c r="AR863" s="354"/>
      <c r="AS863" s="354"/>
      <c r="AT863" s="354"/>
      <c r="AU863" s="354"/>
      <c r="AV863" s="354"/>
      <c r="AW863" s="354"/>
      <c r="AX863" s="354"/>
    </row>
    <row r="864" spans="1:50" ht="30" hidden="1" customHeight="1" x14ac:dyDescent="0.15">
      <c r="A864" s="382">
        <v>28</v>
      </c>
      <c r="B864" s="382">
        <v>1</v>
      </c>
      <c r="C864" s="341"/>
      <c r="D864" s="341"/>
      <c r="E864" s="341"/>
      <c r="F864" s="341"/>
      <c r="G864" s="341"/>
      <c r="H864" s="341"/>
      <c r="I864" s="341"/>
      <c r="J864" s="342"/>
      <c r="K864" s="343"/>
      <c r="L864" s="343"/>
      <c r="M864" s="343"/>
      <c r="N864" s="343"/>
      <c r="O864" s="343"/>
      <c r="P864" s="356" t="s">
        <v>608</v>
      </c>
      <c r="Q864" s="344"/>
      <c r="R864" s="344"/>
      <c r="S864" s="344"/>
      <c r="T864" s="344"/>
      <c r="U864" s="344"/>
      <c r="V864" s="344"/>
      <c r="W864" s="344"/>
      <c r="X864" s="344"/>
      <c r="Y864" s="345"/>
      <c r="Z864" s="346"/>
      <c r="AA864" s="346"/>
      <c r="AB864" s="347"/>
      <c r="AC864" s="357" t="s">
        <v>618</v>
      </c>
      <c r="AD864" s="365"/>
      <c r="AE864" s="365"/>
      <c r="AF864" s="365"/>
      <c r="AG864" s="365"/>
      <c r="AH864" s="366" t="s">
        <v>619</v>
      </c>
      <c r="AI864" s="367"/>
      <c r="AJ864" s="367"/>
      <c r="AK864" s="367"/>
      <c r="AL864" s="351" t="s">
        <v>619</v>
      </c>
      <c r="AM864" s="352"/>
      <c r="AN864" s="352"/>
      <c r="AO864" s="353"/>
      <c r="AP864" s="354" t="s">
        <v>620</v>
      </c>
      <c r="AQ864" s="354"/>
      <c r="AR864" s="354"/>
      <c r="AS864" s="354"/>
      <c r="AT864" s="354"/>
      <c r="AU864" s="354"/>
      <c r="AV864" s="354"/>
      <c r="AW864" s="354"/>
      <c r="AX864" s="354"/>
    </row>
    <row r="865" spans="1:50" ht="30" hidden="1" customHeight="1" x14ac:dyDescent="0.15">
      <c r="A865" s="382">
        <v>29</v>
      </c>
      <c r="B865" s="382">
        <v>1</v>
      </c>
      <c r="C865" s="341"/>
      <c r="D865" s="341"/>
      <c r="E865" s="341"/>
      <c r="F865" s="341"/>
      <c r="G865" s="341"/>
      <c r="H865" s="341"/>
      <c r="I865" s="341"/>
      <c r="J865" s="342"/>
      <c r="K865" s="343"/>
      <c r="L865" s="343"/>
      <c r="M865" s="343"/>
      <c r="N865" s="343"/>
      <c r="O865" s="343"/>
      <c r="P865" s="356" t="s">
        <v>608</v>
      </c>
      <c r="Q865" s="344"/>
      <c r="R865" s="344"/>
      <c r="S865" s="344"/>
      <c r="T865" s="344"/>
      <c r="U865" s="344"/>
      <c r="V865" s="344"/>
      <c r="W865" s="344"/>
      <c r="X865" s="344"/>
      <c r="Y865" s="345"/>
      <c r="Z865" s="346"/>
      <c r="AA865" s="346"/>
      <c r="AB865" s="347"/>
      <c r="AC865" s="357" t="s">
        <v>618</v>
      </c>
      <c r="AD865" s="365"/>
      <c r="AE865" s="365"/>
      <c r="AF865" s="365"/>
      <c r="AG865" s="365"/>
      <c r="AH865" s="366" t="s">
        <v>619</v>
      </c>
      <c r="AI865" s="367"/>
      <c r="AJ865" s="367"/>
      <c r="AK865" s="367"/>
      <c r="AL865" s="351" t="s">
        <v>619</v>
      </c>
      <c r="AM865" s="352"/>
      <c r="AN865" s="352"/>
      <c r="AO865" s="353"/>
      <c r="AP865" s="354" t="s">
        <v>620</v>
      </c>
      <c r="AQ865" s="354"/>
      <c r="AR865" s="354"/>
      <c r="AS865" s="354"/>
      <c r="AT865" s="354"/>
      <c r="AU865" s="354"/>
      <c r="AV865" s="354"/>
      <c r="AW865" s="354"/>
      <c r="AX865" s="354"/>
    </row>
    <row r="866" spans="1:50" ht="30" hidden="1" customHeight="1" x14ac:dyDescent="0.15">
      <c r="A866" s="382">
        <v>30</v>
      </c>
      <c r="B866" s="382">
        <v>1</v>
      </c>
      <c r="C866" s="341"/>
      <c r="D866" s="341"/>
      <c r="E866" s="341"/>
      <c r="F866" s="341"/>
      <c r="G866" s="341"/>
      <c r="H866" s="341"/>
      <c r="I866" s="341"/>
      <c r="J866" s="342"/>
      <c r="K866" s="343"/>
      <c r="L866" s="343"/>
      <c r="M866" s="343"/>
      <c r="N866" s="343"/>
      <c r="O866" s="343"/>
      <c r="P866" s="356" t="s">
        <v>608</v>
      </c>
      <c r="Q866" s="344"/>
      <c r="R866" s="344"/>
      <c r="S866" s="344"/>
      <c r="T866" s="344"/>
      <c r="U866" s="344"/>
      <c r="V866" s="344"/>
      <c r="W866" s="344"/>
      <c r="X866" s="344"/>
      <c r="Y866" s="345"/>
      <c r="Z866" s="346"/>
      <c r="AA866" s="346"/>
      <c r="AB866" s="347"/>
      <c r="AC866" s="357" t="s">
        <v>618</v>
      </c>
      <c r="AD866" s="365"/>
      <c r="AE866" s="365"/>
      <c r="AF866" s="365"/>
      <c r="AG866" s="365"/>
      <c r="AH866" s="366" t="s">
        <v>619</v>
      </c>
      <c r="AI866" s="367"/>
      <c r="AJ866" s="367"/>
      <c r="AK866" s="367"/>
      <c r="AL866" s="351" t="s">
        <v>619</v>
      </c>
      <c r="AM866" s="352"/>
      <c r="AN866" s="352"/>
      <c r="AO866" s="353"/>
      <c r="AP866" s="354" t="s">
        <v>620</v>
      </c>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509</v>
      </c>
      <c r="AI869" s="358"/>
      <c r="AJ869" s="358"/>
      <c r="AK869" s="358"/>
      <c r="AL869" s="358" t="s">
        <v>21</v>
      </c>
      <c r="AM869" s="358"/>
      <c r="AN869" s="358"/>
      <c r="AO869" s="363"/>
      <c r="AP869" s="364" t="s">
        <v>433</v>
      </c>
      <c r="AQ869" s="364"/>
      <c r="AR869" s="364"/>
      <c r="AS869" s="364"/>
      <c r="AT869" s="364"/>
      <c r="AU869" s="364"/>
      <c r="AV869" s="364"/>
      <c r="AW869" s="364"/>
      <c r="AX869" s="364"/>
    </row>
    <row r="870" spans="1:50" ht="79.5" hidden="1" customHeight="1" x14ac:dyDescent="0.15">
      <c r="A870" s="382">
        <v>1</v>
      </c>
      <c r="B870" s="382">
        <v>1</v>
      </c>
      <c r="C870" s="355"/>
      <c r="D870" s="341"/>
      <c r="E870" s="341"/>
      <c r="F870" s="341"/>
      <c r="G870" s="341"/>
      <c r="H870" s="341"/>
      <c r="I870" s="341"/>
      <c r="J870" s="342"/>
      <c r="K870" s="343"/>
      <c r="L870" s="343"/>
      <c r="M870" s="343"/>
      <c r="N870" s="343"/>
      <c r="O870" s="343"/>
      <c r="P870" s="356"/>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82">
        <v>2</v>
      </c>
      <c r="B871" s="38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82">
        <v>3</v>
      </c>
      <c r="B872" s="382">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2">
        <v>4</v>
      </c>
      <c r="B873" s="382">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2">
        <v>5</v>
      </c>
      <c r="B874" s="38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2">
        <v>6</v>
      </c>
      <c r="B875" s="38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82">
        <v>7</v>
      </c>
      <c r="B876" s="38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2">
        <v>8</v>
      </c>
      <c r="B877" s="38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2">
        <v>9</v>
      </c>
      <c r="B878" s="38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2">
        <v>10</v>
      </c>
      <c r="B879" s="38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2">
        <v>11</v>
      </c>
      <c r="B880" s="38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2">
        <v>12</v>
      </c>
      <c r="B881" s="38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2">
        <v>13</v>
      </c>
      <c r="B882" s="38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2">
        <v>14</v>
      </c>
      <c r="B883" s="38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2">
        <v>15</v>
      </c>
      <c r="B884" s="38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2">
        <v>16</v>
      </c>
      <c r="B885" s="38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2">
        <v>17</v>
      </c>
      <c r="B886" s="38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2">
        <v>18</v>
      </c>
      <c r="B887" s="38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2">
        <v>19</v>
      </c>
      <c r="B888" s="38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2">
        <v>20</v>
      </c>
      <c r="B889" s="38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2">
        <v>21</v>
      </c>
      <c r="B890" s="38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2">
        <v>22</v>
      </c>
      <c r="B891" s="38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2">
        <v>23</v>
      </c>
      <c r="B892" s="382">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2">
        <v>24</v>
      </c>
      <c r="B893" s="382">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2">
        <v>25</v>
      </c>
      <c r="B894" s="382">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2">
        <v>26</v>
      </c>
      <c r="B895" s="38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2">
        <v>27</v>
      </c>
      <c r="B896" s="38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2">
        <v>28</v>
      </c>
      <c r="B897" s="38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2">
        <v>29</v>
      </c>
      <c r="B898" s="38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2">
        <v>30</v>
      </c>
      <c r="B899" s="38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509</v>
      </c>
      <c r="AI902" s="358"/>
      <c r="AJ902" s="358"/>
      <c r="AK902" s="358"/>
      <c r="AL902" s="358" t="s">
        <v>21</v>
      </c>
      <c r="AM902" s="358"/>
      <c r="AN902" s="358"/>
      <c r="AO902" s="363"/>
      <c r="AP902" s="364" t="s">
        <v>433</v>
      </c>
      <c r="AQ902" s="364"/>
      <c r="AR902" s="364"/>
      <c r="AS902" s="364"/>
      <c r="AT902" s="364"/>
      <c r="AU902" s="364"/>
      <c r="AV902" s="364"/>
      <c r="AW902" s="364"/>
      <c r="AX902" s="364"/>
    </row>
    <row r="903" spans="1:50" ht="50.25" hidden="1" customHeight="1" x14ac:dyDescent="0.15">
      <c r="A903" s="382">
        <v>1</v>
      </c>
      <c r="B903" s="382">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50.25" hidden="1" customHeight="1" x14ac:dyDescent="0.15">
      <c r="A904" s="382">
        <v>2</v>
      </c>
      <c r="B904" s="382">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50.25" hidden="1" customHeight="1" x14ac:dyDescent="0.15">
      <c r="A905" s="382">
        <v>3</v>
      </c>
      <c r="B905" s="382">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50.25" hidden="1" customHeight="1" x14ac:dyDescent="0.15">
      <c r="A906" s="382">
        <v>4</v>
      </c>
      <c r="B906" s="382">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50.25" hidden="1" customHeight="1" x14ac:dyDescent="0.15">
      <c r="A907" s="382">
        <v>5</v>
      </c>
      <c r="B907" s="382">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50.25" hidden="1" customHeight="1" x14ac:dyDescent="0.15">
      <c r="A908" s="382">
        <v>6</v>
      </c>
      <c r="B908" s="382">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50.25" hidden="1" customHeight="1" x14ac:dyDescent="0.15">
      <c r="A909" s="382">
        <v>7</v>
      </c>
      <c r="B909" s="382">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50.25" hidden="1" customHeight="1" x14ac:dyDescent="0.15">
      <c r="A910" s="382">
        <v>8</v>
      </c>
      <c r="B910" s="382">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50.25" hidden="1" customHeight="1" x14ac:dyDescent="0.15">
      <c r="A911" s="382">
        <v>9</v>
      </c>
      <c r="B911" s="382">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50.25" hidden="1" customHeight="1" x14ac:dyDescent="0.15">
      <c r="A912" s="382">
        <v>10</v>
      </c>
      <c r="B912" s="382">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82">
        <v>11</v>
      </c>
      <c r="B913" s="38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82">
        <v>12</v>
      </c>
      <c r="B914" s="38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82">
        <v>13</v>
      </c>
      <c r="B915" s="38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82">
        <v>14</v>
      </c>
      <c r="B916" s="38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82">
        <v>15</v>
      </c>
      <c r="B917" s="38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82">
        <v>16</v>
      </c>
      <c r="B918" s="38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82">
        <v>17</v>
      </c>
      <c r="B919" s="38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82">
        <v>18</v>
      </c>
      <c r="B920" s="38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82">
        <v>19</v>
      </c>
      <c r="B921" s="38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82">
        <v>20</v>
      </c>
      <c r="B922" s="38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82">
        <v>21</v>
      </c>
      <c r="B923" s="38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2">
        <v>22</v>
      </c>
      <c r="B924" s="38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2">
        <v>23</v>
      </c>
      <c r="B925" s="38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2">
        <v>24</v>
      </c>
      <c r="B926" s="38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2">
        <v>25</v>
      </c>
      <c r="B927" s="38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2">
        <v>26</v>
      </c>
      <c r="B928" s="38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2">
        <v>27</v>
      </c>
      <c r="B929" s="38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2">
        <v>28</v>
      </c>
      <c r="B930" s="38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2">
        <v>29</v>
      </c>
      <c r="B931" s="38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2">
        <v>30</v>
      </c>
      <c r="B932" s="38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509</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2">
        <v>1</v>
      </c>
      <c r="B936" s="382">
        <v>1</v>
      </c>
      <c r="C936" s="371"/>
      <c r="D936" s="372"/>
      <c r="E936" s="372"/>
      <c r="F936" s="372"/>
      <c r="G936" s="372"/>
      <c r="H936" s="372"/>
      <c r="I936" s="373"/>
      <c r="J936" s="374"/>
      <c r="K936" s="375"/>
      <c r="L936" s="375"/>
      <c r="M936" s="375"/>
      <c r="N936" s="375"/>
      <c r="O936" s="376"/>
      <c r="P936" s="377"/>
      <c r="Q936" s="378"/>
      <c r="R936" s="378"/>
      <c r="S936" s="378"/>
      <c r="T936" s="378"/>
      <c r="U936" s="378"/>
      <c r="V936" s="378"/>
      <c r="W936" s="378"/>
      <c r="X936" s="379"/>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82">
        <v>2</v>
      </c>
      <c r="B937" s="382">
        <v>1</v>
      </c>
      <c r="C937" s="371"/>
      <c r="D937" s="372"/>
      <c r="E937" s="372"/>
      <c r="F937" s="372"/>
      <c r="G937" s="372"/>
      <c r="H937" s="372"/>
      <c r="I937" s="373"/>
      <c r="J937" s="374"/>
      <c r="K937" s="375"/>
      <c r="L937" s="375"/>
      <c r="M937" s="375"/>
      <c r="N937" s="375"/>
      <c r="O937" s="376"/>
      <c r="P937" s="377"/>
      <c r="Q937" s="378"/>
      <c r="R937" s="378"/>
      <c r="S937" s="378"/>
      <c r="T937" s="378"/>
      <c r="U937" s="378"/>
      <c r="V937" s="378"/>
      <c r="W937" s="378"/>
      <c r="X937" s="379"/>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82">
        <v>3</v>
      </c>
      <c r="B938" s="382">
        <v>1</v>
      </c>
      <c r="C938" s="371"/>
      <c r="D938" s="372"/>
      <c r="E938" s="372"/>
      <c r="F938" s="372"/>
      <c r="G938" s="372"/>
      <c r="H938" s="372"/>
      <c r="I938" s="373"/>
      <c r="J938" s="374"/>
      <c r="K938" s="375"/>
      <c r="L938" s="375"/>
      <c r="M938" s="375"/>
      <c r="N938" s="375"/>
      <c r="O938" s="376"/>
      <c r="P938" s="377"/>
      <c r="Q938" s="378"/>
      <c r="R938" s="378"/>
      <c r="S938" s="378"/>
      <c r="T938" s="378"/>
      <c r="U938" s="378"/>
      <c r="V938" s="378"/>
      <c r="W938" s="378"/>
      <c r="X938" s="379"/>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82">
        <v>4</v>
      </c>
      <c r="B939" s="382">
        <v>1</v>
      </c>
      <c r="C939" s="371"/>
      <c r="D939" s="372"/>
      <c r="E939" s="372"/>
      <c r="F939" s="372"/>
      <c r="G939" s="372"/>
      <c r="H939" s="372"/>
      <c r="I939" s="373"/>
      <c r="J939" s="374"/>
      <c r="K939" s="375"/>
      <c r="L939" s="375"/>
      <c r="M939" s="375"/>
      <c r="N939" s="375"/>
      <c r="O939" s="376"/>
      <c r="P939" s="377"/>
      <c r="Q939" s="378"/>
      <c r="R939" s="378"/>
      <c r="S939" s="378"/>
      <c r="T939" s="378"/>
      <c r="U939" s="378"/>
      <c r="V939" s="378"/>
      <c r="W939" s="378"/>
      <c r="X939" s="379"/>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82">
        <v>5</v>
      </c>
      <c r="B940" s="382">
        <v>1</v>
      </c>
      <c r="C940" s="371"/>
      <c r="D940" s="372"/>
      <c r="E940" s="372"/>
      <c r="F940" s="372"/>
      <c r="G940" s="372"/>
      <c r="H940" s="372"/>
      <c r="I940" s="373"/>
      <c r="J940" s="374"/>
      <c r="K940" s="375"/>
      <c r="L940" s="375"/>
      <c r="M940" s="375"/>
      <c r="N940" s="375"/>
      <c r="O940" s="376"/>
      <c r="P940" s="377"/>
      <c r="Q940" s="378"/>
      <c r="R940" s="378"/>
      <c r="S940" s="378"/>
      <c r="T940" s="378"/>
      <c r="U940" s="378"/>
      <c r="V940" s="378"/>
      <c r="W940" s="378"/>
      <c r="X940" s="379"/>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82">
        <v>6</v>
      </c>
      <c r="B941" s="382">
        <v>1</v>
      </c>
      <c r="C941" s="371"/>
      <c r="D941" s="372"/>
      <c r="E941" s="372"/>
      <c r="F941" s="372"/>
      <c r="G941" s="372"/>
      <c r="H941" s="372"/>
      <c r="I941" s="373"/>
      <c r="J941" s="374"/>
      <c r="K941" s="375"/>
      <c r="L941" s="375"/>
      <c r="M941" s="375"/>
      <c r="N941" s="375"/>
      <c r="O941" s="376"/>
      <c r="P941" s="377"/>
      <c r="Q941" s="378"/>
      <c r="R941" s="378"/>
      <c r="S941" s="378"/>
      <c r="T941" s="378"/>
      <c r="U941" s="378"/>
      <c r="V941" s="378"/>
      <c r="W941" s="378"/>
      <c r="X941" s="379"/>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82">
        <v>7</v>
      </c>
      <c r="B942" s="382">
        <v>1</v>
      </c>
      <c r="C942" s="371"/>
      <c r="D942" s="372"/>
      <c r="E942" s="372"/>
      <c r="F942" s="372"/>
      <c r="G942" s="372"/>
      <c r="H942" s="372"/>
      <c r="I942" s="373"/>
      <c r="J942" s="374"/>
      <c r="K942" s="375"/>
      <c r="L942" s="375"/>
      <c r="M942" s="375"/>
      <c r="N942" s="375"/>
      <c r="O942" s="376"/>
      <c r="P942" s="377"/>
      <c r="Q942" s="378"/>
      <c r="R942" s="378"/>
      <c r="S942" s="378"/>
      <c r="T942" s="378"/>
      <c r="U942" s="378"/>
      <c r="V942" s="378"/>
      <c r="W942" s="378"/>
      <c r="X942" s="379"/>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82">
        <v>8</v>
      </c>
      <c r="B943" s="382">
        <v>1</v>
      </c>
      <c r="C943" s="371"/>
      <c r="D943" s="372"/>
      <c r="E943" s="372"/>
      <c r="F943" s="372"/>
      <c r="G943" s="372"/>
      <c r="H943" s="372"/>
      <c r="I943" s="373"/>
      <c r="J943" s="374"/>
      <c r="K943" s="375"/>
      <c r="L943" s="375"/>
      <c r="M943" s="375"/>
      <c r="N943" s="375"/>
      <c r="O943" s="376"/>
      <c r="P943" s="377"/>
      <c r="Q943" s="378"/>
      <c r="R943" s="378"/>
      <c r="S943" s="378"/>
      <c r="T943" s="378"/>
      <c r="U943" s="378"/>
      <c r="V943" s="378"/>
      <c r="W943" s="378"/>
      <c r="X943" s="379"/>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82">
        <v>9</v>
      </c>
      <c r="B944" s="382">
        <v>1</v>
      </c>
      <c r="C944" s="371"/>
      <c r="D944" s="372"/>
      <c r="E944" s="372"/>
      <c r="F944" s="372"/>
      <c r="G944" s="372"/>
      <c r="H944" s="372"/>
      <c r="I944" s="373"/>
      <c r="J944" s="374"/>
      <c r="K944" s="375"/>
      <c r="L944" s="375"/>
      <c r="M944" s="375"/>
      <c r="N944" s="375"/>
      <c r="O944" s="376"/>
      <c r="P944" s="377"/>
      <c r="Q944" s="378"/>
      <c r="R944" s="378"/>
      <c r="S944" s="378"/>
      <c r="T944" s="378"/>
      <c r="U944" s="378"/>
      <c r="V944" s="378"/>
      <c r="W944" s="378"/>
      <c r="X944" s="379"/>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82">
        <v>10</v>
      </c>
      <c r="B945" s="382">
        <v>1</v>
      </c>
      <c r="C945" s="371"/>
      <c r="D945" s="372"/>
      <c r="E945" s="372"/>
      <c r="F945" s="372"/>
      <c r="G945" s="372"/>
      <c r="H945" s="372"/>
      <c r="I945" s="373"/>
      <c r="J945" s="374"/>
      <c r="K945" s="375"/>
      <c r="L945" s="375"/>
      <c r="M945" s="375"/>
      <c r="N945" s="375"/>
      <c r="O945" s="376"/>
      <c r="P945" s="377"/>
      <c r="Q945" s="378"/>
      <c r="R945" s="378"/>
      <c r="S945" s="378"/>
      <c r="T945" s="378"/>
      <c r="U945" s="378"/>
      <c r="V945" s="378"/>
      <c r="W945" s="378"/>
      <c r="X945" s="379"/>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82">
        <v>11</v>
      </c>
      <c r="B946" s="38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2">
        <v>12</v>
      </c>
      <c r="B947" s="38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2">
        <v>13</v>
      </c>
      <c r="B948" s="38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2">
        <v>14</v>
      </c>
      <c r="B949" s="38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2">
        <v>15</v>
      </c>
      <c r="B950" s="38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2">
        <v>16</v>
      </c>
      <c r="B951" s="38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2">
        <v>17</v>
      </c>
      <c r="B952" s="38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2">
        <v>18</v>
      </c>
      <c r="B953" s="38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2">
        <v>19</v>
      </c>
      <c r="B954" s="38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2">
        <v>20</v>
      </c>
      <c r="B955" s="38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2">
        <v>21</v>
      </c>
      <c r="B956" s="38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2">
        <v>22</v>
      </c>
      <c r="B957" s="38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2">
        <v>23</v>
      </c>
      <c r="B958" s="38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2">
        <v>24</v>
      </c>
      <c r="B959" s="38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2">
        <v>25</v>
      </c>
      <c r="B960" s="38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2">
        <v>26</v>
      </c>
      <c r="B961" s="38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2">
        <v>27</v>
      </c>
      <c r="B962" s="38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2">
        <v>28</v>
      </c>
      <c r="B963" s="38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2">
        <v>29</v>
      </c>
      <c r="B964" s="38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82">
        <v>30</v>
      </c>
      <c r="B965" s="38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509</v>
      </c>
      <c r="AI968" s="358"/>
      <c r="AJ968" s="358"/>
      <c r="AK968" s="358"/>
      <c r="AL968" s="358" t="s">
        <v>21</v>
      </c>
      <c r="AM968" s="358"/>
      <c r="AN968" s="358"/>
      <c r="AO968" s="363"/>
      <c r="AP968" s="364" t="s">
        <v>433</v>
      </c>
      <c r="AQ968" s="364"/>
      <c r="AR968" s="364"/>
      <c r="AS968" s="364"/>
      <c r="AT968" s="364"/>
      <c r="AU968" s="364"/>
      <c r="AV968" s="364"/>
      <c r="AW968" s="364"/>
      <c r="AX968" s="364"/>
    </row>
    <row r="969" spans="1:50" ht="51" hidden="1" customHeight="1" x14ac:dyDescent="0.15">
      <c r="A969" s="382">
        <v>1</v>
      </c>
      <c r="B969" s="382">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51" hidden="1" customHeight="1" x14ac:dyDescent="0.15">
      <c r="A970" s="382">
        <v>2</v>
      </c>
      <c r="B970" s="382">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51" hidden="1" customHeight="1" x14ac:dyDescent="0.15">
      <c r="A971" s="382">
        <v>3</v>
      </c>
      <c r="B971" s="382">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51" hidden="1" customHeight="1" x14ac:dyDescent="0.15">
      <c r="A972" s="382">
        <v>4</v>
      </c>
      <c r="B972" s="382">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51" hidden="1" customHeight="1" x14ac:dyDescent="0.15">
      <c r="A973" s="382">
        <v>5</v>
      </c>
      <c r="B973" s="382">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51" hidden="1" customHeight="1" x14ac:dyDescent="0.15">
      <c r="A974" s="382">
        <v>6</v>
      </c>
      <c r="B974" s="382">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51" hidden="1" customHeight="1" x14ac:dyDescent="0.15">
      <c r="A975" s="382">
        <v>7</v>
      </c>
      <c r="B975" s="382">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51" hidden="1" customHeight="1" x14ac:dyDescent="0.15">
      <c r="A976" s="382">
        <v>8</v>
      </c>
      <c r="B976" s="382">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51" hidden="1" customHeight="1" x14ac:dyDescent="0.15">
      <c r="A977" s="382">
        <v>9</v>
      </c>
      <c r="B977" s="382">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51" hidden="1" customHeight="1" x14ac:dyDescent="0.15">
      <c r="A978" s="382">
        <v>10</v>
      </c>
      <c r="B978" s="382">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82">
        <v>11</v>
      </c>
      <c r="B979" s="38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2">
        <v>12</v>
      </c>
      <c r="B980" s="38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2">
        <v>13</v>
      </c>
      <c r="B981" s="38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2">
        <v>14</v>
      </c>
      <c r="B982" s="38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2">
        <v>15</v>
      </c>
      <c r="B983" s="38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2">
        <v>16</v>
      </c>
      <c r="B984" s="38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2">
        <v>17</v>
      </c>
      <c r="B985" s="38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2">
        <v>18</v>
      </c>
      <c r="B986" s="38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2">
        <v>19</v>
      </c>
      <c r="B987" s="38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2">
        <v>20</v>
      </c>
      <c r="B988" s="38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2">
        <v>21</v>
      </c>
      <c r="B989" s="38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2">
        <v>22</v>
      </c>
      <c r="B990" s="38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2">
        <v>23</v>
      </c>
      <c r="B991" s="38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2">
        <v>24</v>
      </c>
      <c r="B992" s="38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2">
        <v>25</v>
      </c>
      <c r="B993" s="38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2">
        <v>26</v>
      </c>
      <c r="B994" s="38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2">
        <v>27</v>
      </c>
      <c r="B995" s="38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2">
        <v>28</v>
      </c>
      <c r="B996" s="38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2">
        <v>29</v>
      </c>
      <c r="B997" s="38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2">
        <v>30</v>
      </c>
      <c r="B998" s="38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509</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2">
        <v>1</v>
      </c>
      <c r="B1002" s="38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82">
        <v>2</v>
      </c>
      <c r="B1003" s="38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82">
        <v>3</v>
      </c>
      <c r="B1004" s="382">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82">
        <v>4</v>
      </c>
      <c r="B1005" s="382">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2">
        <v>5</v>
      </c>
      <c r="B1006" s="38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2">
        <v>6</v>
      </c>
      <c r="B1007" s="38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2">
        <v>7</v>
      </c>
      <c r="B1008" s="38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2">
        <v>8</v>
      </c>
      <c r="B1009" s="38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2">
        <v>9</v>
      </c>
      <c r="B1010" s="38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2">
        <v>10</v>
      </c>
      <c r="B1011" s="38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2">
        <v>11</v>
      </c>
      <c r="B1012" s="38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2">
        <v>12</v>
      </c>
      <c r="B1013" s="38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2">
        <v>13</v>
      </c>
      <c r="B1014" s="38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2">
        <v>14</v>
      </c>
      <c r="B1015" s="38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2">
        <v>15</v>
      </c>
      <c r="B1016" s="38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2">
        <v>16</v>
      </c>
      <c r="B1017" s="38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2">
        <v>17</v>
      </c>
      <c r="B1018" s="38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2">
        <v>18</v>
      </c>
      <c r="B1019" s="38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2">
        <v>19</v>
      </c>
      <c r="B1020" s="38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2">
        <v>20</v>
      </c>
      <c r="B1021" s="38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2">
        <v>21</v>
      </c>
      <c r="B1022" s="38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2">
        <v>22</v>
      </c>
      <c r="B1023" s="38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2">
        <v>23</v>
      </c>
      <c r="B1024" s="38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2">
        <v>24</v>
      </c>
      <c r="B1025" s="38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2">
        <v>25</v>
      </c>
      <c r="B1026" s="38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2">
        <v>26</v>
      </c>
      <c r="B1027" s="38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2">
        <v>27</v>
      </c>
      <c r="B1028" s="38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2">
        <v>28</v>
      </c>
      <c r="B1029" s="38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2">
        <v>29</v>
      </c>
      <c r="B1030" s="38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2">
        <v>30</v>
      </c>
      <c r="B1031" s="38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509</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2">
        <v>1</v>
      </c>
      <c r="B1035" s="38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82">
        <v>2</v>
      </c>
      <c r="B1036" s="38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82">
        <v>3</v>
      </c>
      <c r="B1037" s="382">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82">
        <v>4</v>
      </c>
      <c r="B1038" s="382">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82">
        <v>5</v>
      </c>
      <c r="B1039" s="38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82">
        <v>6</v>
      </c>
      <c r="B1040" s="38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82">
        <v>7</v>
      </c>
      <c r="B1041" s="38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82">
        <v>8</v>
      </c>
      <c r="B1042" s="38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82">
        <v>9</v>
      </c>
      <c r="B1043" s="38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82">
        <v>10</v>
      </c>
      <c r="B1044" s="38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82">
        <v>11</v>
      </c>
      <c r="B1045" s="38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82">
        <v>12</v>
      </c>
      <c r="B1046" s="38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82">
        <v>13</v>
      </c>
      <c r="B1047" s="38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82">
        <v>14</v>
      </c>
      <c r="B1048" s="38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82">
        <v>15</v>
      </c>
      <c r="B1049" s="38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82">
        <v>16</v>
      </c>
      <c r="B1050" s="38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82">
        <v>17</v>
      </c>
      <c r="B1051" s="38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82">
        <v>18</v>
      </c>
      <c r="B1052" s="38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82">
        <v>19</v>
      </c>
      <c r="B1053" s="38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82">
        <v>20</v>
      </c>
      <c r="B1054" s="38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82">
        <v>21</v>
      </c>
      <c r="B1055" s="38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82">
        <v>22</v>
      </c>
      <c r="B1056" s="38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82">
        <v>23</v>
      </c>
      <c r="B1057" s="38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82">
        <v>24</v>
      </c>
      <c r="B1058" s="38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82">
        <v>25</v>
      </c>
      <c r="B1059" s="38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82">
        <v>26</v>
      </c>
      <c r="B1060" s="38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82">
        <v>27</v>
      </c>
      <c r="B1061" s="38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82">
        <v>28</v>
      </c>
      <c r="B1062" s="38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82">
        <v>29</v>
      </c>
      <c r="B1063" s="38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82">
        <v>30</v>
      </c>
      <c r="B1064" s="38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509</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2">
        <v>1</v>
      </c>
      <c r="B1068" s="38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82">
        <v>2</v>
      </c>
      <c r="B1069" s="38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82">
        <v>3</v>
      </c>
      <c r="B1070" s="382">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82">
        <v>4</v>
      </c>
      <c r="B1071" s="382">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2">
        <v>5</v>
      </c>
      <c r="B1072" s="38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2">
        <v>6</v>
      </c>
      <c r="B1073" s="38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2">
        <v>7</v>
      </c>
      <c r="B1074" s="38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2">
        <v>8</v>
      </c>
      <c r="B1075" s="38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2">
        <v>9</v>
      </c>
      <c r="B1076" s="38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2">
        <v>10</v>
      </c>
      <c r="B1077" s="38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2">
        <v>11</v>
      </c>
      <c r="B1078" s="38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2">
        <v>12</v>
      </c>
      <c r="B1079" s="38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2">
        <v>13</v>
      </c>
      <c r="B1080" s="38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2">
        <v>14</v>
      </c>
      <c r="B1081" s="38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2">
        <v>15</v>
      </c>
      <c r="B1082" s="38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2">
        <v>16</v>
      </c>
      <c r="B1083" s="38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2">
        <v>17</v>
      </c>
      <c r="B1084" s="38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2">
        <v>18</v>
      </c>
      <c r="B1085" s="38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2">
        <v>19</v>
      </c>
      <c r="B1086" s="38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2">
        <v>20</v>
      </c>
      <c r="B1087" s="38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2">
        <v>21</v>
      </c>
      <c r="B1088" s="38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82">
        <v>22</v>
      </c>
      <c r="B1089" s="38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2">
        <v>23</v>
      </c>
      <c r="B1090" s="38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2">
        <v>24</v>
      </c>
      <c r="B1091" s="38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2">
        <v>25</v>
      </c>
      <c r="B1092" s="38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2">
        <v>26</v>
      </c>
      <c r="B1093" s="38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2">
        <v>27</v>
      </c>
      <c r="B1094" s="38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2">
        <v>28</v>
      </c>
      <c r="B1095" s="38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2">
        <v>29</v>
      </c>
      <c r="B1096" s="38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2">
        <v>30</v>
      </c>
      <c r="B1097" s="38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3" t="s">
        <v>464</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6" t="s">
        <v>483</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3" t="s">
        <v>397</v>
      </c>
      <c r="D1101" s="386"/>
      <c r="E1101" s="143" t="s">
        <v>396</v>
      </c>
      <c r="F1101" s="386"/>
      <c r="G1101" s="386"/>
      <c r="H1101" s="386"/>
      <c r="I1101" s="386"/>
      <c r="J1101" s="143" t="s">
        <v>432</v>
      </c>
      <c r="K1101" s="143"/>
      <c r="L1101" s="143"/>
      <c r="M1101" s="143"/>
      <c r="N1101" s="143"/>
      <c r="O1101" s="143"/>
      <c r="P1101" s="361" t="s">
        <v>27</v>
      </c>
      <c r="Q1101" s="361"/>
      <c r="R1101" s="361"/>
      <c r="S1101" s="361"/>
      <c r="T1101" s="361"/>
      <c r="U1101" s="361"/>
      <c r="V1101" s="361"/>
      <c r="W1101" s="361"/>
      <c r="X1101" s="361"/>
      <c r="Y1101" s="143" t="s">
        <v>434</v>
      </c>
      <c r="Z1101" s="386"/>
      <c r="AA1101" s="386"/>
      <c r="AB1101" s="386"/>
      <c r="AC1101" s="143" t="s">
        <v>377</v>
      </c>
      <c r="AD1101" s="143"/>
      <c r="AE1101" s="143"/>
      <c r="AF1101" s="143"/>
      <c r="AG1101" s="143"/>
      <c r="AH1101" s="361" t="s">
        <v>391</v>
      </c>
      <c r="AI1101" s="362"/>
      <c r="AJ1101" s="362"/>
      <c r="AK1101" s="362"/>
      <c r="AL1101" s="362" t="s">
        <v>21</v>
      </c>
      <c r="AM1101" s="362"/>
      <c r="AN1101" s="362"/>
      <c r="AO1101" s="387"/>
      <c r="AP1101" s="364" t="s">
        <v>465</v>
      </c>
      <c r="AQ1101" s="364"/>
      <c r="AR1101" s="364"/>
      <c r="AS1101" s="364"/>
      <c r="AT1101" s="364"/>
      <c r="AU1101" s="364"/>
      <c r="AV1101" s="364"/>
      <c r="AW1101" s="364"/>
      <c r="AX1101" s="364"/>
    </row>
    <row r="1102" spans="1:50" ht="30" customHeight="1" x14ac:dyDescent="0.15">
      <c r="A1102" s="382">
        <v>1</v>
      </c>
      <c r="B1102" s="382">
        <v>1</v>
      </c>
      <c r="C1102" s="380"/>
      <c r="D1102" s="380"/>
      <c r="E1102" s="141" t="s">
        <v>573</v>
      </c>
      <c r="F1102" s="381"/>
      <c r="G1102" s="381"/>
      <c r="H1102" s="381"/>
      <c r="I1102" s="381"/>
      <c r="J1102" s="342" t="s">
        <v>573</v>
      </c>
      <c r="K1102" s="343"/>
      <c r="L1102" s="343"/>
      <c r="M1102" s="343"/>
      <c r="N1102" s="343"/>
      <c r="O1102" s="343"/>
      <c r="P1102" s="356" t="s">
        <v>557</v>
      </c>
      <c r="Q1102" s="344"/>
      <c r="R1102" s="344"/>
      <c r="S1102" s="344"/>
      <c r="T1102" s="344"/>
      <c r="U1102" s="344"/>
      <c r="V1102" s="344"/>
      <c r="W1102" s="344"/>
      <c r="X1102" s="344"/>
      <c r="Y1102" s="345" t="s">
        <v>552</v>
      </c>
      <c r="Z1102" s="346"/>
      <c r="AA1102" s="346"/>
      <c r="AB1102" s="347"/>
      <c r="AC1102" s="348"/>
      <c r="AD1102" s="348"/>
      <c r="AE1102" s="348"/>
      <c r="AF1102" s="348"/>
      <c r="AG1102" s="348"/>
      <c r="AH1102" s="349" t="s">
        <v>576</v>
      </c>
      <c r="AI1102" s="350"/>
      <c r="AJ1102" s="350"/>
      <c r="AK1102" s="350"/>
      <c r="AL1102" s="351" t="s">
        <v>597</v>
      </c>
      <c r="AM1102" s="352"/>
      <c r="AN1102" s="352"/>
      <c r="AO1102" s="353"/>
      <c r="AP1102" s="354" t="s">
        <v>578</v>
      </c>
      <c r="AQ1102" s="354"/>
      <c r="AR1102" s="354"/>
      <c r="AS1102" s="354"/>
      <c r="AT1102" s="354"/>
      <c r="AU1102" s="354"/>
      <c r="AV1102" s="354"/>
      <c r="AW1102" s="354"/>
      <c r="AX1102" s="354"/>
    </row>
    <row r="1103" spans="1:50" ht="30" hidden="1" customHeight="1" x14ac:dyDescent="0.15">
      <c r="A1103" s="382">
        <v>2</v>
      </c>
      <c r="B1103" s="382">
        <v>1</v>
      </c>
      <c r="C1103" s="380"/>
      <c r="D1103" s="380"/>
      <c r="E1103" s="381"/>
      <c r="F1103" s="381"/>
      <c r="G1103" s="381"/>
      <c r="H1103" s="381"/>
      <c r="I1103" s="38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82">
        <v>3</v>
      </c>
      <c r="B1104" s="382">
        <v>1</v>
      </c>
      <c r="C1104" s="380"/>
      <c r="D1104" s="380"/>
      <c r="E1104" s="381"/>
      <c r="F1104" s="381"/>
      <c r="G1104" s="381"/>
      <c r="H1104" s="381"/>
      <c r="I1104" s="38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82">
        <v>4</v>
      </c>
      <c r="B1105" s="382">
        <v>1</v>
      </c>
      <c r="C1105" s="380"/>
      <c r="D1105" s="380"/>
      <c r="E1105" s="381"/>
      <c r="F1105" s="381"/>
      <c r="G1105" s="381"/>
      <c r="H1105" s="381"/>
      <c r="I1105" s="38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82">
        <v>5</v>
      </c>
      <c r="B1106" s="382">
        <v>1</v>
      </c>
      <c r="C1106" s="380"/>
      <c r="D1106" s="380"/>
      <c r="E1106" s="381"/>
      <c r="F1106" s="381"/>
      <c r="G1106" s="381"/>
      <c r="H1106" s="381"/>
      <c r="I1106" s="38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82">
        <v>6</v>
      </c>
      <c r="B1107" s="382">
        <v>1</v>
      </c>
      <c r="C1107" s="380"/>
      <c r="D1107" s="380"/>
      <c r="E1107" s="381"/>
      <c r="F1107" s="381"/>
      <c r="G1107" s="381"/>
      <c r="H1107" s="381"/>
      <c r="I1107" s="38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82">
        <v>7</v>
      </c>
      <c r="B1108" s="382">
        <v>1</v>
      </c>
      <c r="C1108" s="380"/>
      <c r="D1108" s="380"/>
      <c r="E1108" s="381"/>
      <c r="F1108" s="381"/>
      <c r="G1108" s="381"/>
      <c r="H1108" s="381"/>
      <c r="I1108" s="38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82">
        <v>8</v>
      </c>
      <c r="B1109" s="382">
        <v>1</v>
      </c>
      <c r="C1109" s="380"/>
      <c r="D1109" s="380"/>
      <c r="E1109" s="381"/>
      <c r="F1109" s="381"/>
      <c r="G1109" s="381"/>
      <c r="H1109" s="381"/>
      <c r="I1109" s="38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82">
        <v>9</v>
      </c>
      <c r="B1110" s="382">
        <v>1</v>
      </c>
      <c r="C1110" s="380"/>
      <c r="D1110" s="380"/>
      <c r="E1110" s="381"/>
      <c r="F1110" s="381"/>
      <c r="G1110" s="381"/>
      <c r="H1110" s="381"/>
      <c r="I1110" s="38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82">
        <v>10</v>
      </c>
      <c r="B1111" s="382">
        <v>1</v>
      </c>
      <c r="C1111" s="380"/>
      <c r="D1111" s="380"/>
      <c r="E1111" s="381"/>
      <c r="F1111" s="381"/>
      <c r="G1111" s="381"/>
      <c r="H1111" s="381"/>
      <c r="I1111" s="38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82">
        <v>11</v>
      </c>
      <c r="B1112" s="382">
        <v>1</v>
      </c>
      <c r="C1112" s="380"/>
      <c r="D1112" s="380"/>
      <c r="E1112" s="381"/>
      <c r="F1112" s="381"/>
      <c r="G1112" s="381"/>
      <c r="H1112" s="381"/>
      <c r="I1112" s="38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82">
        <v>12</v>
      </c>
      <c r="B1113" s="382">
        <v>1</v>
      </c>
      <c r="C1113" s="380"/>
      <c r="D1113" s="380"/>
      <c r="E1113" s="381"/>
      <c r="F1113" s="381"/>
      <c r="G1113" s="381"/>
      <c r="H1113" s="381"/>
      <c r="I1113" s="38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82">
        <v>13</v>
      </c>
      <c r="B1114" s="382">
        <v>1</v>
      </c>
      <c r="C1114" s="380"/>
      <c r="D1114" s="380"/>
      <c r="E1114" s="381"/>
      <c r="F1114" s="381"/>
      <c r="G1114" s="381"/>
      <c r="H1114" s="381"/>
      <c r="I1114" s="38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82">
        <v>14</v>
      </c>
      <c r="B1115" s="382">
        <v>1</v>
      </c>
      <c r="C1115" s="380"/>
      <c r="D1115" s="380"/>
      <c r="E1115" s="381"/>
      <c r="F1115" s="381"/>
      <c r="G1115" s="381"/>
      <c r="H1115" s="381"/>
      <c r="I1115" s="38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82">
        <v>15</v>
      </c>
      <c r="B1116" s="382">
        <v>1</v>
      </c>
      <c r="C1116" s="380"/>
      <c r="D1116" s="380"/>
      <c r="E1116" s="381"/>
      <c r="F1116" s="381"/>
      <c r="G1116" s="381"/>
      <c r="H1116" s="381"/>
      <c r="I1116" s="38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82">
        <v>16</v>
      </c>
      <c r="B1117" s="382">
        <v>1</v>
      </c>
      <c r="C1117" s="380"/>
      <c r="D1117" s="380"/>
      <c r="E1117" s="381"/>
      <c r="F1117" s="381"/>
      <c r="G1117" s="381"/>
      <c r="H1117" s="381"/>
      <c r="I1117" s="38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82">
        <v>17</v>
      </c>
      <c r="B1118" s="382">
        <v>1</v>
      </c>
      <c r="C1118" s="380"/>
      <c r="D1118" s="380"/>
      <c r="E1118" s="381"/>
      <c r="F1118" s="381"/>
      <c r="G1118" s="381"/>
      <c r="H1118" s="381"/>
      <c r="I1118" s="38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82">
        <v>18</v>
      </c>
      <c r="B1119" s="382">
        <v>1</v>
      </c>
      <c r="C1119" s="380"/>
      <c r="D1119" s="380"/>
      <c r="E1119" s="141"/>
      <c r="F1119" s="381"/>
      <c r="G1119" s="381"/>
      <c r="H1119" s="381"/>
      <c r="I1119" s="38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82">
        <v>19</v>
      </c>
      <c r="B1120" s="382">
        <v>1</v>
      </c>
      <c r="C1120" s="380"/>
      <c r="D1120" s="380"/>
      <c r="E1120" s="381"/>
      <c r="F1120" s="381"/>
      <c r="G1120" s="381"/>
      <c r="H1120" s="381"/>
      <c r="I1120" s="38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82">
        <v>20</v>
      </c>
      <c r="B1121" s="382">
        <v>1</v>
      </c>
      <c r="C1121" s="380"/>
      <c r="D1121" s="380"/>
      <c r="E1121" s="381"/>
      <c r="F1121" s="381"/>
      <c r="G1121" s="381"/>
      <c r="H1121" s="381"/>
      <c r="I1121" s="38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82">
        <v>21</v>
      </c>
      <c r="B1122" s="382">
        <v>1</v>
      </c>
      <c r="C1122" s="380"/>
      <c r="D1122" s="380"/>
      <c r="E1122" s="381"/>
      <c r="F1122" s="381"/>
      <c r="G1122" s="381"/>
      <c r="H1122" s="381"/>
      <c r="I1122" s="38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82">
        <v>22</v>
      </c>
      <c r="B1123" s="382">
        <v>1</v>
      </c>
      <c r="C1123" s="380"/>
      <c r="D1123" s="380"/>
      <c r="E1123" s="381"/>
      <c r="F1123" s="381"/>
      <c r="G1123" s="381"/>
      <c r="H1123" s="381"/>
      <c r="I1123" s="381"/>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82">
        <v>23</v>
      </c>
      <c r="B1124" s="382">
        <v>1</v>
      </c>
      <c r="C1124" s="380"/>
      <c r="D1124" s="380"/>
      <c r="E1124" s="381"/>
      <c r="F1124" s="381"/>
      <c r="G1124" s="381"/>
      <c r="H1124" s="381"/>
      <c r="I1124" s="381"/>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82">
        <v>24</v>
      </c>
      <c r="B1125" s="382">
        <v>1</v>
      </c>
      <c r="C1125" s="380"/>
      <c r="D1125" s="380"/>
      <c r="E1125" s="381"/>
      <c r="F1125" s="381"/>
      <c r="G1125" s="381"/>
      <c r="H1125" s="381"/>
      <c r="I1125" s="381"/>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82">
        <v>25</v>
      </c>
      <c r="B1126" s="382">
        <v>1</v>
      </c>
      <c r="C1126" s="380"/>
      <c r="D1126" s="380"/>
      <c r="E1126" s="381"/>
      <c r="F1126" s="381"/>
      <c r="G1126" s="381"/>
      <c r="H1126" s="381"/>
      <c r="I1126" s="38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82">
        <v>26</v>
      </c>
      <c r="B1127" s="382">
        <v>1</v>
      </c>
      <c r="C1127" s="380"/>
      <c r="D1127" s="380"/>
      <c r="E1127" s="381"/>
      <c r="F1127" s="381"/>
      <c r="G1127" s="381"/>
      <c r="H1127" s="381"/>
      <c r="I1127" s="38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82">
        <v>27</v>
      </c>
      <c r="B1128" s="382">
        <v>1</v>
      </c>
      <c r="C1128" s="380"/>
      <c r="D1128" s="380"/>
      <c r="E1128" s="381"/>
      <c r="F1128" s="381"/>
      <c r="G1128" s="381"/>
      <c r="H1128" s="381"/>
      <c r="I1128" s="38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82">
        <v>28</v>
      </c>
      <c r="B1129" s="382">
        <v>1</v>
      </c>
      <c r="C1129" s="380"/>
      <c r="D1129" s="380"/>
      <c r="E1129" s="381"/>
      <c r="F1129" s="381"/>
      <c r="G1129" s="381"/>
      <c r="H1129" s="381"/>
      <c r="I1129" s="38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82">
        <v>29</v>
      </c>
      <c r="B1130" s="382">
        <v>1</v>
      </c>
      <c r="C1130" s="380"/>
      <c r="D1130" s="380"/>
      <c r="E1130" s="381"/>
      <c r="F1130" s="381"/>
      <c r="G1130" s="381"/>
      <c r="H1130" s="381"/>
      <c r="I1130" s="38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82">
        <v>30</v>
      </c>
      <c r="B1131" s="382">
        <v>1</v>
      </c>
      <c r="C1131" s="380"/>
      <c r="D1131" s="380"/>
      <c r="E1131" s="381"/>
      <c r="F1131" s="381"/>
      <c r="G1131" s="381"/>
      <c r="H1131" s="381"/>
      <c r="I1131" s="38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7" priority="14091">
      <formula>IF(RIGHT(TEXT(AK14,"0.#"),1)=".",FALSE,TRUE)</formula>
    </cfRule>
    <cfRule type="expression" dxfId="2816" priority="14092">
      <formula>IF(RIGHT(TEXT(AK14,"0.#"),1)=".",TRUE,FALSE)</formula>
    </cfRule>
  </conditionalFormatting>
  <conditionalFormatting sqref="AE32">
    <cfRule type="expression" dxfId="2815" priority="14081">
      <formula>IF(RIGHT(TEXT(AE32,"0.#"),1)=".",FALSE,TRUE)</formula>
    </cfRule>
    <cfRule type="expression" dxfId="2814" priority="14082">
      <formula>IF(RIGHT(TEXT(AE32,"0.#"),1)=".",TRUE,FALSE)</formula>
    </cfRule>
  </conditionalFormatting>
  <conditionalFormatting sqref="P18:AX18">
    <cfRule type="expression" dxfId="2813" priority="13967">
      <formula>IF(RIGHT(TEXT(P18,"0.#"),1)=".",FALSE,TRUE)</formula>
    </cfRule>
    <cfRule type="expression" dxfId="2812" priority="13968">
      <formula>IF(RIGHT(TEXT(P18,"0.#"),1)=".",TRUE,FALSE)</formula>
    </cfRule>
  </conditionalFormatting>
  <conditionalFormatting sqref="Y782">
    <cfRule type="expression" dxfId="2811" priority="13963">
      <formula>IF(RIGHT(TEXT(Y782,"0.#"),1)=".",FALSE,TRUE)</formula>
    </cfRule>
    <cfRule type="expression" dxfId="2810" priority="13964">
      <formula>IF(RIGHT(TEXT(Y782,"0.#"),1)=".",TRUE,FALSE)</formula>
    </cfRule>
  </conditionalFormatting>
  <conditionalFormatting sqref="Y791">
    <cfRule type="expression" dxfId="2809" priority="13959">
      <formula>IF(RIGHT(TEXT(Y791,"0.#"),1)=".",FALSE,TRUE)</formula>
    </cfRule>
    <cfRule type="expression" dxfId="2808" priority="13960">
      <formula>IF(RIGHT(TEXT(Y791,"0.#"),1)=".",TRUE,FALSE)</formula>
    </cfRule>
  </conditionalFormatting>
  <conditionalFormatting sqref="Y822:Y829 Y820 Y809:Y816 Y807 Y796:Y803 Y794">
    <cfRule type="expression" dxfId="2807" priority="13741">
      <formula>IF(RIGHT(TEXT(Y794,"0.#"),1)=".",FALSE,TRUE)</formula>
    </cfRule>
    <cfRule type="expression" dxfId="2806" priority="13742">
      <formula>IF(RIGHT(TEXT(Y794,"0.#"),1)=".",TRUE,FALSE)</formula>
    </cfRule>
  </conditionalFormatting>
  <conditionalFormatting sqref="AK16:AQ17 AK15:AX15 AK13:AX13">
    <cfRule type="expression" dxfId="2805" priority="13789">
      <formula>IF(RIGHT(TEXT(AK13,"0.#"),1)=".",FALSE,TRUE)</formula>
    </cfRule>
    <cfRule type="expression" dxfId="2804" priority="13790">
      <formula>IF(RIGHT(TEXT(AK13,"0.#"),1)=".",TRUE,FALSE)</formula>
    </cfRule>
  </conditionalFormatting>
  <conditionalFormatting sqref="AD19:AJ19">
    <cfRule type="expression" dxfId="2803" priority="13787">
      <formula>IF(RIGHT(TEXT(AD19,"0.#"),1)=".",FALSE,TRUE)</formula>
    </cfRule>
    <cfRule type="expression" dxfId="2802" priority="13788">
      <formula>IF(RIGHT(TEXT(AD19,"0.#"),1)=".",TRUE,FALSE)</formula>
    </cfRule>
  </conditionalFormatting>
  <conditionalFormatting sqref="AE101 AQ101">
    <cfRule type="expression" dxfId="2801" priority="13779">
      <formula>IF(RIGHT(TEXT(AE101,"0.#"),1)=".",FALSE,TRUE)</formula>
    </cfRule>
    <cfRule type="expression" dxfId="2800" priority="13780">
      <formula>IF(RIGHT(TEXT(AE101,"0.#"),1)=".",TRUE,FALSE)</formula>
    </cfRule>
  </conditionalFormatting>
  <conditionalFormatting sqref="Y783:Y790 Y781">
    <cfRule type="expression" dxfId="2799" priority="13765">
      <formula>IF(RIGHT(TEXT(Y781,"0.#"),1)=".",FALSE,TRUE)</formula>
    </cfRule>
    <cfRule type="expression" dxfId="2798" priority="13766">
      <formula>IF(RIGHT(TEXT(Y781,"0.#"),1)=".",TRUE,FALSE)</formula>
    </cfRule>
  </conditionalFormatting>
  <conditionalFormatting sqref="AU782">
    <cfRule type="expression" dxfId="2797" priority="13763">
      <formula>IF(RIGHT(TEXT(AU782,"0.#"),1)=".",FALSE,TRUE)</formula>
    </cfRule>
    <cfRule type="expression" dxfId="2796" priority="13764">
      <formula>IF(RIGHT(TEXT(AU782,"0.#"),1)=".",TRUE,FALSE)</formula>
    </cfRule>
  </conditionalFormatting>
  <conditionalFormatting sqref="AU791">
    <cfRule type="expression" dxfId="2795" priority="13761">
      <formula>IF(RIGHT(TEXT(AU791,"0.#"),1)=".",FALSE,TRUE)</formula>
    </cfRule>
    <cfRule type="expression" dxfId="2794" priority="13762">
      <formula>IF(RIGHT(TEXT(AU791,"0.#"),1)=".",TRUE,FALSE)</formula>
    </cfRule>
  </conditionalFormatting>
  <conditionalFormatting sqref="AU783:AU790 AU781">
    <cfRule type="expression" dxfId="2793" priority="13759">
      <formula>IF(RIGHT(TEXT(AU781,"0.#"),1)=".",FALSE,TRUE)</formula>
    </cfRule>
    <cfRule type="expression" dxfId="2792" priority="13760">
      <formula>IF(RIGHT(TEXT(AU781,"0.#"),1)=".",TRUE,FALSE)</formula>
    </cfRule>
  </conditionalFormatting>
  <conditionalFormatting sqref="Y821 Y808 Y795">
    <cfRule type="expression" dxfId="2791" priority="13745">
      <formula>IF(RIGHT(TEXT(Y795,"0.#"),1)=".",FALSE,TRUE)</formula>
    </cfRule>
    <cfRule type="expression" dxfId="2790" priority="13746">
      <formula>IF(RIGHT(TEXT(Y795,"0.#"),1)=".",TRUE,FALSE)</formula>
    </cfRule>
  </conditionalFormatting>
  <conditionalFormatting sqref="Y830 Y817 Y804">
    <cfRule type="expression" dxfId="2789" priority="13743">
      <formula>IF(RIGHT(TEXT(Y804,"0.#"),1)=".",FALSE,TRUE)</formula>
    </cfRule>
    <cfRule type="expression" dxfId="2788" priority="13744">
      <formula>IF(RIGHT(TEXT(Y804,"0.#"),1)=".",TRUE,FALSE)</formula>
    </cfRule>
  </conditionalFormatting>
  <conditionalFormatting sqref="AU821 AU808 AU795">
    <cfRule type="expression" dxfId="2787" priority="13739">
      <formula>IF(RIGHT(TEXT(AU795,"0.#"),1)=".",FALSE,TRUE)</formula>
    </cfRule>
    <cfRule type="expression" dxfId="2786" priority="13740">
      <formula>IF(RIGHT(TEXT(AU795,"0.#"),1)=".",TRUE,FALSE)</formula>
    </cfRule>
  </conditionalFormatting>
  <conditionalFormatting sqref="AU830 AU817 AU804">
    <cfRule type="expression" dxfId="2785" priority="13737">
      <formula>IF(RIGHT(TEXT(AU804,"0.#"),1)=".",FALSE,TRUE)</formula>
    </cfRule>
    <cfRule type="expression" dxfId="2784" priority="13738">
      <formula>IF(RIGHT(TEXT(AU804,"0.#"),1)=".",TRUE,FALSE)</formula>
    </cfRule>
  </conditionalFormatting>
  <conditionalFormatting sqref="AU822:AU829 AU820 AU809:AU816 AU807 AU796:AU803 AU794">
    <cfRule type="expression" dxfId="2783" priority="13735">
      <formula>IF(RIGHT(TEXT(AU794,"0.#"),1)=".",FALSE,TRUE)</formula>
    </cfRule>
    <cfRule type="expression" dxfId="2782" priority="13736">
      <formula>IF(RIGHT(TEXT(AU794,"0.#"),1)=".",TRUE,FALSE)</formula>
    </cfRule>
  </conditionalFormatting>
  <conditionalFormatting sqref="AM87">
    <cfRule type="expression" dxfId="2781" priority="13389">
      <formula>IF(RIGHT(TEXT(AM87,"0.#"),1)=".",FALSE,TRUE)</formula>
    </cfRule>
    <cfRule type="expression" dxfId="2780" priority="13390">
      <formula>IF(RIGHT(TEXT(AM87,"0.#"),1)=".",TRUE,FALSE)</formula>
    </cfRule>
  </conditionalFormatting>
  <conditionalFormatting sqref="AE55">
    <cfRule type="expression" dxfId="2779" priority="13457">
      <formula>IF(RIGHT(TEXT(AE55,"0.#"),1)=".",FALSE,TRUE)</formula>
    </cfRule>
    <cfRule type="expression" dxfId="2778" priority="13458">
      <formula>IF(RIGHT(TEXT(AE55,"0.#"),1)=".",TRUE,FALSE)</formula>
    </cfRule>
  </conditionalFormatting>
  <conditionalFormatting sqref="AI55">
    <cfRule type="expression" dxfId="2777" priority="13455">
      <formula>IF(RIGHT(TEXT(AI55,"0.#"),1)=".",FALSE,TRUE)</formula>
    </cfRule>
    <cfRule type="expression" dxfId="2776" priority="13456">
      <formula>IF(RIGHT(TEXT(AI55,"0.#"),1)=".",TRUE,FALSE)</formula>
    </cfRule>
  </conditionalFormatting>
  <conditionalFormatting sqref="AI32">
    <cfRule type="expression" dxfId="2775" priority="13541">
      <formula>IF(RIGHT(TEXT(AI32,"0.#"),1)=".",FALSE,TRUE)</formula>
    </cfRule>
    <cfRule type="expression" dxfId="2774" priority="13542">
      <formula>IF(RIGHT(TEXT(AI32,"0.#"),1)=".",TRUE,FALSE)</formula>
    </cfRule>
  </conditionalFormatting>
  <conditionalFormatting sqref="AM32">
    <cfRule type="expression" dxfId="2773" priority="13539">
      <formula>IF(RIGHT(TEXT(AM32,"0.#"),1)=".",FALSE,TRUE)</formula>
    </cfRule>
    <cfRule type="expression" dxfId="2772" priority="13540">
      <formula>IF(RIGHT(TEXT(AM32,"0.#"),1)=".",TRUE,FALSE)</formula>
    </cfRule>
  </conditionalFormatting>
  <conditionalFormatting sqref="AQ32">
    <cfRule type="expression" dxfId="2771" priority="13529">
      <formula>IF(RIGHT(TEXT(AQ32,"0.#"),1)=".",FALSE,TRUE)</formula>
    </cfRule>
    <cfRule type="expression" dxfId="2770" priority="13530">
      <formula>IF(RIGHT(TEXT(AQ32,"0.#"),1)=".",TRUE,FALSE)</formula>
    </cfRule>
  </conditionalFormatting>
  <conditionalFormatting sqref="AU32">
    <cfRule type="expression" dxfId="2769" priority="13527">
      <formula>IF(RIGHT(TEXT(AU32,"0.#"),1)=".",FALSE,TRUE)</formula>
    </cfRule>
    <cfRule type="expression" dxfId="2768" priority="13528">
      <formula>IF(RIGHT(TEXT(AU32,"0.#"),1)=".",TRUE,FALSE)</formula>
    </cfRule>
  </conditionalFormatting>
  <conditionalFormatting sqref="AE53">
    <cfRule type="expression" dxfId="2767" priority="13461">
      <formula>IF(RIGHT(TEXT(AE53,"0.#"),1)=".",FALSE,TRUE)</formula>
    </cfRule>
    <cfRule type="expression" dxfId="2766" priority="13462">
      <formula>IF(RIGHT(TEXT(AE53,"0.#"),1)=".",TRUE,FALSE)</formula>
    </cfRule>
  </conditionalFormatting>
  <conditionalFormatting sqref="AE54">
    <cfRule type="expression" dxfId="2765" priority="13459">
      <formula>IF(RIGHT(TEXT(AE54,"0.#"),1)=".",FALSE,TRUE)</formula>
    </cfRule>
    <cfRule type="expression" dxfId="2764" priority="13460">
      <formula>IF(RIGHT(TEXT(AE54,"0.#"),1)=".",TRUE,FALSE)</formula>
    </cfRule>
  </conditionalFormatting>
  <conditionalFormatting sqref="AI54">
    <cfRule type="expression" dxfId="2763" priority="13453">
      <formula>IF(RIGHT(TEXT(AI54,"0.#"),1)=".",FALSE,TRUE)</formula>
    </cfRule>
    <cfRule type="expression" dxfId="2762" priority="13454">
      <formula>IF(RIGHT(TEXT(AI54,"0.#"),1)=".",TRUE,FALSE)</formula>
    </cfRule>
  </conditionalFormatting>
  <conditionalFormatting sqref="AI53">
    <cfRule type="expression" dxfId="2761" priority="13451">
      <formula>IF(RIGHT(TEXT(AI53,"0.#"),1)=".",FALSE,TRUE)</formula>
    </cfRule>
    <cfRule type="expression" dxfId="2760" priority="13452">
      <formula>IF(RIGHT(TEXT(AI53,"0.#"),1)=".",TRUE,FALSE)</formula>
    </cfRule>
  </conditionalFormatting>
  <conditionalFormatting sqref="AM53">
    <cfRule type="expression" dxfId="2759" priority="13449">
      <formula>IF(RIGHT(TEXT(AM53,"0.#"),1)=".",FALSE,TRUE)</formula>
    </cfRule>
    <cfRule type="expression" dxfId="2758" priority="13450">
      <formula>IF(RIGHT(TEXT(AM53,"0.#"),1)=".",TRUE,FALSE)</formula>
    </cfRule>
  </conditionalFormatting>
  <conditionalFormatting sqref="AM54">
    <cfRule type="expression" dxfId="2757" priority="13447">
      <formula>IF(RIGHT(TEXT(AM54,"0.#"),1)=".",FALSE,TRUE)</formula>
    </cfRule>
    <cfRule type="expression" dxfId="2756" priority="13448">
      <formula>IF(RIGHT(TEXT(AM54,"0.#"),1)=".",TRUE,FALSE)</formula>
    </cfRule>
  </conditionalFormatting>
  <conditionalFormatting sqref="AM55">
    <cfRule type="expression" dxfId="2755" priority="13445">
      <formula>IF(RIGHT(TEXT(AM55,"0.#"),1)=".",FALSE,TRUE)</formula>
    </cfRule>
    <cfRule type="expression" dxfId="2754" priority="13446">
      <formula>IF(RIGHT(TEXT(AM55,"0.#"),1)=".",TRUE,FALSE)</formula>
    </cfRule>
  </conditionalFormatting>
  <conditionalFormatting sqref="AE60">
    <cfRule type="expression" dxfId="2753" priority="13431">
      <formula>IF(RIGHT(TEXT(AE60,"0.#"),1)=".",FALSE,TRUE)</formula>
    </cfRule>
    <cfRule type="expression" dxfId="2752" priority="13432">
      <formula>IF(RIGHT(TEXT(AE60,"0.#"),1)=".",TRUE,FALSE)</formula>
    </cfRule>
  </conditionalFormatting>
  <conditionalFormatting sqref="AE61">
    <cfRule type="expression" dxfId="2751" priority="13429">
      <formula>IF(RIGHT(TEXT(AE61,"0.#"),1)=".",FALSE,TRUE)</formula>
    </cfRule>
    <cfRule type="expression" dxfId="2750" priority="13430">
      <formula>IF(RIGHT(TEXT(AE61,"0.#"),1)=".",TRUE,FALSE)</formula>
    </cfRule>
  </conditionalFormatting>
  <conditionalFormatting sqref="AE62">
    <cfRule type="expression" dxfId="2749" priority="13427">
      <formula>IF(RIGHT(TEXT(AE62,"0.#"),1)=".",FALSE,TRUE)</formula>
    </cfRule>
    <cfRule type="expression" dxfId="2748" priority="13428">
      <formula>IF(RIGHT(TEXT(AE62,"0.#"),1)=".",TRUE,FALSE)</formula>
    </cfRule>
  </conditionalFormatting>
  <conditionalFormatting sqref="AI62">
    <cfRule type="expression" dxfId="2747" priority="13425">
      <formula>IF(RIGHT(TEXT(AI62,"0.#"),1)=".",FALSE,TRUE)</formula>
    </cfRule>
    <cfRule type="expression" dxfId="2746" priority="13426">
      <formula>IF(RIGHT(TEXT(AI62,"0.#"),1)=".",TRUE,FALSE)</formula>
    </cfRule>
  </conditionalFormatting>
  <conditionalFormatting sqref="AI61">
    <cfRule type="expression" dxfId="2745" priority="13423">
      <formula>IF(RIGHT(TEXT(AI61,"0.#"),1)=".",FALSE,TRUE)</formula>
    </cfRule>
    <cfRule type="expression" dxfId="2744" priority="13424">
      <formula>IF(RIGHT(TEXT(AI61,"0.#"),1)=".",TRUE,FALSE)</formula>
    </cfRule>
  </conditionalFormatting>
  <conditionalFormatting sqref="AI60">
    <cfRule type="expression" dxfId="2743" priority="13421">
      <formula>IF(RIGHT(TEXT(AI60,"0.#"),1)=".",FALSE,TRUE)</formula>
    </cfRule>
    <cfRule type="expression" dxfId="2742" priority="13422">
      <formula>IF(RIGHT(TEXT(AI60,"0.#"),1)=".",TRUE,FALSE)</formula>
    </cfRule>
  </conditionalFormatting>
  <conditionalFormatting sqref="AM60">
    <cfRule type="expression" dxfId="2741" priority="13419">
      <formula>IF(RIGHT(TEXT(AM60,"0.#"),1)=".",FALSE,TRUE)</formula>
    </cfRule>
    <cfRule type="expression" dxfId="2740" priority="13420">
      <formula>IF(RIGHT(TEXT(AM60,"0.#"),1)=".",TRUE,FALSE)</formula>
    </cfRule>
  </conditionalFormatting>
  <conditionalFormatting sqref="AM61">
    <cfRule type="expression" dxfId="2739" priority="13417">
      <formula>IF(RIGHT(TEXT(AM61,"0.#"),1)=".",FALSE,TRUE)</formula>
    </cfRule>
    <cfRule type="expression" dxfId="2738" priority="13418">
      <formula>IF(RIGHT(TEXT(AM61,"0.#"),1)=".",TRUE,FALSE)</formula>
    </cfRule>
  </conditionalFormatting>
  <conditionalFormatting sqref="AM62">
    <cfRule type="expression" dxfId="2737" priority="13415">
      <formula>IF(RIGHT(TEXT(AM62,"0.#"),1)=".",FALSE,TRUE)</formula>
    </cfRule>
    <cfRule type="expression" dxfId="2736" priority="13416">
      <formula>IF(RIGHT(TEXT(AM62,"0.#"),1)=".",TRUE,FALSE)</formula>
    </cfRule>
  </conditionalFormatting>
  <conditionalFormatting sqref="AM88">
    <cfRule type="expression" dxfId="2735" priority="13387">
      <formula>IF(RIGHT(TEXT(AM88,"0.#"),1)=".",FALSE,TRUE)</formula>
    </cfRule>
    <cfRule type="expression" dxfId="2734" priority="13388">
      <formula>IF(RIGHT(TEXT(AM88,"0.#"),1)=".",TRUE,FALSE)</formula>
    </cfRule>
  </conditionalFormatting>
  <conditionalFormatting sqref="AM89">
    <cfRule type="expression" dxfId="2733" priority="13385">
      <formula>IF(RIGHT(TEXT(AM89,"0.#"),1)=".",FALSE,TRUE)</formula>
    </cfRule>
    <cfRule type="expression" dxfId="2732" priority="13386">
      <formula>IF(RIGHT(TEXT(AM89,"0.#"),1)=".",TRUE,FALSE)</formula>
    </cfRule>
  </conditionalFormatting>
  <conditionalFormatting sqref="AE92">
    <cfRule type="expression" dxfId="2731" priority="13371">
      <formula>IF(RIGHT(TEXT(AE92,"0.#"),1)=".",FALSE,TRUE)</formula>
    </cfRule>
    <cfRule type="expression" dxfId="2730" priority="13372">
      <formula>IF(RIGHT(TEXT(AE92,"0.#"),1)=".",TRUE,FALSE)</formula>
    </cfRule>
  </conditionalFormatting>
  <conditionalFormatting sqref="AE93">
    <cfRule type="expression" dxfId="2729" priority="13369">
      <formula>IF(RIGHT(TEXT(AE93,"0.#"),1)=".",FALSE,TRUE)</formula>
    </cfRule>
    <cfRule type="expression" dxfId="2728" priority="13370">
      <formula>IF(RIGHT(TEXT(AE93,"0.#"),1)=".",TRUE,FALSE)</formula>
    </cfRule>
  </conditionalFormatting>
  <conditionalFormatting sqref="AE94">
    <cfRule type="expression" dxfId="2727" priority="13367">
      <formula>IF(RIGHT(TEXT(AE94,"0.#"),1)=".",FALSE,TRUE)</formula>
    </cfRule>
    <cfRule type="expression" dxfId="2726" priority="13368">
      <formula>IF(RIGHT(TEXT(AE94,"0.#"),1)=".",TRUE,FALSE)</formula>
    </cfRule>
  </conditionalFormatting>
  <conditionalFormatting sqref="AI94">
    <cfRule type="expression" dxfId="2725" priority="13365">
      <formula>IF(RIGHT(TEXT(AI94,"0.#"),1)=".",FALSE,TRUE)</formula>
    </cfRule>
    <cfRule type="expression" dxfId="2724" priority="13366">
      <formula>IF(RIGHT(TEXT(AI94,"0.#"),1)=".",TRUE,FALSE)</formula>
    </cfRule>
  </conditionalFormatting>
  <conditionalFormatting sqref="AI93">
    <cfRule type="expression" dxfId="2723" priority="13363">
      <formula>IF(RIGHT(TEXT(AI93,"0.#"),1)=".",FALSE,TRUE)</formula>
    </cfRule>
    <cfRule type="expression" dxfId="2722" priority="13364">
      <formula>IF(RIGHT(TEXT(AI93,"0.#"),1)=".",TRUE,FALSE)</formula>
    </cfRule>
  </conditionalFormatting>
  <conditionalFormatting sqref="AI92">
    <cfRule type="expression" dxfId="2721" priority="13361">
      <formula>IF(RIGHT(TEXT(AI92,"0.#"),1)=".",FALSE,TRUE)</formula>
    </cfRule>
    <cfRule type="expression" dxfId="2720" priority="13362">
      <formula>IF(RIGHT(TEXT(AI92,"0.#"),1)=".",TRUE,FALSE)</formula>
    </cfRule>
  </conditionalFormatting>
  <conditionalFormatting sqref="AM92">
    <cfRule type="expression" dxfId="2719" priority="13359">
      <formula>IF(RIGHT(TEXT(AM92,"0.#"),1)=".",FALSE,TRUE)</formula>
    </cfRule>
    <cfRule type="expression" dxfId="2718" priority="13360">
      <formula>IF(RIGHT(TEXT(AM92,"0.#"),1)=".",TRUE,FALSE)</formula>
    </cfRule>
  </conditionalFormatting>
  <conditionalFormatting sqref="AM93">
    <cfRule type="expression" dxfId="2717" priority="13357">
      <formula>IF(RIGHT(TEXT(AM93,"0.#"),1)=".",FALSE,TRUE)</formula>
    </cfRule>
    <cfRule type="expression" dxfId="2716" priority="13358">
      <formula>IF(RIGHT(TEXT(AM93,"0.#"),1)=".",TRUE,FALSE)</formula>
    </cfRule>
  </conditionalFormatting>
  <conditionalFormatting sqref="AM94">
    <cfRule type="expression" dxfId="2715" priority="13355">
      <formula>IF(RIGHT(TEXT(AM94,"0.#"),1)=".",FALSE,TRUE)</formula>
    </cfRule>
    <cfRule type="expression" dxfId="2714" priority="13356">
      <formula>IF(RIGHT(TEXT(AM94,"0.#"),1)=".",TRUE,FALSE)</formula>
    </cfRule>
  </conditionalFormatting>
  <conditionalFormatting sqref="AE97">
    <cfRule type="expression" dxfId="2713" priority="13341">
      <formula>IF(RIGHT(TEXT(AE97,"0.#"),1)=".",FALSE,TRUE)</formula>
    </cfRule>
    <cfRule type="expression" dxfId="2712" priority="13342">
      <formula>IF(RIGHT(TEXT(AE97,"0.#"),1)=".",TRUE,FALSE)</formula>
    </cfRule>
  </conditionalFormatting>
  <conditionalFormatting sqref="AE98">
    <cfRule type="expression" dxfId="2711" priority="13339">
      <formula>IF(RIGHT(TEXT(AE98,"0.#"),1)=".",FALSE,TRUE)</formula>
    </cfRule>
    <cfRule type="expression" dxfId="2710" priority="13340">
      <formula>IF(RIGHT(TEXT(AE98,"0.#"),1)=".",TRUE,FALSE)</formula>
    </cfRule>
  </conditionalFormatting>
  <conditionalFormatting sqref="AE99">
    <cfRule type="expression" dxfId="2709" priority="13337">
      <formula>IF(RIGHT(TEXT(AE99,"0.#"),1)=".",FALSE,TRUE)</formula>
    </cfRule>
    <cfRule type="expression" dxfId="2708" priority="13338">
      <formula>IF(RIGHT(TEXT(AE99,"0.#"),1)=".",TRUE,FALSE)</formula>
    </cfRule>
  </conditionalFormatting>
  <conditionalFormatting sqref="AI99">
    <cfRule type="expression" dxfId="2707" priority="13335">
      <formula>IF(RIGHT(TEXT(AI99,"0.#"),1)=".",FALSE,TRUE)</formula>
    </cfRule>
    <cfRule type="expression" dxfId="2706" priority="13336">
      <formula>IF(RIGHT(TEXT(AI99,"0.#"),1)=".",TRUE,FALSE)</formula>
    </cfRule>
  </conditionalFormatting>
  <conditionalFormatting sqref="AI98">
    <cfRule type="expression" dxfId="2705" priority="13333">
      <formula>IF(RIGHT(TEXT(AI98,"0.#"),1)=".",FALSE,TRUE)</formula>
    </cfRule>
    <cfRule type="expression" dxfId="2704" priority="13334">
      <formula>IF(RIGHT(TEXT(AI98,"0.#"),1)=".",TRUE,FALSE)</formula>
    </cfRule>
  </conditionalFormatting>
  <conditionalFormatting sqref="AI97">
    <cfRule type="expression" dxfId="2703" priority="13331">
      <formula>IF(RIGHT(TEXT(AI97,"0.#"),1)=".",FALSE,TRUE)</formula>
    </cfRule>
    <cfRule type="expression" dxfId="2702" priority="13332">
      <formula>IF(RIGHT(TEXT(AI97,"0.#"),1)=".",TRUE,FALSE)</formula>
    </cfRule>
  </conditionalFormatting>
  <conditionalFormatting sqref="AM97">
    <cfRule type="expression" dxfId="2701" priority="13329">
      <formula>IF(RIGHT(TEXT(AM97,"0.#"),1)=".",FALSE,TRUE)</formula>
    </cfRule>
    <cfRule type="expression" dxfId="2700" priority="13330">
      <formula>IF(RIGHT(TEXT(AM97,"0.#"),1)=".",TRUE,FALSE)</formula>
    </cfRule>
  </conditionalFormatting>
  <conditionalFormatting sqref="AM98">
    <cfRule type="expression" dxfId="2699" priority="13327">
      <formula>IF(RIGHT(TEXT(AM98,"0.#"),1)=".",FALSE,TRUE)</formula>
    </cfRule>
    <cfRule type="expression" dxfId="2698" priority="13328">
      <formula>IF(RIGHT(TEXT(AM98,"0.#"),1)=".",TRUE,FALSE)</formula>
    </cfRule>
  </conditionalFormatting>
  <conditionalFormatting sqref="AM99">
    <cfRule type="expression" dxfId="2697" priority="13325">
      <formula>IF(RIGHT(TEXT(AM99,"0.#"),1)=".",FALSE,TRUE)</formula>
    </cfRule>
    <cfRule type="expression" dxfId="2696" priority="13326">
      <formula>IF(RIGHT(TEXT(AM99,"0.#"),1)=".",TRUE,FALSE)</formula>
    </cfRule>
  </conditionalFormatting>
  <conditionalFormatting sqref="AI101">
    <cfRule type="expression" dxfId="2695" priority="13311">
      <formula>IF(RIGHT(TEXT(AI101,"0.#"),1)=".",FALSE,TRUE)</formula>
    </cfRule>
    <cfRule type="expression" dxfId="2694" priority="13312">
      <formula>IF(RIGHT(TEXT(AI101,"0.#"),1)=".",TRUE,FALSE)</formula>
    </cfRule>
  </conditionalFormatting>
  <conditionalFormatting sqref="AM101">
    <cfRule type="expression" dxfId="2693" priority="13309">
      <formula>IF(RIGHT(TEXT(AM101,"0.#"),1)=".",FALSE,TRUE)</formula>
    </cfRule>
    <cfRule type="expression" dxfId="2692" priority="13310">
      <formula>IF(RIGHT(TEXT(AM101,"0.#"),1)=".",TRUE,FALSE)</formula>
    </cfRule>
  </conditionalFormatting>
  <conditionalFormatting sqref="AE102">
    <cfRule type="expression" dxfId="2691" priority="13307">
      <formula>IF(RIGHT(TEXT(AE102,"0.#"),1)=".",FALSE,TRUE)</formula>
    </cfRule>
    <cfRule type="expression" dxfId="2690" priority="13308">
      <formula>IF(RIGHT(TEXT(AE102,"0.#"),1)=".",TRUE,FALSE)</formula>
    </cfRule>
  </conditionalFormatting>
  <conditionalFormatting sqref="AI102">
    <cfRule type="expression" dxfId="2689" priority="13305">
      <formula>IF(RIGHT(TEXT(AI102,"0.#"),1)=".",FALSE,TRUE)</formula>
    </cfRule>
    <cfRule type="expression" dxfId="2688" priority="13306">
      <formula>IF(RIGHT(TEXT(AI102,"0.#"),1)=".",TRUE,FALSE)</formula>
    </cfRule>
  </conditionalFormatting>
  <conditionalFormatting sqref="AM102">
    <cfRule type="expression" dxfId="2687" priority="13303">
      <formula>IF(RIGHT(TEXT(AM102,"0.#"),1)=".",FALSE,TRUE)</formula>
    </cfRule>
    <cfRule type="expression" dxfId="2686" priority="13304">
      <formula>IF(RIGHT(TEXT(AM102,"0.#"),1)=".",TRUE,FALSE)</formula>
    </cfRule>
  </conditionalFormatting>
  <conditionalFormatting sqref="AQ102">
    <cfRule type="expression" dxfId="2685" priority="13301">
      <formula>IF(RIGHT(TEXT(AQ102,"0.#"),1)=".",FALSE,TRUE)</formula>
    </cfRule>
    <cfRule type="expression" dxfId="2684" priority="13302">
      <formula>IF(RIGHT(TEXT(AQ102,"0.#"),1)=".",TRUE,FALSE)</formula>
    </cfRule>
  </conditionalFormatting>
  <conditionalFormatting sqref="AE104">
    <cfRule type="expression" dxfId="2683" priority="13299">
      <formula>IF(RIGHT(TEXT(AE104,"0.#"),1)=".",FALSE,TRUE)</formula>
    </cfRule>
    <cfRule type="expression" dxfId="2682" priority="13300">
      <formula>IF(RIGHT(TEXT(AE104,"0.#"),1)=".",TRUE,FALSE)</formula>
    </cfRule>
  </conditionalFormatting>
  <conditionalFormatting sqref="AI104">
    <cfRule type="expression" dxfId="2681" priority="13297">
      <formula>IF(RIGHT(TEXT(AI104,"0.#"),1)=".",FALSE,TRUE)</formula>
    </cfRule>
    <cfRule type="expression" dxfId="2680" priority="13298">
      <formula>IF(RIGHT(TEXT(AI104,"0.#"),1)=".",TRUE,FALSE)</formula>
    </cfRule>
  </conditionalFormatting>
  <conditionalFormatting sqref="AM104">
    <cfRule type="expression" dxfId="2679" priority="13295">
      <formula>IF(RIGHT(TEXT(AM104,"0.#"),1)=".",FALSE,TRUE)</formula>
    </cfRule>
    <cfRule type="expression" dxfId="2678" priority="13296">
      <formula>IF(RIGHT(TEXT(AM104,"0.#"),1)=".",TRUE,FALSE)</formula>
    </cfRule>
  </conditionalFormatting>
  <conditionalFormatting sqref="AE105">
    <cfRule type="expression" dxfId="2677" priority="13293">
      <formula>IF(RIGHT(TEXT(AE105,"0.#"),1)=".",FALSE,TRUE)</formula>
    </cfRule>
    <cfRule type="expression" dxfId="2676" priority="13294">
      <formula>IF(RIGHT(TEXT(AE105,"0.#"),1)=".",TRUE,FALSE)</formula>
    </cfRule>
  </conditionalFormatting>
  <conditionalFormatting sqref="AI105">
    <cfRule type="expression" dxfId="2675" priority="13291">
      <formula>IF(RIGHT(TEXT(AI105,"0.#"),1)=".",FALSE,TRUE)</formula>
    </cfRule>
    <cfRule type="expression" dxfId="2674" priority="13292">
      <formula>IF(RIGHT(TEXT(AI105,"0.#"),1)=".",TRUE,FALSE)</formula>
    </cfRule>
  </conditionalFormatting>
  <conditionalFormatting sqref="AM105">
    <cfRule type="expression" dxfId="2673" priority="13289">
      <formula>IF(RIGHT(TEXT(AM105,"0.#"),1)=".",FALSE,TRUE)</formula>
    </cfRule>
    <cfRule type="expression" dxfId="2672" priority="13290">
      <formula>IF(RIGHT(TEXT(AM105,"0.#"),1)=".",TRUE,FALSE)</formula>
    </cfRule>
  </conditionalFormatting>
  <conditionalFormatting sqref="AE107">
    <cfRule type="expression" dxfId="2671" priority="13285">
      <formula>IF(RIGHT(TEXT(AE107,"0.#"),1)=".",FALSE,TRUE)</formula>
    </cfRule>
    <cfRule type="expression" dxfId="2670" priority="13286">
      <formula>IF(RIGHT(TEXT(AE107,"0.#"),1)=".",TRUE,FALSE)</formula>
    </cfRule>
  </conditionalFormatting>
  <conditionalFormatting sqref="AI107">
    <cfRule type="expression" dxfId="2669" priority="13283">
      <formula>IF(RIGHT(TEXT(AI107,"0.#"),1)=".",FALSE,TRUE)</formula>
    </cfRule>
    <cfRule type="expression" dxfId="2668" priority="13284">
      <formula>IF(RIGHT(TEXT(AI107,"0.#"),1)=".",TRUE,FALSE)</formula>
    </cfRule>
  </conditionalFormatting>
  <conditionalFormatting sqref="AM107">
    <cfRule type="expression" dxfId="2667" priority="13281">
      <formula>IF(RIGHT(TEXT(AM107,"0.#"),1)=".",FALSE,TRUE)</formula>
    </cfRule>
    <cfRule type="expression" dxfId="2666" priority="13282">
      <formula>IF(RIGHT(TEXT(AM107,"0.#"),1)=".",TRUE,FALSE)</formula>
    </cfRule>
  </conditionalFormatting>
  <conditionalFormatting sqref="AE108">
    <cfRule type="expression" dxfId="2665" priority="13279">
      <formula>IF(RIGHT(TEXT(AE108,"0.#"),1)=".",FALSE,TRUE)</formula>
    </cfRule>
    <cfRule type="expression" dxfId="2664" priority="13280">
      <formula>IF(RIGHT(TEXT(AE108,"0.#"),1)=".",TRUE,FALSE)</formula>
    </cfRule>
  </conditionalFormatting>
  <conditionalFormatting sqref="AI108">
    <cfRule type="expression" dxfId="2663" priority="13277">
      <formula>IF(RIGHT(TEXT(AI108,"0.#"),1)=".",FALSE,TRUE)</formula>
    </cfRule>
    <cfRule type="expression" dxfId="2662" priority="13278">
      <formula>IF(RIGHT(TEXT(AI108,"0.#"),1)=".",TRUE,FALSE)</formula>
    </cfRule>
  </conditionalFormatting>
  <conditionalFormatting sqref="AM108">
    <cfRule type="expression" dxfId="2661" priority="13275">
      <formula>IF(RIGHT(TEXT(AM108,"0.#"),1)=".",FALSE,TRUE)</formula>
    </cfRule>
    <cfRule type="expression" dxfId="2660" priority="13276">
      <formula>IF(RIGHT(TEXT(AM108,"0.#"),1)=".",TRUE,FALSE)</formula>
    </cfRule>
  </conditionalFormatting>
  <conditionalFormatting sqref="AE110">
    <cfRule type="expression" dxfId="2659" priority="13271">
      <formula>IF(RIGHT(TEXT(AE110,"0.#"),1)=".",FALSE,TRUE)</formula>
    </cfRule>
    <cfRule type="expression" dxfId="2658" priority="13272">
      <formula>IF(RIGHT(TEXT(AE110,"0.#"),1)=".",TRUE,FALSE)</formula>
    </cfRule>
  </conditionalFormatting>
  <conditionalFormatting sqref="AI110">
    <cfRule type="expression" dxfId="2657" priority="13269">
      <formula>IF(RIGHT(TEXT(AI110,"0.#"),1)=".",FALSE,TRUE)</formula>
    </cfRule>
    <cfRule type="expression" dxfId="2656" priority="13270">
      <formula>IF(RIGHT(TEXT(AI110,"0.#"),1)=".",TRUE,FALSE)</formula>
    </cfRule>
  </conditionalFormatting>
  <conditionalFormatting sqref="AM110">
    <cfRule type="expression" dxfId="2655" priority="13267">
      <formula>IF(RIGHT(TEXT(AM110,"0.#"),1)=".",FALSE,TRUE)</formula>
    </cfRule>
    <cfRule type="expression" dxfId="2654" priority="13268">
      <formula>IF(RIGHT(TEXT(AM110,"0.#"),1)=".",TRUE,FALSE)</formula>
    </cfRule>
  </conditionalFormatting>
  <conditionalFormatting sqref="AE111">
    <cfRule type="expression" dxfId="2653" priority="13265">
      <formula>IF(RIGHT(TEXT(AE111,"0.#"),1)=".",FALSE,TRUE)</formula>
    </cfRule>
    <cfRule type="expression" dxfId="2652" priority="13266">
      <formula>IF(RIGHT(TEXT(AE111,"0.#"),1)=".",TRUE,FALSE)</formula>
    </cfRule>
  </conditionalFormatting>
  <conditionalFormatting sqref="AI111">
    <cfRule type="expression" dxfId="2651" priority="13263">
      <formula>IF(RIGHT(TEXT(AI111,"0.#"),1)=".",FALSE,TRUE)</formula>
    </cfRule>
    <cfRule type="expression" dxfId="2650" priority="13264">
      <formula>IF(RIGHT(TEXT(AI111,"0.#"),1)=".",TRUE,FALSE)</formula>
    </cfRule>
  </conditionalFormatting>
  <conditionalFormatting sqref="AM111">
    <cfRule type="expression" dxfId="2649" priority="13261">
      <formula>IF(RIGHT(TEXT(AM111,"0.#"),1)=".",FALSE,TRUE)</formula>
    </cfRule>
    <cfRule type="expression" dxfId="2648" priority="13262">
      <formula>IF(RIGHT(TEXT(AM111,"0.#"),1)=".",TRUE,FALSE)</formula>
    </cfRule>
  </conditionalFormatting>
  <conditionalFormatting sqref="AE113">
    <cfRule type="expression" dxfId="2647" priority="13257">
      <formula>IF(RIGHT(TEXT(AE113,"0.#"),1)=".",FALSE,TRUE)</formula>
    </cfRule>
    <cfRule type="expression" dxfId="2646" priority="13258">
      <formula>IF(RIGHT(TEXT(AE113,"0.#"),1)=".",TRUE,FALSE)</formula>
    </cfRule>
  </conditionalFormatting>
  <conditionalFormatting sqref="AI113">
    <cfRule type="expression" dxfId="2645" priority="13255">
      <formula>IF(RIGHT(TEXT(AI113,"0.#"),1)=".",FALSE,TRUE)</formula>
    </cfRule>
    <cfRule type="expression" dxfId="2644" priority="13256">
      <formula>IF(RIGHT(TEXT(AI113,"0.#"),1)=".",TRUE,FALSE)</formula>
    </cfRule>
  </conditionalFormatting>
  <conditionalFormatting sqref="AM113">
    <cfRule type="expression" dxfId="2643" priority="13253">
      <formula>IF(RIGHT(TEXT(AM113,"0.#"),1)=".",FALSE,TRUE)</formula>
    </cfRule>
    <cfRule type="expression" dxfId="2642" priority="13254">
      <formula>IF(RIGHT(TEXT(AM113,"0.#"),1)=".",TRUE,FALSE)</formula>
    </cfRule>
  </conditionalFormatting>
  <conditionalFormatting sqref="AE114">
    <cfRule type="expression" dxfId="2641" priority="13251">
      <formula>IF(RIGHT(TEXT(AE114,"0.#"),1)=".",FALSE,TRUE)</formula>
    </cfRule>
    <cfRule type="expression" dxfId="2640" priority="13252">
      <formula>IF(RIGHT(TEXT(AE114,"0.#"),1)=".",TRUE,FALSE)</formula>
    </cfRule>
  </conditionalFormatting>
  <conditionalFormatting sqref="AI114">
    <cfRule type="expression" dxfId="2639" priority="13249">
      <formula>IF(RIGHT(TEXT(AI114,"0.#"),1)=".",FALSE,TRUE)</formula>
    </cfRule>
    <cfRule type="expression" dxfId="2638" priority="13250">
      <formula>IF(RIGHT(TEXT(AI114,"0.#"),1)=".",TRUE,FALSE)</formula>
    </cfRule>
  </conditionalFormatting>
  <conditionalFormatting sqref="AM114">
    <cfRule type="expression" dxfId="2637" priority="13247">
      <formula>IF(RIGHT(TEXT(AM114,"0.#"),1)=".",FALSE,TRUE)</formula>
    </cfRule>
    <cfRule type="expression" dxfId="2636" priority="13248">
      <formula>IF(RIGHT(TEXT(AM114,"0.#"),1)=".",TRUE,FALSE)</formula>
    </cfRule>
  </conditionalFormatting>
  <conditionalFormatting sqref="AQ116">
    <cfRule type="expression" dxfId="2635" priority="13243">
      <formula>IF(RIGHT(TEXT(AQ116,"0.#"),1)=".",FALSE,TRUE)</formula>
    </cfRule>
    <cfRule type="expression" dxfId="2634" priority="13244">
      <formula>IF(RIGHT(TEXT(AQ116,"0.#"),1)=".",TRUE,FALSE)</formula>
    </cfRule>
  </conditionalFormatting>
  <conditionalFormatting sqref="AI116">
    <cfRule type="expression" dxfId="2633" priority="13241">
      <formula>IF(RIGHT(TEXT(AI116,"0.#"),1)=".",FALSE,TRUE)</formula>
    </cfRule>
    <cfRule type="expression" dxfId="2632" priority="13242">
      <formula>IF(RIGHT(TEXT(AI116,"0.#"),1)=".",TRUE,FALSE)</formula>
    </cfRule>
  </conditionalFormatting>
  <conditionalFormatting sqref="AM116">
    <cfRule type="expression" dxfId="2631" priority="13239">
      <formula>IF(RIGHT(TEXT(AM116,"0.#"),1)=".",FALSE,TRUE)</formula>
    </cfRule>
    <cfRule type="expression" dxfId="2630" priority="13240">
      <formula>IF(RIGHT(TEXT(AM116,"0.#"),1)=".",TRUE,FALSE)</formula>
    </cfRule>
  </conditionalFormatting>
  <conditionalFormatting sqref="AM117">
    <cfRule type="expression" dxfId="2629" priority="13237">
      <formula>IF(RIGHT(TEXT(AM117,"0.#"),1)=".",FALSE,TRUE)</formula>
    </cfRule>
    <cfRule type="expression" dxfId="2628" priority="13238">
      <formula>IF(RIGHT(TEXT(AM117,"0.#"),1)=".",TRUE,FALSE)</formula>
    </cfRule>
  </conditionalFormatting>
  <conditionalFormatting sqref="AI117">
    <cfRule type="expression" dxfId="2627" priority="13235">
      <formula>IF(RIGHT(TEXT(AI117,"0.#"),1)=".",FALSE,TRUE)</formula>
    </cfRule>
    <cfRule type="expression" dxfId="2626" priority="13236">
      <formula>IF(RIGHT(TEXT(AI117,"0.#"),1)=".",TRUE,FALSE)</formula>
    </cfRule>
  </conditionalFormatting>
  <conditionalFormatting sqref="AQ117">
    <cfRule type="expression" dxfId="2625" priority="13231">
      <formula>IF(RIGHT(TEXT(AQ117,"0.#"),1)=".",FALSE,TRUE)</formula>
    </cfRule>
    <cfRule type="expression" dxfId="2624" priority="13232">
      <formula>IF(RIGHT(TEXT(AQ117,"0.#"),1)=".",TRUE,FALSE)</formula>
    </cfRule>
  </conditionalFormatting>
  <conditionalFormatting sqref="AQ119">
    <cfRule type="expression" dxfId="2623" priority="13229">
      <formula>IF(RIGHT(TEXT(AQ119,"0.#"),1)=".",FALSE,TRUE)</formula>
    </cfRule>
    <cfRule type="expression" dxfId="2622" priority="13230">
      <formula>IF(RIGHT(TEXT(AQ119,"0.#"),1)=".",TRUE,FALSE)</formula>
    </cfRule>
  </conditionalFormatting>
  <conditionalFormatting sqref="AI119">
    <cfRule type="expression" dxfId="2621" priority="13227">
      <formula>IF(RIGHT(TEXT(AI119,"0.#"),1)=".",FALSE,TRUE)</formula>
    </cfRule>
    <cfRule type="expression" dxfId="2620" priority="13228">
      <formula>IF(RIGHT(TEXT(AI119,"0.#"),1)=".",TRUE,FALSE)</formula>
    </cfRule>
  </conditionalFormatting>
  <conditionalFormatting sqref="AM119">
    <cfRule type="expression" dxfId="2619" priority="13225">
      <formula>IF(RIGHT(TEXT(AM119,"0.#"),1)=".",FALSE,TRUE)</formula>
    </cfRule>
    <cfRule type="expression" dxfId="2618" priority="13226">
      <formula>IF(RIGHT(TEXT(AM119,"0.#"),1)=".",TRUE,FALSE)</formula>
    </cfRule>
  </conditionalFormatting>
  <conditionalFormatting sqref="AQ120">
    <cfRule type="expression" dxfId="2617" priority="13217">
      <formula>IF(RIGHT(TEXT(AQ120,"0.#"),1)=".",FALSE,TRUE)</formula>
    </cfRule>
    <cfRule type="expression" dxfId="2616" priority="13218">
      <formula>IF(RIGHT(TEXT(AQ120,"0.#"),1)=".",TRUE,FALSE)</formula>
    </cfRule>
  </conditionalFormatting>
  <conditionalFormatting sqref="AQ122">
    <cfRule type="expression" dxfId="2615" priority="13215">
      <formula>IF(RIGHT(TEXT(AQ122,"0.#"),1)=".",FALSE,TRUE)</formula>
    </cfRule>
    <cfRule type="expression" dxfId="2614" priority="13216">
      <formula>IF(RIGHT(TEXT(AQ122,"0.#"),1)=".",TRUE,FALSE)</formula>
    </cfRule>
  </conditionalFormatting>
  <conditionalFormatting sqref="AI122">
    <cfRule type="expression" dxfId="2613" priority="13213">
      <formula>IF(RIGHT(TEXT(AI122,"0.#"),1)=".",FALSE,TRUE)</formula>
    </cfRule>
    <cfRule type="expression" dxfId="2612" priority="13214">
      <formula>IF(RIGHT(TEXT(AI122,"0.#"),1)=".",TRUE,FALSE)</formula>
    </cfRule>
  </conditionalFormatting>
  <conditionalFormatting sqref="AM122">
    <cfRule type="expression" dxfId="2611" priority="13211">
      <formula>IF(RIGHT(TEXT(AM122,"0.#"),1)=".",FALSE,TRUE)</formula>
    </cfRule>
    <cfRule type="expression" dxfId="2610" priority="13212">
      <formula>IF(RIGHT(TEXT(AM122,"0.#"),1)=".",TRUE,FALSE)</formula>
    </cfRule>
  </conditionalFormatting>
  <conditionalFormatting sqref="AQ123">
    <cfRule type="expression" dxfId="2609" priority="13203">
      <formula>IF(RIGHT(TEXT(AQ123,"0.#"),1)=".",FALSE,TRUE)</formula>
    </cfRule>
    <cfRule type="expression" dxfId="2608" priority="13204">
      <formula>IF(RIGHT(TEXT(AQ123,"0.#"),1)=".",TRUE,FALSE)</formula>
    </cfRule>
  </conditionalFormatting>
  <conditionalFormatting sqref="AE125 AQ125">
    <cfRule type="expression" dxfId="2607" priority="13201">
      <formula>IF(RIGHT(TEXT(AE125,"0.#"),1)=".",FALSE,TRUE)</formula>
    </cfRule>
    <cfRule type="expression" dxfId="2606" priority="13202">
      <formula>IF(RIGHT(TEXT(AE125,"0.#"),1)=".",TRUE,FALSE)</formula>
    </cfRule>
  </conditionalFormatting>
  <conditionalFormatting sqref="AI125">
    <cfRule type="expression" dxfId="2605" priority="13199">
      <formula>IF(RIGHT(TEXT(AI125,"0.#"),1)=".",FALSE,TRUE)</formula>
    </cfRule>
    <cfRule type="expression" dxfId="2604" priority="13200">
      <formula>IF(RIGHT(TEXT(AI125,"0.#"),1)=".",TRUE,FALSE)</formula>
    </cfRule>
  </conditionalFormatting>
  <conditionalFormatting sqref="AM125">
    <cfRule type="expression" dxfId="2603" priority="13197">
      <formula>IF(RIGHT(TEXT(AM125,"0.#"),1)=".",FALSE,TRUE)</formula>
    </cfRule>
    <cfRule type="expression" dxfId="2602" priority="13198">
      <formula>IF(RIGHT(TEXT(AM125,"0.#"),1)=".",TRUE,FALSE)</formula>
    </cfRule>
  </conditionalFormatting>
  <conditionalFormatting sqref="AQ126">
    <cfRule type="expression" dxfId="2601" priority="13189">
      <formula>IF(RIGHT(TEXT(AQ126,"0.#"),1)=".",FALSE,TRUE)</formula>
    </cfRule>
    <cfRule type="expression" dxfId="2600" priority="13190">
      <formula>IF(RIGHT(TEXT(AQ126,"0.#"),1)=".",TRUE,FALSE)</formula>
    </cfRule>
  </conditionalFormatting>
  <conditionalFormatting sqref="AE128 AQ128">
    <cfRule type="expression" dxfId="2599" priority="13187">
      <formula>IF(RIGHT(TEXT(AE128,"0.#"),1)=".",FALSE,TRUE)</formula>
    </cfRule>
    <cfRule type="expression" dxfId="2598" priority="13188">
      <formula>IF(RIGHT(TEXT(AE128,"0.#"),1)=".",TRUE,FALSE)</formula>
    </cfRule>
  </conditionalFormatting>
  <conditionalFormatting sqref="AI128">
    <cfRule type="expression" dxfId="2597" priority="13185">
      <formula>IF(RIGHT(TEXT(AI128,"0.#"),1)=".",FALSE,TRUE)</formula>
    </cfRule>
    <cfRule type="expression" dxfId="2596" priority="13186">
      <formula>IF(RIGHT(TEXT(AI128,"0.#"),1)=".",TRUE,FALSE)</formula>
    </cfRule>
  </conditionalFormatting>
  <conditionalFormatting sqref="AM128">
    <cfRule type="expression" dxfId="2595" priority="13183">
      <formula>IF(RIGHT(TEXT(AM128,"0.#"),1)=".",FALSE,TRUE)</formula>
    </cfRule>
    <cfRule type="expression" dxfId="2594" priority="13184">
      <formula>IF(RIGHT(TEXT(AM128,"0.#"),1)=".",TRUE,FALSE)</formula>
    </cfRule>
  </conditionalFormatting>
  <conditionalFormatting sqref="AQ129">
    <cfRule type="expression" dxfId="2593" priority="13175">
      <formula>IF(RIGHT(TEXT(AQ129,"0.#"),1)=".",FALSE,TRUE)</formula>
    </cfRule>
    <cfRule type="expression" dxfId="2592" priority="13176">
      <formula>IF(RIGHT(TEXT(AQ129,"0.#"),1)=".",TRUE,FALSE)</formula>
    </cfRule>
  </conditionalFormatting>
  <conditionalFormatting sqref="AE75">
    <cfRule type="expression" dxfId="2591" priority="13173">
      <formula>IF(RIGHT(TEXT(AE75,"0.#"),1)=".",FALSE,TRUE)</formula>
    </cfRule>
    <cfRule type="expression" dxfId="2590" priority="13174">
      <formula>IF(RIGHT(TEXT(AE75,"0.#"),1)=".",TRUE,FALSE)</formula>
    </cfRule>
  </conditionalFormatting>
  <conditionalFormatting sqref="AE76">
    <cfRule type="expression" dxfId="2589" priority="13171">
      <formula>IF(RIGHT(TEXT(AE76,"0.#"),1)=".",FALSE,TRUE)</formula>
    </cfRule>
    <cfRule type="expression" dxfId="2588" priority="13172">
      <formula>IF(RIGHT(TEXT(AE76,"0.#"),1)=".",TRUE,FALSE)</formula>
    </cfRule>
  </conditionalFormatting>
  <conditionalFormatting sqref="AE77">
    <cfRule type="expression" dxfId="2587" priority="13169">
      <formula>IF(RIGHT(TEXT(AE77,"0.#"),1)=".",FALSE,TRUE)</formula>
    </cfRule>
    <cfRule type="expression" dxfId="2586" priority="13170">
      <formula>IF(RIGHT(TEXT(AE77,"0.#"),1)=".",TRUE,FALSE)</formula>
    </cfRule>
  </conditionalFormatting>
  <conditionalFormatting sqref="AI77">
    <cfRule type="expression" dxfId="2585" priority="13167">
      <formula>IF(RIGHT(TEXT(AI77,"0.#"),1)=".",FALSE,TRUE)</formula>
    </cfRule>
    <cfRule type="expression" dxfId="2584" priority="13168">
      <formula>IF(RIGHT(TEXT(AI77,"0.#"),1)=".",TRUE,FALSE)</formula>
    </cfRule>
  </conditionalFormatting>
  <conditionalFormatting sqref="AI76">
    <cfRule type="expression" dxfId="2583" priority="13165">
      <formula>IF(RIGHT(TEXT(AI76,"0.#"),1)=".",FALSE,TRUE)</formula>
    </cfRule>
    <cfRule type="expression" dxfId="2582" priority="13166">
      <formula>IF(RIGHT(TEXT(AI76,"0.#"),1)=".",TRUE,FALSE)</formula>
    </cfRule>
  </conditionalFormatting>
  <conditionalFormatting sqref="AI75">
    <cfRule type="expression" dxfId="2581" priority="13163">
      <formula>IF(RIGHT(TEXT(AI75,"0.#"),1)=".",FALSE,TRUE)</formula>
    </cfRule>
    <cfRule type="expression" dxfId="2580" priority="13164">
      <formula>IF(RIGHT(TEXT(AI75,"0.#"),1)=".",TRUE,FALSE)</formula>
    </cfRule>
  </conditionalFormatting>
  <conditionalFormatting sqref="AM75">
    <cfRule type="expression" dxfId="2579" priority="13161">
      <formula>IF(RIGHT(TEXT(AM75,"0.#"),1)=".",FALSE,TRUE)</formula>
    </cfRule>
    <cfRule type="expression" dxfId="2578" priority="13162">
      <formula>IF(RIGHT(TEXT(AM75,"0.#"),1)=".",TRUE,FALSE)</formula>
    </cfRule>
  </conditionalFormatting>
  <conditionalFormatting sqref="AM76">
    <cfRule type="expression" dxfId="2577" priority="13159">
      <formula>IF(RIGHT(TEXT(AM76,"0.#"),1)=".",FALSE,TRUE)</formula>
    </cfRule>
    <cfRule type="expression" dxfId="2576" priority="13160">
      <formula>IF(RIGHT(TEXT(AM76,"0.#"),1)=".",TRUE,FALSE)</formula>
    </cfRule>
  </conditionalFormatting>
  <conditionalFormatting sqref="AM77">
    <cfRule type="expression" dxfId="2575" priority="13157">
      <formula>IF(RIGHT(TEXT(AM77,"0.#"),1)=".",FALSE,TRUE)</formula>
    </cfRule>
    <cfRule type="expression" dxfId="2574" priority="13158">
      <formula>IF(RIGHT(TEXT(AM77,"0.#"),1)=".",TRUE,FALSE)</formula>
    </cfRule>
  </conditionalFormatting>
  <conditionalFormatting sqref="AE134:AE135 AI134:AI135 AM134:AM135 AQ134:AQ135 AU134:AU135">
    <cfRule type="expression" dxfId="2573" priority="13143">
      <formula>IF(RIGHT(TEXT(AE134,"0.#"),1)=".",FALSE,TRUE)</formula>
    </cfRule>
    <cfRule type="expression" dxfId="2572" priority="13144">
      <formula>IF(RIGHT(TEXT(AE134,"0.#"),1)=".",TRUE,FALSE)</formula>
    </cfRule>
  </conditionalFormatting>
  <conditionalFormatting sqref="AE433">
    <cfRule type="expression" dxfId="2571" priority="13113">
      <formula>IF(RIGHT(TEXT(AE433,"0.#"),1)=".",FALSE,TRUE)</formula>
    </cfRule>
    <cfRule type="expression" dxfId="2570" priority="13114">
      <formula>IF(RIGHT(TEXT(AE433,"0.#"),1)=".",TRUE,FALSE)</formula>
    </cfRule>
  </conditionalFormatting>
  <conditionalFormatting sqref="AM433">
    <cfRule type="expression" dxfId="2569" priority="13101">
      <formula>IF(RIGHT(TEXT(AM433,"0.#"),1)=".",FALSE,TRUE)</formula>
    </cfRule>
    <cfRule type="expression" dxfId="2568" priority="13102">
      <formula>IF(RIGHT(TEXT(AM433,"0.#"),1)=".",TRUE,FALSE)</formula>
    </cfRule>
  </conditionalFormatting>
  <conditionalFormatting sqref="AU433">
    <cfRule type="expression" dxfId="2567" priority="13089">
      <formula>IF(RIGHT(TEXT(AU433,"0.#"),1)=".",FALSE,TRUE)</formula>
    </cfRule>
    <cfRule type="expression" dxfId="2566" priority="13090">
      <formula>IF(RIGHT(TEXT(AU433,"0.#"),1)=".",TRUE,FALSE)</formula>
    </cfRule>
  </conditionalFormatting>
  <conditionalFormatting sqref="AI433">
    <cfRule type="expression" dxfId="2565" priority="13023">
      <formula>IF(RIGHT(TEXT(AI433,"0.#"),1)=".",FALSE,TRUE)</formula>
    </cfRule>
    <cfRule type="expression" dxfId="2564" priority="13024">
      <formula>IF(RIGHT(TEXT(AI433,"0.#"),1)=".",TRUE,FALSE)</formula>
    </cfRule>
  </conditionalFormatting>
  <conditionalFormatting sqref="AQ433">
    <cfRule type="expression" dxfId="2563" priority="12989">
      <formula>IF(RIGHT(TEXT(AQ433,"0.#"),1)=".",FALSE,TRUE)</formula>
    </cfRule>
    <cfRule type="expression" dxfId="2562" priority="12990">
      <formula>IF(RIGHT(TEXT(AQ433,"0.#"),1)=".",TRUE,FALSE)</formula>
    </cfRule>
  </conditionalFormatting>
  <conditionalFormatting sqref="AQ53:AQ55">
    <cfRule type="expression" dxfId="2561" priority="4735">
      <formula>IF(RIGHT(TEXT(AQ53,"0.#"),1)=".",FALSE,TRUE)</formula>
    </cfRule>
    <cfRule type="expression" dxfId="2560" priority="4736">
      <formula>IF(RIGHT(TEXT(AQ53,"0.#"),1)=".",TRUE,FALSE)</formula>
    </cfRule>
  </conditionalFormatting>
  <conditionalFormatting sqref="AU53:AU55">
    <cfRule type="expression" dxfId="2559" priority="4733">
      <formula>IF(RIGHT(TEXT(AU53,"0.#"),1)=".",FALSE,TRUE)</formula>
    </cfRule>
    <cfRule type="expression" dxfId="2558" priority="4734">
      <formula>IF(RIGHT(TEXT(AU53,"0.#"),1)=".",TRUE,FALSE)</formula>
    </cfRule>
  </conditionalFormatting>
  <conditionalFormatting sqref="AQ60:AQ62">
    <cfRule type="expression" dxfId="2557" priority="4731">
      <formula>IF(RIGHT(TEXT(AQ60,"0.#"),1)=".",FALSE,TRUE)</formula>
    </cfRule>
    <cfRule type="expression" dxfId="2556" priority="4732">
      <formula>IF(RIGHT(TEXT(AQ60,"0.#"),1)=".",TRUE,FALSE)</formula>
    </cfRule>
  </conditionalFormatting>
  <conditionalFormatting sqref="AU60:AU62">
    <cfRule type="expression" dxfId="2555" priority="4729">
      <formula>IF(RIGHT(TEXT(AU60,"0.#"),1)=".",FALSE,TRUE)</formula>
    </cfRule>
    <cfRule type="expression" dxfId="2554" priority="4730">
      <formula>IF(RIGHT(TEXT(AU60,"0.#"),1)=".",TRUE,FALSE)</formula>
    </cfRule>
  </conditionalFormatting>
  <conditionalFormatting sqref="AQ75:AQ77">
    <cfRule type="expression" dxfId="2553" priority="4727">
      <formula>IF(RIGHT(TEXT(AQ75,"0.#"),1)=".",FALSE,TRUE)</formula>
    </cfRule>
    <cfRule type="expression" dxfId="2552" priority="4728">
      <formula>IF(RIGHT(TEXT(AQ75,"0.#"),1)=".",TRUE,FALSE)</formula>
    </cfRule>
  </conditionalFormatting>
  <conditionalFormatting sqref="AU75:AU77">
    <cfRule type="expression" dxfId="2551" priority="4725">
      <formula>IF(RIGHT(TEXT(AU75,"0.#"),1)=".",FALSE,TRUE)</formula>
    </cfRule>
    <cfRule type="expression" dxfId="2550" priority="4726">
      <formula>IF(RIGHT(TEXT(AU75,"0.#"),1)=".",TRUE,FALSE)</formula>
    </cfRule>
  </conditionalFormatting>
  <conditionalFormatting sqref="AQ87:AQ89">
    <cfRule type="expression" dxfId="2549" priority="4723">
      <formula>IF(RIGHT(TEXT(AQ87,"0.#"),1)=".",FALSE,TRUE)</formula>
    </cfRule>
    <cfRule type="expression" dxfId="2548" priority="4724">
      <formula>IF(RIGHT(TEXT(AQ87,"0.#"),1)=".",TRUE,FALSE)</formula>
    </cfRule>
  </conditionalFormatting>
  <conditionalFormatting sqref="AU87:AU89">
    <cfRule type="expression" dxfId="2547" priority="4721">
      <formula>IF(RIGHT(TEXT(AU87,"0.#"),1)=".",FALSE,TRUE)</formula>
    </cfRule>
    <cfRule type="expression" dxfId="2546" priority="4722">
      <formula>IF(RIGHT(TEXT(AU87,"0.#"),1)=".",TRUE,FALSE)</formula>
    </cfRule>
  </conditionalFormatting>
  <conditionalFormatting sqref="AQ92:AQ94">
    <cfRule type="expression" dxfId="2545" priority="4719">
      <formula>IF(RIGHT(TEXT(AQ92,"0.#"),1)=".",FALSE,TRUE)</formula>
    </cfRule>
    <cfRule type="expression" dxfId="2544" priority="4720">
      <formula>IF(RIGHT(TEXT(AQ92,"0.#"),1)=".",TRUE,FALSE)</formula>
    </cfRule>
  </conditionalFormatting>
  <conditionalFormatting sqref="AU92:AU94">
    <cfRule type="expression" dxfId="2543" priority="4717">
      <formula>IF(RIGHT(TEXT(AU92,"0.#"),1)=".",FALSE,TRUE)</formula>
    </cfRule>
    <cfRule type="expression" dxfId="2542" priority="4718">
      <formula>IF(RIGHT(TEXT(AU92,"0.#"),1)=".",TRUE,FALSE)</formula>
    </cfRule>
  </conditionalFormatting>
  <conditionalFormatting sqref="AQ97:AQ99">
    <cfRule type="expression" dxfId="2541" priority="4715">
      <formula>IF(RIGHT(TEXT(AQ97,"0.#"),1)=".",FALSE,TRUE)</formula>
    </cfRule>
    <cfRule type="expression" dxfId="2540" priority="4716">
      <formula>IF(RIGHT(TEXT(AQ97,"0.#"),1)=".",TRUE,FALSE)</formula>
    </cfRule>
  </conditionalFormatting>
  <conditionalFormatting sqref="AU97:AU99">
    <cfRule type="expression" dxfId="2539" priority="4713">
      <formula>IF(RIGHT(TEXT(AU97,"0.#"),1)=".",FALSE,TRUE)</formula>
    </cfRule>
    <cfRule type="expression" dxfId="2538" priority="4714">
      <formula>IF(RIGHT(TEXT(AU97,"0.#"),1)=".",TRUE,FALSE)</formula>
    </cfRule>
  </conditionalFormatting>
  <conditionalFormatting sqref="AE458">
    <cfRule type="expression" dxfId="2537" priority="4407">
      <formula>IF(RIGHT(TEXT(AE458,"0.#"),1)=".",FALSE,TRUE)</formula>
    </cfRule>
    <cfRule type="expression" dxfId="2536" priority="4408">
      <formula>IF(RIGHT(TEXT(AE458,"0.#"),1)=".",TRUE,FALSE)</formula>
    </cfRule>
  </conditionalFormatting>
  <conditionalFormatting sqref="AM458">
    <cfRule type="expression" dxfId="2535" priority="4401">
      <formula>IF(RIGHT(TEXT(AM458,"0.#"),1)=".",FALSE,TRUE)</formula>
    </cfRule>
    <cfRule type="expression" dxfId="2534" priority="4402">
      <formula>IF(RIGHT(TEXT(AM458,"0.#"),1)=".",TRUE,FALSE)</formula>
    </cfRule>
  </conditionalFormatting>
  <conditionalFormatting sqref="AU458">
    <cfRule type="expression" dxfId="2533" priority="4395">
      <formula>IF(RIGHT(TEXT(AU458,"0.#"),1)=".",FALSE,TRUE)</formula>
    </cfRule>
    <cfRule type="expression" dxfId="2532" priority="4396">
      <formula>IF(RIGHT(TEXT(AU458,"0.#"),1)=".",TRUE,FALSE)</formula>
    </cfRule>
  </conditionalFormatting>
  <conditionalFormatting sqref="AI458">
    <cfRule type="expression" dxfId="2531" priority="4389">
      <formula>IF(RIGHT(TEXT(AI458,"0.#"),1)=".",FALSE,TRUE)</formula>
    </cfRule>
    <cfRule type="expression" dxfId="2530" priority="4390">
      <formula>IF(RIGHT(TEXT(AI458,"0.#"),1)=".",TRUE,FALSE)</formula>
    </cfRule>
  </conditionalFormatting>
  <conditionalFormatting sqref="AQ458">
    <cfRule type="expression" dxfId="2529" priority="4379">
      <formula>IF(RIGHT(TEXT(AQ458,"0.#"),1)=".",FALSE,TRUE)</formula>
    </cfRule>
    <cfRule type="expression" dxfId="2528" priority="4380">
      <formula>IF(RIGHT(TEXT(AQ458,"0.#"),1)=".",TRUE,FALSE)</formula>
    </cfRule>
  </conditionalFormatting>
  <conditionalFormatting sqref="AM120">
    <cfRule type="expression" dxfId="2527" priority="3057">
      <formula>IF(RIGHT(TEXT(AM120,"0.#"),1)=".",FALSE,TRUE)</formula>
    </cfRule>
    <cfRule type="expression" dxfId="2526" priority="3058">
      <formula>IF(RIGHT(TEXT(AM120,"0.#"),1)=".",TRUE,FALSE)</formula>
    </cfRule>
  </conditionalFormatting>
  <conditionalFormatting sqref="AI126">
    <cfRule type="expression" dxfId="2525" priority="3047">
      <formula>IF(RIGHT(TEXT(AI126,"0.#"),1)=".",FALSE,TRUE)</formula>
    </cfRule>
    <cfRule type="expression" dxfId="2524" priority="3048">
      <formula>IF(RIGHT(TEXT(AI126,"0.#"),1)=".",TRUE,FALSE)</formula>
    </cfRule>
  </conditionalFormatting>
  <conditionalFormatting sqref="AI120">
    <cfRule type="expression" dxfId="2523" priority="3055">
      <formula>IF(RIGHT(TEXT(AI120,"0.#"),1)=".",FALSE,TRUE)</formula>
    </cfRule>
    <cfRule type="expression" dxfId="2522" priority="3056">
      <formula>IF(RIGHT(TEXT(AI120,"0.#"),1)=".",TRUE,FALSE)</formula>
    </cfRule>
  </conditionalFormatting>
  <conditionalFormatting sqref="AM123">
    <cfRule type="expression" dxfId="2521" priority="3053">
      <formula>IF(RIGHT(TEXT(AM123,"0.#"),1)=".",FALSE,TRUE)</formula>
    </cfRule>
    <cfRule type="expression" dxfId="2520" priority="3054">
      <formula>IF(RIGHT(TEXT(AM123,"0.#"),1)=".",TRUE,FALSE)</formula>
    </cfRule>
  </conditionalFormatting>
  <conditionalFormatting sqref="AI123">
    <cfRule type="expression" dxfId="2519" priority="3051">
      <formula>IF(RIGHT(TEXT(AI123,"0.#"),1)=".",FALSE,TRUE)</formula>
    </cfRule>
    <cfRule type="expression" dxfId="2518" priority="3052">
      <formula>IF(RIGHT(TEXT(AI123,"0.#"),1)=".",TRUE,FALSE)</formula>
    </cfRule>
  </conditionalFormatting>
  <conditionalFormatting sqref="AE126 AM126">
    <cfRule type="expression" dxfId="2517" priority="3049">
      <formula>IF(RIGHT(TEXT(AE126,"0.#"),1)=".",FALSE,TRUE)</formula>
    </cfRule>
    <cfRule type="expression" dxfId="2516" priority="3050">
      <formula>IF(RIGHT(TEXT(AE126,"0.#"),1)=".",TRUE,FALSE)</formula>
    </cfRule>
  </conditionalFormatting>
  <conditionalFormatting sqref="AE129 AM129">
    <cfRule type="expression" dxfId="2515" priority="3045">
      <formula>IF(RIGHT(TEXT(AE129,"0.#"),1)=".",FALSE,TRUE)</formula>
    </cfRule>
    <cfRule type="expression" dxfId="2514" priority="3046">
      <formula>IF(RIGHT(TEXT(AE129,"0.#"),1)=".",TRUE,FALSE)</formula>
    </cfRule>
  </conditionalFormatting>
  <conditionalFormatting sqref="AI129">
    <cfRule type="expression" dxfId="2513" priority="3043">
      <formula>IF(RIGHT(TEXT(AI129,"0.#"),1)=".",FALSE,TRUE)</formula>
    </cfRule>
    <cfRule type="expression" dxfId="2512" priority="3044">
      <formula>IF(RIGHT(TEXT(AI129,"0.#"),1)=".",TRUE,FALSE)</formula>
    </cfRule>
  </conditionalFormatting>
  <conditionalFormatting sqref="Y839:Y866">
    <cfRule type="expression" dxfId="2511" priority="3041">
      <formula>IF(RIGHT(TEXT(Y839,"0.#"),1)=".",FALSE,TRUE)</formula>
    </cfRule>
    <cfRule type="expression" dxfId="2510" priority="3042">
      <formula>IF(RIGHT(TEXT(Y839,"0.#"),1)=".",TRUE,FALSE)</formula>
    </cfRule>
  </conditionalFormatting>
  <conditionalFormatting sqref="AU518">
    <cfRule type="expression" dxfId="2509" priority="1551">
      <formula>IF(RIGHT(TEXT(AU518,"0.#"),1)=".",FALSE,TRUE)</formula>
    </cfRule>
    <cfRule type="expression" dxfId="2508" priority="1552">
      <formula>IF(RIGHT(TEXT(AU518,"0.#"),1)=".",TRUE,FALSE)</formula>
    </cfRule>
  </conditionalFormatting>
  <conditionalFormatting sqref="AQ551">
    <cfRule type="expression" dxfId="2507" priority="1327">
      <formula>IF(RIGHT(TEXT(AQ551,"0.#"),1)=".",FALSE,TRUE)</formula>
    </cfRule>
    <cfRule type="expression" dxfId="2506" priority="1328">
      <formula>IF(RIGHT(TEXT(AQ551,"0.#"),1)=".",TRUE,FALSE)</formula>
    </cfRule>
  </conditionalFormatting>
  <conditionalFormatting sqref="AE556">
    <cfRule type="expression" dxfId="2505" priority="1325">
      <formula>IF(RIGHT(TEXT(AE556,"0.#"),1)=".",FALSE,TRUE)</formula>
    </cfRule>
    <cfRule type="expression" dxfId="2504" priority="1326">
      <formula>IF(RIGHT(TEXT(AE556,"0.#"),1)=".",TRUE,FALSE)</formula>
    </cfRule>
  </conditionalFormatting>
  <conditionalFormatting sqref="AE557">
    <cfRule type="expression" dxfId="2503" priority="1323">
      <formula>IF(RIGHT(TEXT(AE557,"0.#"),1)=".",FALSE,TRUE)</formula>
    </cfRule>
    <cfRule type="expression" dxfId="2502" priority="1324">
      <formula>IF(RIGHT(TEXT(AE557,"0.#"),1)=".",TRUE,FALSE)</formula>
    </cfRule>
  </conditionalFormatting>
  <conditionalFormatting sqref="AE558">
    <cfRule type="expression" dxfId="2501" priority="1321">
      <formula>IF(RIGHT(TEXT(AE558,"0.#"),1)=".",FALSE,TRUE)</formula>
    </cfRule>
    <cfRule type="expression" dxfId="2500" priority="1322">
      <formula>IF(RIGHT(TEXT(AE558,"0.#"),1)=".",TRUE,FALSE)</formula>
    </cfRule>
  </conditionalFormatting>
  <conditionalFormatting sqref="AU556">
    <cfRule type="expression" dxfId="2499" priority="1313">
      <formula>IF(RIGHT(TEXT(AU556,"0.#"),1)=".",FALSE,TRUE)</formula>
    </cfRule>
    <cfRule type="expression" dxfId="2498" priority="1314">
      <formula>IF(RIGHT(TEXT(AU556,"0.#"),1)=".",TRUE,FALSE)</formula>
    </cfRule>
  </conditionalFormatting>
  <conditionalFormatting sqref="AU557">
    <cfRule type="expression" dxfId="2497" priority="1311">
      <formula>IF(RIGHT(TEXT(AU557,"0.#"),1)=".",FALSE,TRUE)</formula>
    </cfRule>
    <cfRule type="expression" dxfId="2496" priority="1312">
      <formula>IF(RIGHT(TEXT(AU557,"0.#"),1)=".",TRUE,FALSE)</formula>
    </cfRule>
  </conditionalFormatting>
  <conditionalFormatting sqref="AU558">
    <cfRule type="expression" dxfId="2495" priority="1309">
      <formula>IF(RIGHT(TEXT(AU558,"0.#"),1)=".",FALSE,TRUE)</formula>
    </cfRule>
    <cfRule type="expression" dxfId="2494" priority="1310">
      <formula>IF(RIGHT(TEXT(AU558,"0.#"),1)=".",TRUE,FALSE)</formula>
    </cfRule>
  </conditionalFormatting>
  <conditionalFormatting sqref="AQ557">
    <cfRule type="expression" dxfId="2493" priority="1301">
      <formula>IF(RIGHT(TEXT(AQ557,"0.#"),1)=".",FALSE,TRUE)</formula>
    </cfRule>
    <cfRule type="expression" dxfId="2492" priority="1302">
      <formula>IF(RIGHT(TEXT(AQ557,"0.#"),1)=".",TRUE,FALSE)</formula>
    </cfRule>
  </conditionalFormatting>
  <conditionalFormatting sqref="AQ558">
    <cfRule type="expression" dxfId="2491" priority="1299">
      <formula>IF(RIGHT(TEXT(AQ558,"0.#"),1)=".",FALSE,TRUE)</formula>
    </cfRule>
    <cfRule type="expression" dxfId="2490" priority="1300">
      <formula>IF(RIGHT(TEXT(AQ558,"0.#"),1)=".",TRUE,FALSE)</formula>
    </cfRule>
  </conditionalFormatting>
  <conditionalFormatting sqref="AQ556">
    <cfRule type="expression" dxfId="2489" priority="1297">
      <formula>IF(RIGHT(TEXT(AQ556,"0.#"),1)=".",FALSE,TRUE)</formula>
    </cfRule>
    <cfRule type="expression" dxfId="2488" priority="1298">
      <formula>IF(RIGHT(TEXT(AQ556,"0.#"),1)=".",TRUE,FALSE)</formula>
    </cfRule>
  </conditionalFormatting>
  <conditionalFormatting sqref="AE561">
    <cfRule type="expression" dxfId="2487" priority="1295">
      <formula>IF(RIGHT(TEXT(AE561,"0.#"),1)=".",FALSE,TRUE)</formula>
    </cfRule>
    <cfRule type="expression" dxfId="2486" priority="1296">
      <formula>IF(RIGHT(TEXT(AE561,"0.#"),1)=".",TRUE,FALSE)</formula>
    </cfRule>
  </conditionalFormatting>
  <conditionalFormatting sqref="AE562">
    <cfRule type="expression" dxfId="2485" priority="1293">
      <formula>IF(RIGHT(TEXT(AE562,"0.#"),1)=".",FALSE,TRUE)</formula>
    </cfRule>
    <cfRule type="expression" dxfId="2484" priority="1294">
      <formula>IF(RIGHT(TEXT(AE562,"0.#"),1)=".",TRUE,FALSE)</formula>
    </cfRule>
  </conditionalFormatting>
  <conditionalFormatting sqref="AE563">
    <cfRule type="expression" dxfId="2483" priority="1291">
      <formula>IF(RIGHT(TEXT(AE563,"0.#"),1)=".",FALSE,TRUE)</formula>
    </cfRule>
    <cfRule type="expression" dxfId="2482" priority="1292">
      <formula>IF(RIGHT(TEXT(AE563,"0.#"),1)=".",TRUE,FALSE)</formula>
    </cfRule>
  </conditionalFormatting>
  <conditionalFormatting sqref="AL1102:AO1131">
    <cfRule type="expression" dxfId="2481" priority="2947">
      <formula>IF(AND(AL1102&gt;=0, RIGHT(TEXT(AL1102,"0.#"),1)&lt;&gt;"."),TRUE,FALSE)</formula>
    </cfRule>
    <cfRule type="expression" dxfId="2480" priority="2948">
      <formula>IF(AND(AL1102&gt;=0, RIGHT(TEXT(AL1102,"0.#"),1)="."),TRUE,FALSE)</formula>
    </cfRule>
    <cfRule type="expression" dxfId="2479" priority="2949">
      <formula>IF(AND(AL1102&lt;0, RIGHT(TEXT(AL1102,"0.#"),1)&lt;&gt;"."),TRUE,FALSE)</formula>
    </cfRule>
    <cfRule type="expression" dxfId="2478" priority="2950">
      <formula>IF(AND(AL1102&lt;0, RIGHT(TEXT(AL1102,"0.#"),1)="."),TRUE,FALSE)</formula>
    </cfRule>
  </conditionalFormatting>
  <conditionalFormatting sqref="Y1102:Y1131">
    <cfRule type="expression" dxfId="2477" priority="2945">
      <formula>IF(RIGHT(TEXT(Y1102,"0.#"),1)=".",FALSE,TRUE)</formula>
    </cfRule>
    <cfRule type="expression" dxfId="2476" priority="2946">
      <formula>IF(RIGHT(TEXT(Y1102,"0.#"),1)=".",TRUE,FALSE)</formula>
    </cfRule>
  </conditionalFormatting>
  <conditionalFormatting sqref="AQ553">
    <cfRule type="expression" dxfId="2475" priority="1329">
      <formula>IF(RIGHT(TEXT(AQ553,"0.#"),1)=".",FALSE,TRUE)</formula>
    </cfRule>
    <cfRule type="expression" dxfId="2474" priority="1330">
      <formula>IF(RIGHT(TEXT(AQ553,"0.#"),1)=".",TRUE,FALSE)</formula>
    </cfRule>
  </conditionalFormatting>
  <conditionalFormatting sqref="AU552">
    <cfRule type="expression" dxfId="2473" priority="1341">
      <formula>IF(RIGHT(TEXT(AU552,"0.#"),1)=".",FALSE,TRUE)</formula>
    </cfRule>
    <cfRule type="expression" dxfId="2472" priority="1342">
      <formula>IF(RIGHT(TEXT(AU552,"0.#"),1)=".",TRUE,FALSE)</formula>
    </cfRule>
  </conditionalFormatting>
  <conditionalFormatting sqref="AE552">
    <cfRule type="expression" dxfId="2471" priority="1353">
      <formula>IF(RIGHT(TEXT(AE552,"0.#"),1)=".",FALSE,TRUE)</formula>
    </cfRule>
    <cfRule type="expression" dxfId="2470" priority="1354">
      <formula>IF(RIGHT(TEXT(AE552,"0.#"),1)=".",TRUE,FALSE)</formula>
    </cfRule>
  </conditionalFormatting>
  <conditionalFormatting sqref="AQ548">
    <cfRule type="expression" dxfId="2469" priority="1359">
      <formula>IF(RIGHT(TEXT(AQ548,"0.#"),1)=".",FALSE,TRUE)</formula>
    </cfRule>
    <cfRule type="expression" dxfId="2468" priority="1360">
      <formula>IF(RIGHT(TEXT(AQ548,"0.#"),1)=".",TRUE,FALSE)</formula>
    </cfRule>
  </conditionalFormatting>
  <conditionalFormatting sqref="AL837:AO866">
    <cfRule type="expression" dxfId="2467" priority="2899">
      <formula>IF(AND(AL837&gt;=0, RIGHT(TEXT(AL837,"0.#"),1)&lt;&gt;"."),TRUE,FALSE)</formula>
    </cfRule>
    <cfRule type="expression" dxfId="2466" priority="2900">
      <formula>IF(AND(AL837&gt;=0, RIGHT(TEXT(AL837,"0.#"),1)="."),TRUE,FALSE)</formula>
    </cfRule>
    <cfRule type="expression" dxfId="2465" priority="2901">
      <formula>IF(AND(AL837&lt;0, RIGHT(TEXT(AL837,"0.#"),1)&lt;&gt;"."),TRUE,FALSE)</formula>
    </cfRule>
    <cfRule type="expression" dxfId="2464" priority="2902">
      <formula>IF(AND(AL837&lt;0, RIGHT(TEXT(AL837,"0.#"),1)="."),TRUE,FALSE)</formula>
    </cfRule>
  </conditionalFormatting>
  <conditionalFormatting sqref="Y837:Y838">
    <cfRule type="expression" dxfId="2463" priority="2897">
      <formula>IF(RIGHT(TEXT(Y837,"0.#"),1)=".",FALSE,TRUE)</formula>
    </cfRule>
    <cfRule type="expression" dxfId="2462" priority="2898">
      <formula>IF(RIGHT(TEXT(Y837,"0.#"),1)=".",TRUE,FALSE)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E138:AE139 AI138:AI139 AM138:AM139 AQ138:AQ139 AU138:AU139">
    <cfRule type="expression" dxfId="2251" priority="2033">
      <formula>IF(RIGHT(TEXT(AE138,"0.#"),1)=".",FALSE,TRUE)</formula>
    </cfRule>
    <cfRule type="expression" dxfId="2250" priority="2034">
      <formula>IF(RIGHT(TEXT(AE138,"0.#"),1)=".",TRUE,FALSE)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0:Y871">
    <cfRule type="expression" dxfId="2143" priority="2151">
      <formula>IF(RIGHT(TEXT(Y870,"0.#"),1)=".",FALSE,TRUE)</formula>
    </cfRule>
    <cfRule type="expression" dxfId="2142" priority="2152">
      <formula>IF(RIGHT(TEXT(Y870,"0.#"),1)=".",TRUE,FALSE)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14:AJ14">
    <cfRule type="expression" dxfId="789" priority="89">
      <formula>IF(RIGHT(TEXT(P14,"0.#"),1)=".",FALSE,TRUE)</formula>
    </cfRule>
    <cfRule type="expression" dxfId="788" priority="90">
      <formula>IF(RIGHT(TEXT(P14,"0.#"),1)=".",TRUE,FALSE)</formula>
    </cfRule>
  </conditionalFormatting>
  <conditionalFormatting sqref="P15:AJ17 P13:AJ13">
    <cfRule type="expression" dxfId="787" priority="87">
      <formula>IF(RIGHT(TEXT(P13,"0.#"),1)=".",FALSE,TRUE)</formula>
    </cfRule>
    <cfRule type="expression" dxfId="786" priority="88">
      <formula>IF(RIGHT(TEXT(P13,"0.#"),1)=".",TRUE,FALSE)</formula>
    </cfRule>
  </conditionalFormatting>
  <conditionalFormatting sqref="P19:AC19">
    <cfRule type="expression" dxfId="785" priority="85">
      <formula>IF(RIGHT(TEXT(P19,"0.#"),1)=".",FALSE,TRUE)</formula>
    </cfRule>
    <cfRule type="expression" dxfId="784" priority="86">
      <formula>IF(RIGHT(TEXT(P19,"0.#"),1)=".",TRUE,FALSE)</formula>
    </cfRule>
  </conditionalFormatting>
  <conditionalFormatting sqref="AE33">
    <cfRule type="expression" dxfId="783" priority="83">
      <formula>IF(RIGHT(TEXT(AE33,"0.#"),1)=".",FALSE,TRUE)</formula>
    </cfRule>
    <cfRule type="expression" dxfId="782" priority="84">
      <formula>IF(RIGHT(TEXT(AE33,"0.#"),1)=".",TRUE,FALSE)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Q33">
    <cfRule type="expression" dxfId="777" priority="77">
      <formula>IF(RIGHT(TEXT(AQ33,"0.#"),1)=".",FALSE,TRUE)</formula>
    </cfRule>
    <cfRule type="expression" dxfId="776" priority="78">
      <formula>IF(RIGHT(TEXT(AQ33,"0.#"),1)=".",TRUE,FALSE)</formula>
    </cfRule>
  </conditionalFormatting>
  <conditionalFormatting sqref="AU33">
    <cfRule type="expression" dxfId="775" priority="75">
      <formula>IF(RIGHT(TEXT(AU33,"0.#"),1)=".",FALSE,TRUE)</formula>
    </cfRule>
    <cfRule type="expression" dxfId="774" priority="76">
      <formula>IF(RIGHT(TEXT(AU33,"0.#"),1)=".",TRUE,FALSE)</formula>
    </cfRule>
  </conditionalFormatting>
  <conditionalFormatting sqref="AE34">
    <cfRule type="expression" dxfId="773" priority="73">
      <formula>IF(RIGHT(TEXT(AE34,"0.#"),1)=".",FALSE,TRUE)</formula>
    </cfRule>
    <cfRule type="expression" dxfId="772" priority="74">
      <formula>IF(RIGHT(TEXT(AE34,"0.#"),1)=".",TRUE,FALSE)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M34">
    <cfRule type="expression" dxfId="769" priority="69">
      <formula>IF(RIGHT(TEXT(AM34,"0.#"),1)=".",FALSE,TRUE)</formula>
    </cfRule>
    <cfRule type="expression" dxfId="768" priority="70">
      <formula>IF(RIGHT(TEXT(AM34,"0.#"),1)=".",TRUE,FALSE)</formula>
    </cfRule>
  </conditionalFormatting>
  <conditionalFormatting sqref="AQ34">
    <cfRule type="expression" dxfId="767" priority="67">
      <formula>IF(RIGHT(TEXT(AQ34,"0.#"),1)=".",FALSE,TRUE)</formula>
    </cfRule>
    <cfRule type="expression" dxfId="766" priority="68">
      <formula>IF(RIGHT(TEXT(AQ34,"0.#"),1)=".",TRUE,FALSE)</formula>
    </cfRule>
  </conditionalFormatting>
  <conditionalFormatting sqref="AU34">
    <cfRule type="expression" dxfId="765" priority="65">
      <formula>IF(RIGHT(TEXT(AU34,"0.#"),1)=".",FALSE,TRUE)</formula>
    </cfRule>
    <cfRule type="expression" dxfId="764" priority="66">
      <formula>IF(RIGHT(TEXT(AU34,"0.#"),1)=".",TRUE,FALSE)</formula>
    </cfRule>
  </conditionalFormatting>
  <conditionalFormatting sqref="AI87">
    <cfRule type="expression" dxfId="763" priority="59">
      <formula>IF(RIGHT(TEXT(AI87,"0.#"),1)=".",FALSE,TRUE)</formula>
    </cfRule>
    <cfRule type="expression" dxfId="762" priority="60">
      <formula>IF(RIGHT(TEXT(AI87,"0.#"),1)=".",TRUE,FALSE)</formula>
    </cfRule>
  </conditionalFormatting>
  <conditionalFormatting sqref="AE88">
    <cfRule type="expression" dxfId="761" priority="63">
      <formula>IF(RIGHT(TEXT(AE88,"0.#"),1)=".",FALSE,TRUE)</formula>
    </cfRule>
    <cfRule type="expression" dxfId="760" priority="64">
      <formula>IF(RIGHT(TEXT(AE88,"0.#"),1)=".",TRUE,FALSE)</formula>
    </cfRule>
  </conditionalFormatting>
  <conditionalFormatting sqref="AE87">
    <cfRule type="expression" dxfId="759" priority="61">
      <formula>IF(RIGHT(TEXT(AE87,"0.#"),1)=".",FALSE,TRUE)</formula>
    </cfRule>
    <cfRule type="expression" dxfId="758" priority="62">
      <formula>IF(RIGHT(TEXT(AE87,"0.#"),1)=".",TRUE,FALSE)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3">
      <formula>IF(RIGHT(TEXT(AI89,"0.#"),1)=".",FALSE,TRUE)</formula>
    </cfRule>
    <cfRule type="expression" dxfId="754" priority="54">
      <formula>IF(RIGHT(TEXT(AI89,"0.#"),1)=".",TRUE,FALSE)</formula>
    </cfRule>
  </conditionalFormatting>
  <conditionalFormatting sqref="AE89">
    <cfRule type="expression" dxfId="753" priority="55">
      <formula>IF(RIGHT(TEXT(AE89,"0.#"),1)=".",FALSE,TRUE)</formula>
    </cfRule>
    <cfRule type="expression" dxfId="752" priority="56">
      <formula>IF(RIGHT(TEXT(AE89,"0.#"),1)=".",TRUE,FALSE)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E122">
    <cfRule type="expression" dxfId="743" priority="43">
      <formula>IF(RIGHT(TEXT(AE122,"0.#"),1)=".",FALSE,TRUE)</formula>
    </cfRule>
    <cfRule type="expression" dxfId="742" priority="44">
      <formula>IF(RIGHT(TEXT(AE122,"0.#"),1)=".",TRUE,FALSE)</formula>
    </cfRule>
  </conditionalFormatting>
  <conditionalFormatting sqref="AE123">
    <cfRule type="expression" dxfId="741" priority="41">
      <formula>IF(RIGHT(TEXT(AE123,"0.#"),1)=".",FALSE,TRUE)</formula>
    </cfRule>
    <cfRule type="expression" dxfId="740" priority="42">
      <formula>IF(RIGHT(TEXT(AE123,"0.#"),1)=".",TRUE,FALSE)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488</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7"/>
      <c r="Z2" s="840"/>
      <c r="AA2" s="841"/>
      <c r="AB2" s="1041" t="s">
        <v>11</v>
      </c>
      <c r="AC2" s="1042"/>
      <c r="AD2" s="1043"/>
      <c r="AE2" s="1047" t="s">
        <v>357</v>
      </c>
      <c r="AF2" s="1047"/>
      <c r="AG2" s="1047"/>
      <c r="AH2" s="1047"/>
      <c r="AI2" s="1047" t="s">
        <v>363</v>
      </c>
      <c r="AJ2" s="1047"/>
      <c r="AK2" s="1047"/>
      <c r="AL2" s="1047"/>
      <c r="AM2" s="1047" t="s">
        <v>469</v>
      </c>
      <c r="AN2" s="1047"/>
      <c r="AO2" s="1047"/>
      <c r="AP2" s="565"/>
      <c r="AQ2" s="153" t="s">
        <v>355</v>
      </c>
      <c r="AR2" s="124"/>
      <c r="AS2" s="124"/>
      <c r="AT2" s="125"/>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8"/>
      <c r="Z3" s="1039"/>
      <c r="AA3" s="1040"/>
      <c r="AB3" s="1044"/>
      <c r="AC3" s="1045"/>
      <c r="AD3" s="1046"/>
      <c r="AE3" s="245"/>
      <c r="AF3" s="245"/>
      <c r="AG3" s="245"/>
      <c r="AH3" s="245"/>
      <c r="AI3" s="245"/>
      <c r="AJ3" s="245"/>
      <c r="AK3" s="245"/>
      <c r="AL3" s="245"/>
      <c r="AM3" s="245"/>
      <c r="AN3" s="245"/>
      <c r="AO3" s="245"/>
      <c r="AP3" s="241"/>
      <c r="AQ3" s="192"/>
      <c r="AR3" s="193"/>
      <c r="AS3" s="127" t="s">
        <v>356</v>
      </c>
      <c r="AT3" s="128"/>
      <c r="AU3" s="193"/>
      <c r="AV3" s="193"/>
      <c r="AW3" s="406" t="s">
        <v>300</v>
      </c>
      <c r="AX3" s="407"/>
    </row>
    <row r="4" spans="1:50" ht="22.5" customHeight="1" x14ac:dyDescent="0.15">
      <c r="A4" s="411"/>
      <c r="B4" s="409"/>
      <c r="C4" s="409"/>
      <c r="D4" s="409"/>
      <c r="E4" s="409"/>
      <c r="F4" s="410"/>
      <c r="G4" s="572"/>
      <c r="H4" s="1014"/>
      <c r="I4" s="1014"/>
      <c r="J4" s="1014"/>
      <c r="K4" s="1014"/>
      <c r="L4" s="1014"/>
      <c r="M4" s="1014"/>
      <c r="N4" s="1014"/>
      <c r="O4" s="1015"/>
      <c r="P4" s="99"/>
      <c r="Q4" s="1022"/>
      <c r="R4" s="1022"/>
      <c r="S4" s="1022"/>
      <c r="T4" s="1022"/>
      <c r="U4" s="1022"/>
      <c r="V4" s="1022"/>
      <c r="W4" s="1022"/>
      <c r="X4" s="1023"/>
      <c r="Y4" s="1032" t="s">
        <v>12</v>
      </c>
      <c r="Z4" s="1033"/>
      <c r="AA4" s="1034"/>
      <c r="AB4" s="469"/>
      <c r="AC4" s="1036"/>
      <c r="AD4" s="103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12"/>
      <c r="B5" s="413"/>
      <c r="C5" s="413"/>
      <c r="D5" s="413"/>
      <c r="E5" s="413"/>
      <c r="F5" s="414"/>
      <c r="G5" s="1016"/>
      <c r="H5" s="1017"/>
      <c r="I5" s="1017"/>
      <c r="J5" s="1017"/>
      <c r="K5" s="1017"/>
      <c r="L5" s="1017"/>
      <c r="M5" s="1017"/>
      <c r="N5" s="1017"/>
      <c r="O5" s="1018"/>
      <c r="P5" s="1024"/>
      <c r="Q5" s="1024"/>
      <c r="R5" s="1024"/>
      <c r="S5" s="1024"/>
      <c r="T5" s="1024"/>
      <c r="U5" s="1024"/>
      <c r="V5" s="1024"/>
      <c r="W5" s="1024"/>
      <c r="X5" s="1025"/>
      <c r="Y5" s="423" t="s">
        <v>54</v>
      </c>
      <c r="Z5" s="1029"/>
      <c r="AA5" s="1030"/>
      <c r="AB5" s="531"/>
      <c r="AC5" s="1035"/>
      <c r="AD5" s="103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12"/>
      <c r="B6" s="413"/>
      <c r="C6" s="413"/>
      <c r="D6" s="413"/>
      <c r="E6" s="413"/>
      <c r="F6" s="414"/>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8" t="s">
        <v>488</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7"/>
      <c r="Z9" s="840"/>
      <c r="AA9" s="841"/>
      <c r="AB9" s="1041" t="s">
        <v>11</v>
      </c>
      <c r="AC9" s="1042"/>
      <c r="AD9" s="1043"/>
      <c r="AE9" s="1047" t="s">
        <v>357</v>
      </c>
      <c r="AF9" s="1047"/>
      <c r="AG9" s="1047"/>
      <c r="AH9" s="1047"/>
      <c r="AI9" s="1047" t="s">
        <v>363</v>
      </c>
      <c r="AJ9" s="1047"/>
      <c r="AK9" s="1047"/>
      <c r="AL9" s="1047"/>
      <c r="AM9" s="1047" t="s">
        <v>469</v>
      </c>
      <c r="AN9" s="1047"/>
      <c r="AO9" s="1047"/>
      <c r="AP9" s="565"/>
      <c r="AQ9" s="153" t="s">
        <v>355</v>
      </c>
      <c r="AR9" s="124"/>
      <c r="AS9" s="124"/>
      <c r="AT9" s="125"/>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8"/>
      <c r="Z10" s="1039"/>
      <c r="AA10" s="1040"/>
      <c r="AB10" s="1044"/>
      <c r="AC10" s="1045"/>
      <c r="AD10" s="1046"/>
      <c r="AE10" s="245"/>
      <c r="AF10" s="245"/>
      <c r="AG10" s="245"/>
      <c r="AH10" s="245"/>
      <c r="AI10" s="245"/>
      <c r="AJ10" s="245"/>
      <c r="AK10" s="245"/>
      <c r="AL10" s="245"/>
      <c r="AM10" s="245"/>
      <c r="AN10" s="245"/>
      <c r="AO10" s="245"/>
      <c r="AP10" s="241"/>
      <c r="AQ10" s="192"/>
      <c r="AR10" s="193"/>
      <c r="AS10" s="127" t="s">
        <v>356</v>
      </c>
      <c r="AT10" s="128"/>
      <c r="AU10" s="193"/>
      <c r="AV10" s="193"/>
      <c r="AW10" s="406" t="s">
        <v>300</v>
      </c>
      <c r="AX10" s="407"/>
    </row>
    <row r="11" spans="1:50" ht="22.5" customHeight="1" x14ac:dyDescent="0.15">
      <c r="A11" s="411"/>
      <c r="B11" s="409"/>
      <c r="C11" s="409"/>
      <c r="D11" s="409"/>
      <c r="E11" s="409"/>
      <c r="F11" s="410"/>
      <c r="G11" s="572"/>
      <c r="H11" s="1014"/>
      <c r="I11" s="1014"/>
      <c r="J11" s="1014"/>
      <c r="K11" s="1014"/>
      <c r="L11" s="1014"/>
      <c r="M11" s="1014"/>
      <c r="N11" s="1014"/>
      <c r="O11" s="1015"/>
      <c r="P11" s="99"/>
      <c r="Q11" s="1022"/>
      <c r="R11" s="1022"/>
      <c r="S11" s="1022"/>
      <c r="T11" s="1022"/>
      <c r="U11" s="1022"/>
      <c r="V11" s="1022"/>
      <c r="W11" s="1022"/>
      <c r="X11" s="1023"/>
      <c r="Y11" s="1032" t="s">
        <v>12</v>
      </c>
      <c r="Z11" s="1033"/>
      <c r="AA11" s="1034"/>
      <c r="AB11" s="469"/>
      <c r="AC11" s="1036"/>
      <c r="AD11" s="103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12"/>
      <c r="B12" s="413"/>
      <c r="C12" s="413"/>
      <c r="D12" s="413"/>
      <c r="E12" s="413"/>
      <c r="F12" s="414"/>
      <c r="G12" s="1016"/>
      <c r="H12" s="1017"/>
      <c r="I12" s="1017"/>
      <c r="J12" s="1017"/>
      <c r="K12" s="1017"/>
      <c r="L12" s="1017"/>
      <c r="M12" s="1017"/>
      <c r="N12" s="1017"/>
      <c r="O12" s="1018"/>
      <c r="P12" s="1024"/>
      <c r="Q12" s="1024"/>
      <c r="R12" s="1024"/>
      <c r="S12" s="1024"/>
      <c r="T12" s="1024"/>
      <c r="U12" s="1024"/>
      <c r="V12" s="1024"/>
      <c r="W12" s="1024"/>
      <c r="X12" s="1025"/>
      <c r="Y12" s="423" t="s">
        <v>54</v>
      </c>
      <c r="Z12" s="1029"/>
      <c r="AA12" s="1030"/>
      <c r="AB12" s="531"/>
      <c r="AC12" s="1035"/>
      <c r="AD12" s="103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5"/>
      <c r="B13" s="416"/>
      <c r="C13" s="416"/>
      <c r="D13" s="416"/>
      <c r="E13" s="416"/>
      <c r="F13" s="41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8" t="s">
        <v>488</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7"/>
      <c r="Z16" s="840"/>
      <c r="AA16" s="841"/>
      <c r="AB16" s="1041" t="s">
        <v>11</v>
      </c>
      <c r="AC16" s="1042"/>
      <c r="AD16" s="1043"/>
      <c r="AE16" s="1047" t="s">
        <v>357</v>
      </c>
      <c r="AF16" s="1047"/>
      <c r="AG16" s="1047"/>
      <c r="AH16" s="1047"/>
      <c r="AI16" s="1047" t="s">
        <v>363</v>
      </c>
      <c r="AJ16" s="1047"/>
      <c r="AK16" s="1047"/>
      <c r="AL16" s="1047"/>
      <c r="AM16" s="1047" t="s">
        <v>469</v>
      </c>
      <c r="AN16" s="1047"/>
      <c r="AO16" s="1047"/>
      <c r="AP16" s="565"/>
      <c r="AQ16" s="153" t="s">
        <v>355</v>
      </c>
      <c r="AR16" s="124"/>
      <c r="AS16" s="124"/>
      <c r="AT16" s="125"/>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8"/>
      <c r="Z17" s="1039"/>
      <c r="AA17" s="1040"/>
      <c r="AB17" s="1044"/>
      <c r="AC17" s="1045"/>
      <c r="AD17" s="1046"/>
      <c r="AE17" s="245"/>
      <c r="AF17" s="245"/>
      <c r="AG17" s="245"/>
      <c r="AH17" s="245"/>
      <c r="AI17" s="245"/>
      <c r="AJ17" s="245"/>
      <c r="AK17" s="245"/>
      <c r="AL17" s="245"/>
      <c r="AM17" s="245"/>
      <c r="AN17" s="245"/>
      <c r="AO17" s="245"/>
      <c r="AP17" s="241"/>
      <c r="AQ17" s="192"/>
      <c r="AR17" s="193"/>
      <c r="AS17" s="127" t="s">
        <v>356</v>
      </c>
      <c r="AT17" s="128"/>
      <c r="AU17" s="193"/>
      <c r="AV17" s="193"/>
      <c r="AW17" s="406" t="s">
        <v>300</v>
      </c>
      <c r="AX17" s="407"/>
    </row>
    <row r="18" spans="1:50" ht="22.5" customHeight="1" x14ac:dyDescent="0.15">
      <c r="A18" s="411"/>
      <c r="B18" s="409"/>
      <c r="C18" s="409"/>
      <c r="D18" s="409"/>
      <c r="E18" s="409"/>
      <c r="F18" s="410"/>
      <c r="G18" s="572"/>
      <c r="H18" s="1014"/>
      <c r="I18" s="1014"/>
      <c r="J18" s="1014"/>
      <c r="K18" s="1014"/>
      <c r="L18" s="1014"/>
      <c r="M18" s="1014"/>
      <c r="N18" s="1014"/>
      <c r="O18" s="1015"/>
      <c r="P18" s="99"/>
      <c r="Q18" s="1022"/>
      <c r="R18" s="1022"/>
      <c r="S18" s="1022"/>
      <c r="T18" s="1022"/>
      <c r="U18" s="1022"/>
      <c r="V18" s="1022"/>
      <c r="W18" s="1022"/>
      <c r="X18" s="1023"/>
      <c r="Y18" s="1032" t="s">
        <v>12</v>
      </c>
      <c r="Z18" s="1033"/>
      <c r="AA18" s="1034"/>
      <c r="AB18" s="469"/>
      <c r="AC18" s="1036"/>
      <c r="AD18" s="103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12"/>
      <c r="B19" s="413"/>
      <c r="C19" s="413"/>
      <c r="D19" s="413"/>
      <c r="E19" s="413"/>
      <c r="F19" s="414"/>
      <c r="G19" s="1016"/>
      <c r="H19" s="1017"/>
      <c r="I19" s="1017"/>
      <c r="J19" s="1017"/>
      <c r="K19" s="1017"/>
      <c r="L19" s="1017"/>
      <c r="M19" s="1017"/>
      <c r="N19" s="1017"/>
      <c r="O19" s="1018"/>
      <c r="P19" s="1024"/>
      <c r="Q19" s="1024"/>
      <c r="R19" s="1024"/>
      <c r="S19" s="1024"/>
      <c r="T19" s="1024"/>
      <c r="U19" s="1024"/>
      <c r="V19" s="1024"/>
      <c r="W19" s="1024"/>
      <c r="X19" s="1025"/>
      <c r="Y19" s="423" t="s">
        <v>54</v>
      </c>
      <c r="Z19" s="1029"/>
      <c r="AA19" s="1030"/>
      <c r="AB19" s="531"/>
      <c r="AC19" s="1035"/>
      <c r="AD19" s="103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5"/>
      <c r="B20" s="416"/>
      <c r="C20" s="416"/>
      <c r="D20" s="416"/>
      <c r="E20" s="416"/>
      <c r="F20" s="41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8" t="s">
        <v>488</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7"/>
      <c r="Z23" s="840"/>
      <c r="AA23" s="841"/>
      <c r="AB23" s="1041" t="s">
        <v>11</v>
      </c>
      <c r="AC23" s="1042"/>
      <c r="AD23" s="1043"/>
      <c r="AE23" s="1047" t="s">
        <v>357</v>
      </c>
      <c r="AF23" s="1047"/>
      <c r="AG23" s="1047"/>
      <c r="AH23" s="1047"/>
      <c r="AI23" s="1047" t="s">
        <v>363</v>
      </c>
      <c r="AJ23" s="1047"/>
      <c r="AK23" s="1047"/>
      <c r="AL23" s="1047"/>
      <c r="AM23" s="1047" t="s">
        <v>469</v>
      </c>
      <c r="AN23" s="1047"/>
      <c r="AO23" s="1047"/>
      <c r="AP23" s="565"/>
      <c r="AQ23" s="153" t="s">
        <v>355</v>
      </c>
      <c r="AR23" s="124"/>
      <c r="AS23" s="124"/>
      <c r="AT23" s="125"/>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8"/>
      <c r="Z24" s="1039"/>
      <c r="AA24" s="1040"/>
      <c r="AB24" s="1044"/>
      <c r="AC24" s="1045"/>
      <c r="AD24" s="1046"/>
      <c r="AE24" s="245"/>
      <c r="AF24" s="245"/>
      <c r="AG24" s="245"/>
      <c r="AH24" s="245"/>
      <c r="AI24" s="245"/>
      <c r="AJ24" s="245"/>
      <c r="AK24" s="245"/>
      <c r="AL24" s="245"/>
      <c r="AM24" s="245"/>
      <c r="AN24" s="245"/>
      <c r="AO24" s="245"/>
      <c r="AP24" s="241"/>
      <c r="AQ24" s="192"/>
      <c r="AR24" s="193"/>
      <c r="AS24" s="127" t="s">
        <v>356</v>
      </c>
      <c r="AT24" s="128"/>
      <c r="AU24" s="193"/>
      <c r="AV24" s="193"/>
      <c r="AW24" s="406" t="s">
        <v>300</v>
      </c>
      <c r="AX24" s="407"/>
    </row>
    <row r="25" spans="1:50" ht="22.5" customHeight="1" x14ac:dyDescent="0.15">
      <c r="A25" s="411"/>
      <c r="B25" s="409"/>
      <c r="C25" s="409"/>
      <c r="D25" s="409"/>
      <c r="E25" s="409"/>
      <c r="F25" s="410"/>
      <c r="G25" s="572"/>
      <c r="H25" s="1014"/>
      <c r="I25" s="1014"/>
      <c r="J25" s="1014"/>
      <c r="K25" s="1014"/>
      <c r="L25" s="1014"/>
      <c r="M25" s="1014"/>
      <c r="N25" s="1014"/>
      <c r="O25" s="1015"/>
      <c r="P25" s="99"/>
      <c r="Q25" s="1022"/>
      <c r="R25" s="1022"/>
      <c r="S25" s="1022"/>
      <c r="T25" s="1022"/>
      <c r="U25" s="1022"/>
      <c r="V25" s="1022"/>
      <c r="W25" s="1022"/>
      <c r="X25" s="1023"/>
      <c r="Y25" s="1032" t="s">
        <v>12</v>
      </c>
      <c r="Z25" s="1033"/>
      <c r="AA25" s="1034"/>
      <c r="AB25" s="469"/>
      <c r="AC25" s="1036"/>
      <c r="AD25" s="103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12"/>
      <c r="B26" s="413"/>
      <c r="C26" s="413"/>
      <c r="D26" s="413"/>
      <c r="E26" s="413"/>
      <c r="F26" s="414"/>
      <c r="G26" s="1016"/>
      <c r="H26" s="1017"/>
      <c r="I26" s="1017"/>
      <c r="J26" s="1017"/>
      <c r="K26" s="1017"/>
      <c r="L26" s="1017"/>
      <c r="M26" s="1017"/>
      <c r="N26" s="1017"/>
      <c r="O26" s="1018"/>
      <c r="P26" s="1024"/>
      <c r="Q26" s="1024"/>
      <c r="R26" s="1024"/>
      <c r="S26" s="1024"/>
      <c r="T26" s="1024"/>
      <c r="U26" s="1024"/>
      <c r="V26" s="1024"/>
      <c r="W26" s="1024"/>
      <c r="X26" s="1025"/>
      <c r="Y26" s="423" t="s">
        <v>54</v>
      </c>
      <c r="Z26" s="1029"/>
      <c r="AA26" s="1030"/>
      <c r="AB26" s="531"/>
      <c r="AC26" s="1035"/>
      <c r="AD26" s="103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5"/>
      <c r="B27" s="416"/>
      <c r="C27" s="416"/>
      <c r="D27" s="416"/>
      <c r="E27" s="416"/>
      <c r="F27" s="41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8" t="s">
        <v>488</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7"/>
      <c r="Z30" s="840"/>
      <c r="AA30" s="841"/>
      <c r="AB30" s="1041" t="s">
        <v>11</v>
      </c>
      <c r="AC30" s="1042"/>
      <c r="AD30" s="1043"/>
      <c r="AE30" s="1047" t="s">
        <v>357</v>
      </c>
      <c r="AF30" s="1047"/>
      <c r="AG30" s="1047"/>
      <c r="AH30" s="1047"/>
      <c r="AI30" s="1047" t="s">
        <v>363</v>
      </c>
      <c r="AJ30" s="1047"/>
      <c r="AK30" s="1047"/>
      <c r="AL30" s="1047"/>
      <c r="AM30" s="1047" t="s">
        <v>469</v>
      </c>
      <c r="AN30" s="1047"/>
      <c r="AO30" s="1047"/>
      <c r="AP30" s="565"/>
      <c r="AQ30" s="153" t="s">
        <v>355</v>
      </c>
      <c r="AR30" s="124"/>
      <c r="AS30" s="124"/>
      <c r="AT30" s="125"/>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8"/>
      <c r="Z31" s="1039"/>
      <c r="AA31" s="1040"/>
      <c r="AB31" s="1044"/>
      <c r="AC31" s="1045"/>
      <c r="AD31" s="1046"/>
      <c r="AE31" s="245"/>
      <c r="AF31" s="245"/>
      <c r="AG31" s="245"/>
      <c r="AH31" s="245"/>
      <c r="AI31" s="245"/>
      <c r="AJ31" s="245"/>
      <c r="AK31" s="245"/>
      <c r="AL31" s="245"/>
      <c r="AM31" s="245"/>
      <c r="AN31" s="245"/>
      <c r="AO31" s="245"/>
      <c r="AP31" s="241"/>
      <c r="AQ31" s="192"/>
      <c r="AR31" s="193"/>
      <c r="AS31" s="127" t="s">
        <v>356</v>
      </c>
      <c r="AT31" s="128"/>
      <c r="AU31" s="193"/>
      <c r="AV31" s="193"/>
      <c r="AW31" s="406" t="s">
        <v>300</v>
      </c>
      <c r="AX31" s="407"/>
    </row>
    <row r="32" spans="1:50" ht="22.5" customHeight="1" x14ac:dyDescent="0.15">
      <c r="A32" s="411"/>
      <c r="B32" s="409"/>
      <c r="C32" s="409"/>
      <c r="D32" s="409"/>
      <c r="E32" s="409"/>
      <c r="F32" s="410"/>
      <c r="G32" s="572"/>
      <c r="H32" s="1014"/>
      <c r="I32" s="1014"/>
      <c r="J32" s="1014"/>
      <c r="K32" s="1014"/>
      <c r="L32" s="1014"/>
      <c r="M32" s="1014"/>
      <c r="N32" s="1014"/>
      <c r="O32" s="1015"/>
      <c r="P32" s="99"/>
      <c r="Q32" s="1022"/>
      <c r="R32" s="1022"/>
      <c r="S32" s="1022"/>
      <c r="T32" s="1022"/>
      <c r="U32" s="1022"/>
      <c r="V32" s="1022"/>
      <c r="W32" s="1022"/>
      <c r="X32" s="1023"/>
      <c r="Y32" s="1032" t="s">
        <v>12</v>
      </c>
      <c r="Z32" s="1033"/>
      <c r="AA32" s="1034"/>
      <c r="AB32" s="469"/>
      <c r="AC32" s="1036"/>
      <c r="AD32" s="103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12"/>
      <c r="B33" s="413"/>
      <c r="C33" s="413"/>
      <c r="D33" s="413"/>
      <c r="E33" s="413"/>
      <c r="F33" s="414"/>
      <c r="G33" s="1016"/>
      <c r="H33" s="1017"/>
      <c r="I33" s="1017"/>
      <c r="J33" s="1017"/>
      <c r="K33" s="1017"/>
      <c r="L33" s="1017"/>
      <c r="M33" s="1017"/>
      <c r="N33" s="1017"/>
      <c r="O33" s="1018"/>
      <c r="P33" s="1024"/>
      <c r="Q33" s="1024"/>
      <c r="R33" s="1024"/>
      <c r="S33" s="1024"/>
      <c r="T33" s="1024"/>
      <c r="U33" s="1024"/>
      <c r="V33" s="1024"/>
      <c r="W33" s="1024"/>
      <c r="X33" s="1025"/>
      <c r="Y33" s="423" t="s">
        <v>54</v>
      </c>
      <c r="Z33" s="1029"/>
      <c r="AA33" s="1030"/>
      <c r="AB33" s="531"/>
      <c r="AC33" s="1035"/>
      <c r="AD33" s="103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5"/>
      <c r="B34" s="416"/>
      <c r="C34" s="416"/>
      <c r="D34" s="416"/>
      <c r="E34" s="416"/>
      <c r="F34" s="41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8" t="s">
        <v>488</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7"/>
      <c r="Z37" s="840"/>
      <c r="AA37" s="841"/>
      <c r="AB37" s="1041" t="s">
        <v>11</v>
      </c>
      <c r="AC37" s="1042"/>
      <c r="AD37" s="1043"/>
      <c r="AE37" s="1047" t="s">
        <v>357</v>
      </c>
      <c r="AF37" s="1047"/>
      <c r="AG37" s="1047"/>
      <c r="AH37" s="1047"/>
      <c r="AI37" s="1047" t="s">
        <v>363</v>
      </c>
      <c r="AJ37" s="1047"/>
      <c r="AK37" s="1047"/>
      <c r="AL37" s="1047"/>
      <c r="AM37" s="1047" t="s">
        <v>469</v>
      </c>
      <c r="AN37" s="1047"/>
      <c r="AO37" s="1047"/>
      <c r="AP37" s="565"/>
      <c r="AQ37" s="153" t="s">
        <v>355</v>
      </c>
      <c r="AR37" s="124"/>
      <c r="AS37" s="124"/>
      <c r="AT37" s="125"/>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8"/>
      <c r="Z38" s="1039"/>
      <c r="AA38" s="1040"/>
      <c r="AB38" s="1044"/>
      <c r="AC38" s="1045"/>
      <c r="AD38" s="1046"/>
      <c r="AE38" s="245"/>
      <c r="AF38" s="245"/>
      <c r="AG38" s="245"/>
      <c r="AH38" s="245"/>
      <c r="AI38" s="245"/>
      <c r="AJ38" s="245"/>
      <c r="AK38" s="245"/>
      <c r="AL38" s="245"/>
      <c r="AM38" s="245"/>
      <c r="AN38" s="245"/>
      <c r="AO38" s="245"/>
      <c r="AP38" s="241"/>
      <c r="AQ38" s="192"/>
      <c r="AR38" s="193"/>
      <c r="AS38" s="127" t="s">
        <v>356</v>
      </c>
      <c r="AT38" s="128"/>
      <c r="AU38" s="193"/>
      <c r="AV38" s="193"/>
      <c r="AW38" s="406" t="s">
        <v>300</v>
      </c>
      <c r="AX38" s="407"/>
    </row>
    <row r="39" spans="1:50" ht="22.5" customHeight="1" x14ac:dyDescent="0.15">
      <c r="A39" s="411"/>
      <c r="B39" s="409"/>
      <c r="C39" s="409"/>
      <c r="D39" s="409"/>
      <c r="E39" s="409"/>
      <c r="F39" s="410"/>
      <c r="G39" s="572"/>
      <c r="H39" s="1014"/>
      <c r="I39" s="1014"/>
      <c r="J39" s="1014"/>
      <c r="K39" s="1014"/>
      <c r="L39" s="1014"/>
      <c r="M39" s="1014"/>
      <c r="N39" s="1014"/>
      <c r="O39" s="1015"/>
      <c r="P39" s="99"/>
      <c r="Q39" s="1022"/>
      <c r="R39" s="1022"/>
      <c r="S39" s="1022"/>
      <c r="T39" s="1022"/>
      <c r="U39" s="1022"/>
      <c r="V39" s="1022"/>
      <c r="W39" s="1022"/>
      <c r="X39" s="1023"/>
      <c r="Y39" s="1032" t="s">
        <v>12</v>
      </c>
      <c r="Z39" s="1033"/>
      <c r="AA39" s="1034"/>
      <c r="AB39" s="469"/>
      <c r="AC39" s="1036"/>
      <c r="AD39" s="103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12"/>
      <c r="B40" s="413"/>
      <c r="C40" s="413"/>
      <c r="D40" s="413"/>
      <c r="E40" s="413"/>
      <c r="F40" s="414"/>
      <c r="G40" s="1016"/>
      <c r="H40" s="1017"/>
      <c r="I40" s="1017"/>
      <c r="J40" s="1017"/>
      <c r="K40" s="1017"/>
      <c r="L40" s="1017"/>
      <c r="M40" s="1017"/>
      <c r="N40" s="1017"/>
      <c r="O40" s="1018"/>
      <c r="P40" s="1024"/>
      <c r="Q40" s="1024"/>
      <c r="R40" s="1024"/>
      <c r="S40" s="1024"/>
      <c r="T40" s="1024"/>
      <c r="U40" s="1024"/>
      <c r="V40" s="1024"/>
      <c r="W40" s="1024"/>
      <c r="X40" s="1025"/>
      <c r="Y40" s="423" t="s">
        <v>54</v>
      </c>
      <c r="Z40" s="1029"/>
      <c r="AA40" s="1030"/>
      <c r="AB40" s="531"/>
      <c r="AC40" s="1035"/>
      <c r="AD40" s="103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5"/>
      <c r="B41" s="416"/>
      <c r="C41" s="416"/>
      <c r="D41" s="416"/>
      <c r="E41" s="416"/>
      <c r="F41" s="41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8" t="s">
        <v>488</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7"/>
      <c r="Z44" s="840"/>
      <c r="AA44" s="841"/>
      <c r="AB44" s="1041" t="s">
        <v>11</v>
      </c>
      <c r="AC44" s="1042"/>
      <c r="AD44" s="1043"/>
      <c r="AE44" s="1047" t="s">
        <v>357</v>
      </c>
      <c r="AF44" s="1047"/>
      <c r="AG44" s="1047"/>
      <c r="AH44" s="1047"/>
      <c r="AI44" s="1047" t="s">
        <v>363</v>
      </c>
      <c r="AJ44" s="1047"/>
      <c r="AK44" s="1047"/>
      <c r="AL44" s="1047"/>
      <c r="AM44" s="1047" t="s">
        <v>469</v>
      </c>
      <c r="AN44" s="1047"/>
      <c r="AO44" s="1047"/>
      <c r="AP44" s="565"/>
      <c r="AQ44" s="153" t="s">
        <v>355</v>
      </c>
      <c r="AR44" s="124"/>
      <c r="AS44" s="124"/>
      <c r="AT44" s="125"/>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8"/>
      <c r="Z45" s="1039"/>
      <c r="AA45" s="1040"/>
      <c r="AB45" s="1044"/>
      <c r="AC45" s="1045"/>
      <c r="AD45" s="1046"/>
      <c r="AE45" s="245"/>
      <c r="AF45" s="245"/>
      <c r="AG45" s="245"/>
      <c r="AH45" s="245"/>
      <c r="AI45" s="245"/>
      <c r="AJ45" s="245"/>
      <c r="AK45" s="245"/>
      <c r="AL45" s="245"/>
      <c r="AM45" s="245"/>
      <c r="AN45" s="245"/>
      <c r="AO45" s="245"/>
      <c r="AP45" s="241"/>
      <c r="AQ45" s="192"/>
      <c r="AR45" s="193"/>
      <c r="AS45" s="127" t="s">
        <v>356</v>
      </c>
      <c r="AT45" s="128"/>
      <c r="AU45" s="193"/>
      <c r="AV45" s="193"/>
      <c r="AW45" s="406" t="s">
        <v>300</v>
      </c>
      <c r="AX45" s="407"/>
    </row>
    <row r="46" spans="1:50" ht="22.5" customHeight="1" x14ac:dyDescent="0.15">
      <c r="A46" s="411"/>
      <c r="B46" s="409"/>
      <c r="C46" s="409"/>
      <c r="D46" s="409"/>
      <c r="E46" s="409"/>
      <c r="F46" s="410"/>
      <c r="G46" s="572"/>
      <c r="H46" s="1014"/>
      <c r="I46" s="1014"/>
      <c r="J46" s="1014"/>
      <c r="K46" s="1014"/>
      <c r="L46" s="1014"/>
      <c r="M46" s="1014"/>
      <c r="N46" s="1014"/>
      <c r="O46" s="1015"/>
      <c r="P46" s="99"/>
      <c r="Q46" s="1022"/>
      <c r="R46" s="1022"/>
      <c r="S46" s="1022"/>
      <c r="T46" s="1022"/>
      <c r="U46" s="1022"/>
      <c r="V46" s="1022"/>
      <c r="W46" s="1022"/>
      <c r="X46" s="1023"/>
      <c r="Y46" s="1032" t="s">
        <v>12</v>
      </c>
      <c r="Z46" s="1033"/>
      <c r="AA46" s="1034"/>
      <c r="AB46" s="469"/>
      <c r="AC46" s="1036"/>
      <c r="AD46" s="103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12"/>
      <c r="B47" s="413"/>
      <c r="C47" s="413"/>
      <c r="D47" s="413"/>
      <c r="E47" s="413"/>
      <c r="F47" s="414"/>
      <c r="G47" s="1016"/>
      <c r="H47" s="1017"/>
      <c r="I47" s="1017"/>
      <c r="J47" s="1017"/>
      <c r="K47" s="1017"/>
      <c r="L47" s="1017"/>
      <c r="M47" s="1017"/>
      <c r="N47" s="1017"/>
      <c r="O47" s="1018"/>
      <c r="P47" s="1024"/>
      <c r="Q47" s="1024"/>
      <c r="R47" s="1024"/>
      <c r="S47" s="1024"/>
      <c r="T47" s="1024"/>
      <c r="U47" s="1024"/>
      <c r="V47" s="1024"/>
      <c r="W47" s="1024"/>
      <c r="X47" s="1025"/>
      <c r="Y47" s="423" t="s">
        <v>54</v>
      </c>
      <c r="Z47" s="1029"/>
      <c r="AA47" s="1030"/>
      <c r="AB47" s="531"/>
      <c r="AC47" s="1035"/>
      <c r="AD47" s="103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5"/>
      <c r="B48" s="416"/>
      <c r="C48" s="416"/>
      <c r="D48" s="416"/>
      <c r="E48" s="416"/>
      <c r="F48" s="41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8" t="s">
        <v>488</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7"/>
      <c r="Z51" s="840"/>
      <c r="AA51" s="841"/>
      <c r="AB51" s="565" t="s">
        <v>11</v>
      </c>
      <c r="AC51" s="1042"/>
      <c r="AD51" s="1043"/>
      <c r="AE51" s="1047" t="s">
        <v>357</v>
      </c>
      <c r="AF51" s="1047"/>
      <c r="AG51" s="1047"/>
      <c r="AH51" s="1047"/>
      <c r="AI51" s="1047" t="s">
        <v>363</v>
      </c>
      <c r="AJ51" s="1047"/>
      <c r="AK51" s="1047"/>
      <c r="AL51" s="1047"/>
      <c r="AM51" s="1047" t="s">
        <v>469</v>
      </c>
      <c r="AN51" s="1047"/>
      <c r="AO51" s="1047"/>
      <c r="AP51" s="565"/>
      <c r="AQ51" s="153" t="s">
        <v>355</v>
      </c>
      <c r="AR51" s="124"/>
      <c r="AS51" s="124"/>
      <c r="AT51" s="125"/>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8"/>
      <c r="Z52" s="1039"/>
      <c r="AA52" s="1040"/>
      <c r="AB52" s="1044"/>
      <c r="AC52" s="1045"/>
      <c r="AD52" s="1046"/>
      <c r="AE52" s="245"/>
      <c r="AF52" s="245"/>
      <c r="AG52" s="245"/>
      <c r="AH52" s="245"/>
      <c r="AI52" s="245"/>
      <c r="AJ52" s="245"/>
      <c r="AK52" s="245"/>
      <c r="AL52" s="245"/>
      <c r="AM52" s="245"/>
      <c r="AN52" s="245"/>
      <c r="AO52" s="245"/>
      <c r="AP52" s="241"/>
      <c r="AQ52" s="192"/>
      <c r="AR52" s="193"/>
      <c r="AS52" s="127" t="s">
        <v>356</v>
      </c>
      <c r="AT52" s="128"/>
      <c r="AU52" s="193"/>
      <c r="AV52" s="193"/>
      <c r="AW52" s="406" t="s">
        <v>300</v>
      </c>
      <c r="AX52" s="407"/>
    </row>
    <row r="53" spans="1:50" ht="22.5" customHeight="1" x14ac:dyDescent="0.15">
      <c r="A53" s="411"/>
      <c r="B53" s="409"/>
      <c r="C53" s="409"/>
      <c r="D53" s="409"/>
      <c r="E53" s="409"/>
      <c r="F53" s="410"/>
      <c r="G53" s="572"/>
      <c r="H53" s="1014"/>
      <c r="I53" s="1014"/>
      <c r="J53" s="1014"/>
      <c r="K53" s="1014"/>
      <c r="L53" s="1014"/>
      <c r="M53" s="1014"/>
      <c r="N53" s="1014"/>
      <c r="O53" s="1015"/>
      <c r="P53" s="99"/>
      <c r="Q53" s="1022"/>
      <c r="R53" s="1022"/>
      <c r="S53" s="1022"/>
      <c r="T53" s="1022"/>
      <c r="U53" s="1022"/>
      <c r="V53" s="1022"/>
      <c r="W53" s="1022"/>
      <c r="X53" s="1023"/>
      <c r="Y53" s="1032" t="s">
        <v>12</v>
      </c>
      <c r="Z53" s="1033"/>
      <c r="AA53" s="1034"/>
      <c r="AB53" s="469"/>
      <c r="AC53" s="1036"/>
      <c r="AD53" s="103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12"/>
      <c r="B54" s="413"/>
      <c r="C54" s="413"/>
      <c r="D54" s="413"/>
      <c r="E54" s="413"/>
      <c r="F54" s="414"/>
      <c r="G54" s="1016"/>
      <c r="H54" s="1017"/>
      <c r="I54" s="1017"/>
      <c r="J54" s="1017"/>
      <c r="K54" s="1017"/>
      <c r="L54" s="1017"/>
      <c r="M54" s="1017"/>
      <c r="N54" s="1017"/>
      <c r="O54" s="1018"/>
      <c r="P54" s="1024"/>
      <c r="Q54" s="1024"/>
      <c r="R54" s="1024"/>
      <c r="S54" s="1024"/>
      <c r="T54" s="1024"/>
      <c r="U54" s="1024"/>
      <c r="V54" s="1024"/>
      <c r="W54" s="1024"/>
      <c r="X54" s="1025"/>
      <c r="Y54" s="423" t="s">
        <v>54</v>
      </c>
      <c r="Z54" s="1029"/>
      <c r="AA54" s="1030"/>
      <c r="AB54" s="531"/>
      <c r="AC54" s="1035"/>
      <c r="AD54" s="103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5"/>
      <c r="B55" s="416"/>
      <c r="C55" s="416"/>
      <c r="D55" s="416"/>
      <c r="E55" s="416"/>
      <c r="F55" s="41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8" t="s">
        <v>488</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7"/>
      <c r="Z58" s="840"/>
      <c r="AA58" s="841"/>
      <c r="AB58" s="1041" t="s">
        <v>11</v>
      </c>
      <c r="AC58" s="1042"/>
      <c r="AD58" s="1043"/>
      <c r="AE58" s="1047" t="s">
        <v>357</v>
      </c>
      <c r="AF58" s="1047"/>
      <c r="AG58" s="1047"/>
      <c r="AH58" s="1047"/>
      <c r="AI58" s="1047" t="s">
        <v>363</v>
      </c>
      <c r="AJ58" s="1047"/>
      <c r="AK58" s="1047"/>
      <c r="AL58" s="1047"/>
      <c r="AM58" s="1047" t="s">
        <v>469</v>
      </c>
      <c r="AN58" s="1047"/>
      <c r="AO58" s="1047"/>
      <c r="AP58" s="565"/>
      <c r="AQ58" s="153" t="s">
        <v>355</v>
      </c>
      <c r="AR58" s="124"/>
      <c r="AS58" s="124"/>
      <c r="AT58" s="125"/>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8"/>
      <c r="Z59" s="1039"/>
      <c r="AA59" s="1040"/>
      <c r="AB59" s="1044"/>
      <c r="AC59" s="1045"/>
      <c r="AD59" s="1046"/>
      <c r="AE59" s="245"/>
      <c r="AF59" s="245"/>
      <c r="AG59" s="245"/>
      <c r="AH59" s="245"/>
      <c r="AI59" s="245"/>
      <c r="AJ59" s="245"/>
      <c r="AK59" s="245"/>
      <c r="AL59" s="245"/>
      <c r="AM59" s="245"/>
      <c r="AN59" s="245"/>
      <c r="AO59" s="245"/>
      <c r="AP59" s="241"/>
      <c r="AQ59" s="192"/>
      <c r="AR59" s="193"/>
      <c r="AS59" s="127" t="s">
        <v>356</v>
      </c>
      <c r="AT59" s="128"/>
      <c r="AU59" s="193"/>
      <c r="AV59" s="193"/>
      <c r="AW59" s="406" t="s">
        <v>300</v>
      </c>
      <c r="AX59" s="407"/>
    </row>
    <row r="60" spans="1:50" ht="22.5" customHeight="1" x14ac:dyDescent="0.15">
      <c r="A60" s="411"/>
      <c r="B60" s="409"/>
      <c r="C60" s="409"/>
      <c r="D60" s="409"/>
      <c r="E60" s="409"/>
      <c r="F60" s="410"/>
      <c r="G60" s="572"/>
      <c r="H60" s="1014"/>
      <c r="I60" s="1014"/>
      <c r="J60" s="1014"/>
      <c r="K60" s="1014"/>
      <c r="L60" s="1014"/>
      <c r="M60" s="1014"/>
      <c r="N60" s="1014"/>
      <c r="O60" s="1015"/>
      <c r="P60" s="99"/>
      <c r="Q60" s="1022"/>
      <c r="R60" s="1022"/>
      <c r="S60" s="1022"/>
      <c r="T60" s="1022"/>
      <c r="U60" s="1022"/>
      <c r="V60" s="1022"/>
      <c r="W60" s="1022"/>
      <c r="X60" s="1023"/>
      <c r="Y60" s="1032" t="s">
        <v>12</v>
      </c>
      <c r="Z60" s="1033"/>
      <c r="AA60" s="1034"/>
      <c r="AB60" s="469"/>
      <c r="AC60" s="1036"/>
      <c r="AD60" s="103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12"/>
      <c r="B61" s="413"/>
      <c r="C61" s="413"/>
      <c r="D61" s="413"/>
      <c r="E61" s="413"/>
      <c r="F61" s="414"/>
      <c r="G61" s="1016"/>
      <c r="H61" s="1017"/>
      <c r="I61" s="1017"/>
      <c r="J61" s="1017"/>
      <c r="K61" s="1017"/>
      <c r="L61" s="1017"/>
      <c r="M61" s="1017"/>
      <c r="N61" s="1017"/>
      <c r="O61" s="1018"/>
      <c r="P61" s="1024"/>
      <c r="Q61" s="1024"/>
      <c r="R61" s="1024"/>
      <c r="S61" s="1024"/>
      <c r="T61" s="1024"/>
      <c r="U61" s="1024"/>
      <c r="V61" s="1024"/>
      <c r="W61" s="1024"/>
      <c r="X61" s="1025"/>
      <c r="Y61" s="423" t="s">
        <v>54</v>
      </c>
      <c r="Z61" s="1029"/>
      <c r="AA61" s="1030"/>
      <c r="AB61" s="531"/>
      <c r="AC61" s="1035"/>
      <c r="AD61" s="103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5"/>
      <c r="B62" s="416"/>
      <c r="C62" s="416"/>
      <c r="D62" s="416"/>
      <c r="E62" s="416"/>
      <c r="F62" s="41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8" t="s">
        <v>488</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7"/>
      <c r="Z65" s="840"/>
      <c r="AA65" s="841"/>
      <c r="AB65" s="1041" t="s">
        <v>11</v>
      </c>
      <c r="AC65" s="1042"/>
      <c r="AD65" s="1043"/>
      <c r="AE65" s="1047" t="s">
        <v>357</v>
      </c>
      <c r="AF65" s="1047"/>
      <c r="AG65" s="1047"/>
      <c r="AH65" s="1047"/>
      <c r="AI65" s="1047" t="s">
        <v>363</v>
      </c>
      <c r="AJ65" s="1047"/>
      <c r="AK65" s="1047"/>
      <c r="AL65" s="1047"/>
      <c r="AM65" s="1047" t="s">
        <v>469</v>
      </c>
      <c r="AN65" s="1047"/>
      <c r="AO65" s="1047"/>
      <c r="AP65" s="565"/>
      <c r="AQ65" s="153" t="s">
        <v>355</v>
      </c>
      <c r="AR65" s="124"/>
      <c r="AS65" s="124"/>
      <c r="AT65" s="125"/>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8"/>
      <c r="Z66" s="1039"/>
      <c r="AA66" s="1040"/>
      <c r="AB66" s="1044"/>
      <c r="AC66" s="1045"/>
      <c r="AD66" s="1046"/>
      <c r="AE66" s="245"/>
      <c r="AF66" s="245"/>
      <c r="AG66" s="245"/>
      <c r="AH66" s="245"/>
      <c r="AI66" s="245"/>
      <c r="AJ66" s="245"/>
      <c r="AK66" s="245"/>
      <c r="AL66" s="245"/>
      <c r="AM66" s="245"/>
      <c r="AN66" s="245"/>
      <c r="AO66" s="245"/>
      <c r="AP66" s="241"/>
      <c r="AQ66" s="192"/>
      <c r="AR66" s="193"/>
      <c r="AS66" s="127" t="s">
        <v>356</v>
      </c>
      <c r="AT66" s="128"/>
      <c r="AU66" s="193"/>
      <c r="AV66" s="193"/>
      <c r="AW66" s="406" t="s">
        <v>300</v>
      </c>
      <c r="AX66" s="407"/>
    </row>
    <row r="67" spans="1:50" ht="22.5" customHeight="1" x14ac:dyDescent="0.15">
      <c r="A67" s="411"/>
      <c r="B67" s="409"/>
      <c r="C67" s="409"/>
      <c r="D67" s="409"/>
      <c r="E67" s="409"/>
      <c r="F67" s="410"/>
      <c r="G67" s="572"/>
      <c r="H67" s="1014"/>
      <c r="I67" s="1014"/>
      <c r="J67" s="1014"/>
      <c r="K67" s="1014"/>
      <c r="L67" s="1014"/>
      <c r="M67" s="1014"/>
      <c r="N67" s="1014"/>
      <c r="O67" s="1015"/>
      <c r="P67" s="99"/>
      <c r="Q67" s="1022"/>
      <c r="R67" s="1022"/>
      <c r="S67" s="1022"/>
      <c r="T67" s="1022"/>
      <c r="U67" s="1022"/>
      <c r="V67" s="1022"/>
      <c r="W67" s="1022"/>
      <c r="X67" s="1023"/>
      <c r="Y67" s="1032" t="s">
        <v>12</v>
      </c>
      <c r="Z67" s="1033"/>
      <c r="AA67" s="1034"/>
      <c r="AB67" s="469"/>
      <c r="AC67" s="1036"/>
      <c r="AD67" s="103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12"/>
      <c r="B68" s="413"/>
      <c r="C68" s="413"/>
      <c r="D68" s="413"/>
      <c r="E68" s="413"/>
      <c r="F68" s="414"/>
      <c r="G68" s="1016"/>
      <c r="H68" s="1017"/>
      <c r="I68" s="1017"/>
      <c r="J68" s="1017"/>
      <c r="K68" s="1017"/>
      <c r="L68" s="1017"/>
      <c r="M68" s="1017"/>
      <c r="N68" s="1017"/>
      <c r="O68" s="1018"/>
      <c r="P68" s="1024"/>
      <c r="Q68" s="1024"/>
      <c r="R68" s="1024"/>
      <c r="S68" s="1024"/>
      <c r="T68" s="1024"/>
      <c r="U68" s="1024"/>
      <c r="V68" s="1024"/>
      <c r="W68" s="1024"/>
      <c r="X68" s="1025"/>
      <c r="Y68" s="423" t="s">
        <v>54</v>
      </c>
      <c r="Z68" s="1029"/>
      <c r="AA68" s="1030"/>
      <c r="AB68" s="531"/>
      <c r="AC68" s="1035"/>
      <c r="AD68" s="103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5"/>
      <c r="B69" s="416"/>
      <c r="C69" s="416"/>
      <c r="D69" s="416"/>
      <c r="E69" s="416"/>
      <c r="F69" s="417"/>
      <c r="G69" s="1019"/>
      <c r="H69" s="1020"/>
      <c r="I69" s="1020"/>
      <c r="J69" s="1020"/>
      <c r="K69" s="1020"/>
      <c r="L69" s="1020"/>
      <c r="M69" s="1020"/>
      <c r="N69" s="1020"/>
      <c r="O69" s="1021"/>
      <c r="P69" s="1026"/>
      <c r="Q69" s="1026"/>
      <c r="R69" s="1026"/>
      <c r="S69" s="1026"/>
      <c r="T69" s="1026"/>
      <c r="U69" s="1026"/>
      <c r="V69" s="1026"/>
      <c r="W69" s="1026"/>
      <c r="X69" s="1027"/>
      <c r="Y69" s="423" t="s">
        <v>13</v>
      </c>
      <c r="Z69" s="1029"/>
      <c r="AA69" s="1030"/>
      <c r="AB69" s="56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6" t="s">
        <v>508</v>
      </c>
      <c r="H2" s="607"/>
      <c r="I2" s="607"/>
      <c r="J2" s="607"/>
      <c r="K2" s="607"/>
      <c r="L2" s="607"/>
      <c r="M2" s="607"/>
      <c r="N2" s="607"/>
      <c r="O2" s="607"/>
      <c r="P2" s="607"/>
      <c r="Q2" s="607"/>
      <c r="R2" s="607"/>
      <c r="S2" s="607"/>
      <c r="T2" s="607"/>
      <c r="U2" s="607"/>
      <c r="V2" s="607"/>
      <c r="W2" s="607"/>
      <c r="X2" s="607"/>
      <c r="Y2" s="607"/>
      <c r="Z2" s="607"/>
      <c r="AA2" s="607"/>
      <c r="AB2" s="608"/>
      <c r="AC2" s="606" t="s">
        <v>510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4"/>
      <c r="Z4" s="395"/>
      <c r="AA4" s="395"/>
      <c r="AB4" s="816"/>
      <c r="AC4" s="681"/>
      <c r="AD4" s="682"/>
      <c r="AE4" s="682"/>
      <c r="AF4" s="682"/>
      <c r="AG4" s="683"/>
      <c r="AH4" s="675"/>
      <c r="AI4" s="676"/>
      <c r="AJ4" s="676"/>
      <c r="AK4" s="676"/>
      <c r="AL4" s="676"/>
      <c r="AM4" s="676"/>
      <c r="AN4" s="676"/>
      <c r="AO4" s="676"/>
      <c r="AP4" s="676"/>
      <c r="AQ4" s="676"/>
      <c r="AR4" s="676"/>
      <c r="AS4" s="676"/>
      <c r="AT4" s="677"/>
      <c r="AU4" s="394"/>
      <c r="AV4" s="395"/>
      <c r="AW4" s="395"/>
      <c r="AX4" s="396"/>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4"/>
      <c r="Z17" s="395"/>
      <c r="AA17" s="395"/>
      <c r="AB17" s="816"/>
      <c r="AC17" s="681"/>
      <c r="AD17" s="682"/>
      <c r="AE17" s="682"/>
      <c r="AF17" s="682"/>
      <c r="AG17" s="683"/>
      <c r="AH17" s="675"/>
      <c r="AI17" s="676"/>
      <c r="AJ17" s="676"/>
      <c r="AK17" s="676"/>
      <c r="AL17" s="676"/>
      <c r="AM17" s="676"/>
      <c r="AN17" s="676"/>
      <c r="AO17" s="676"/>
      <c r="AP17" s="676"/>
      <c r="AQ17" s="676"/>
      <c r="AR17" s="676"/>
      <c r="AS17" s="676"/>
      <c r="AT17" s="677"/>
      <c r="AU17" s="394"/>
      <c r="AV17" s="395"/>
      <c r="AW17" s="395"/>
      <c r="AX17" s="396"/>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4"/>
      <c r="Z30" s="395"/>
      <c r="AA30" s="395"/>
      <c r="AB30" s="816"/>
      <c r="AC30" s="681"/>
      <c r="AD30" s="682"/>
      <c r="AE30" s="682"/>
      <c r="AF30" s="682"/>
      <c r="AG30" s="683"/>
      <c r="AH30" s="675"/>
      <c r="AI30" s="676"/>
      <c r="AJ30" s="676"/>
      <c r="AK30" s="676"/>
      <c r="AL30" s="676"/>
      <c r="AM30" s="676"/>
      <c r="AN30" s="676"/>
      <c r="AO30" s="676"/>
      <c r="AP30" s="676"/>
      <c r="AQ30" s="676"/>
      <c r="AR30" s="676"/>
      <c r="AS30" s="676"/>
      <c r="AT30" s="677"/>
      <c r="AU30" s="394"/>
      <c r="AV30" s="395"/>
      <c r="AW30" s="395"/>
      <c r="AX30" s="396"/>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4"/>
      <c r="Z43" s="395"/>
      <c r="AA43" s="395"/>
      <c r="AB43" s="816"/>
      <c r="AC43" s="681"/>
      <c r="AD43" s="682"/>
      <c r="AE43" s="682"/>
      <c r="AF43" s="682"/>
      <c r="AG43" s="683"/>
      <c r="AH43" s="675"/>
      <c r="AI43" s="676"/>
      <c r="AJ43" s="676"/>
      <c r="AK43" s="676"/>
      <c r="AL43" s="676"/>
      <c r="AM43" s="676"/>
      <c r="AN43" s="676"/>
      <c r="AO43" s="676"/>
      <c r="AP43" s="676"/>
      <c r="AQ43" s="676"/>
      <c r="AR43" s="676"/>
      <c r="AS43" s="676"/>
      <c r="AT43" s="677"/>
      <c r="AU43" s="394"/>
      <c r="AV43" s="395"/>
      <c r="AW43" s="395"/>
      <c r="AX43" s="396"/>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4"/>
      <c r="Z57" s="395"/>
      <c r="AA57" s="395"/>
      <c r="AB57" s="816"/>
      <c r="AC57" s="681"/>
      <c r="AD57" s="682"/>
      <c r="AE57" s="682"/>
      <c r="AF57" s="682"/>
      <c r="AG57" s="683"/>
      <c r="AH57" s="675"/>
      <c r="AI57" s="676"/>
      <c r="AJ57" s="676"/>
      <c r="AK57" s="676"/>
      <c r="AL57" s="676"/>
      <c r="AM57" s="676"/>
      <c r="AN57" s="676"/>
      <c r="AO57" s="676"/>
      <c r="AP57" s="676"/>
      <c r="AQ57" s="676"/>
      <c r="AR57" s="676"/>
      <c r="AS57" s="676"/>
      <c r="AT57" s="677"/>
      <c r="AU57" s="394"/>
      <c r="AV57" s="395"/>
      <c r="AW57" s="395"/>
      <c r="AX57" s="396"/>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4"/>
      <c r="Z70" s="395"/>
      <c r="AA70" s="395"/>
      <c r="AB70" s="816"/>
      <c r="AC70" s="681"/>
      <c r="AD70" s="682"/>
      <c r="AE70" s="682"/>
      <c r="AF70" s="682"/>
      <c r="AG70" s="683"/>
      <c r="AH70" s="675"/>
      <c r="AI70" s="676"/>
      <c r="AJ70" s="676"/>
      <c r="AK70" s="676"/>
      <c r="AL70" s="676"/>
      <c r="AM70" s="676"/>
      <c r="AN70" s="676"/>
      <c r="AO70" s="676"/>
      <c r="AP70" s="676"/>
      <c r="AQ70" s="676"/>
      <c r="AR70" s="676"/>
      <c r="AS70" s="676"/>
      <c r="AT70" s="677"/>
      <c r="AU70" s="394"/>
      <c r="AV70" s="395"/>
      <c r="AW70" s="395"/>
      <c r="AX70" s="396"/>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4"/>
      <c r="Z83" s="395"/>
      <c r="AA83" s="395"/>
      <c r="AB83" s="816"/>
      <c r="AC83" s="681"/>
      <c r="AD83" s="682"/>
      <c r="AE83" s="682"/>
      <c r="AF83" s="682"/>
      <c r="AG83" s="683"/>
      <c r="AH83" s="675"/>
      <c r="AI83" s="676"/>
      <c r="AJ83" s="676"/>
      <c r="AK83" s="676"/>
      <c r="AL83" s="676"/>
      <c r="AM83" s="676"/>
      <c r="AN83" s="676"/>
      <c r="AO83" s="676"/>
      <c r="AP83" s="676"/>
      <c r="AQ83" s="676"/>
      <c r="AR83" s="676"/>
      <c r="AS83" s="676"/>
      <c r="AT83" s="677"/>
      <c r="AU83" s="394"/>
      <c r="AV83" s="395"/>
      <c r="AW83" s="395"/>
      <c r="AX83" s="396"/>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4"/>
      <c r="Z96" s="395"/>
      <c r="AA96" s="395"/>
      <c r="AB96" s="816"/>
      <c r="AC96" s="681"/>
      <c r="AD96" s="682"/>
      <c r="AE96" s="682"/>
      <c r="AF96" s="682"/>
      <c r="AG96" s="683"/>
      <c r="AH96" s="675"/>
      <c r="AI96" s="676"/>
      <c r="AJ96" s="676"/>
      <c r="AK96" s="676"/>
      <c r="AL96" s="676"/>
      <c r="AM96" s="676"/>
      <c r="AN96" s="676"/>
      <c r="AO96" s="676"/>
      <c r="AP96" s="676"/>
      <c r="AQ96" s="676"/>
      <c r="AR96" s="676"/>
      <c r="AS96" s="676"/>
      <c r="AT96" s="677"/>
      <c r="AU96" s="394"/>
      <c r="AV96" s="395"/>
      <c r="AW96" s="395"/>
      <c r="AX96" s="396"/>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4"/>
      <c r="Z110" s="395"/>
      <c r="AA110" s="395"/>
      <c r="AB110" s="816"/>
      <c r="AC110" s="681"/>
      <c r="AD110" s="682"/>
      <c r="AE110" s="682"/>
      <c r="AF110" s="682"/>
      <c r="AG110" s="683"/>
      <c r="AH110" s="675"/>
      <c r="AI110" s="676"/>
      <c r="AJ110" s="676"/>
      <c r="AK110" s="676"/>
      <c r="AL110" s="676"/>
      <c r="AM110" s="676"/>
      <c r="AN110" s="676"/>
      <c r="AO110" s="676"/>
      <c r="AP110" s="676"/>
      <c r="AQ110" s="676"/>
      <c r="AR110" s="676"/>
      <c r="AS110" s="676"/>
      <c r="AT110" s="677"/>
      <c r="AU110" s="394"/>
      <c r="AV110" s="395"/>
      <c r="AW110" s="395"/>
      <c r="AX110" s="396"/>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4"/>
      <c r="Z123" s="395"/>
      <c r="AA123" s="395"/>
      <c r="AB123" s="816"/>
      <c r="AC123" s="681"/>
      <c r="AD123" s="682"/>
      <c r="AE123" s="682"/>
      <c r="AF123" s="682"/>
      <c r="AG123" s="683"/>
      <c r="AH123" s="675"/>
      <c r="AI123" s="676"/>
      <c r="AJ123" s="676"/>
      <c r="AK123" s="676"/>
      <c r="AL123" s="676"/>
      <c r="AM123" s="676"/>
      <c r="AN123" s="676"/>
      <c r="AO123" s="676"/>
      <c r="AP123" s="676"/>
      <c r="AQ123" s="676"/>
      <c r="AR123" s="676"/>
      <c r="AS123" s="676"/>
      <c r="AT123" s="677"/>
      <c r="AU123" s="394"/>
      <c r="AV123" s="395"/>
      <c r="AW123" s="395"/>
      <c r="AX123" s="396"/>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4"/>
      <c r="Z136" s="395"/>
      <c r="AA136" s="395"/>
      <c r="AB136" s="816"/>
      <c r="AC136" s="681"/>
      <c r="AD136" s="682"/>
      <c r="AE136" s="682"/>
      <c r="AF136" s="682"/>
      <c r="AG136" s="683"/>
      <c r="AH136" s="675"/>
      <c r="AI136" s="676"/>
      <c r="AJ136" s="676"/>
      <c r="AK136" s="676"/>
      <c r="AL136" s="676"/>
      <c r="AM136" s="676"/>
      <c r="AN136" s="676"/>
      <c r="AO136" s="676"/>
      <c r="AP136" s="676"/>
      <c r="AQ136" s="676"/>
      <c r="AR136" s="676"/>
      <c r="AS136" s="676"/>
      <c r="AT136" s="677"/>
      <c r="AU136" s="394"/>
      <c r="AV136" s="395"/>
      <c r="AW136" s="395"/>
      <c r="AX136" s="396"/>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4"/>
      <c r="Z149" s="395"/>
      <c r="AA149" s="395"/>
      <c r="AB149" s="816"/>
      <c r="AC149" s="681"/>
      <c r="AD149" s="682"/>
      <c r="AE149" s="682"/>
      <c r="AF149" s="682"/>
      <c r="AG149" s="683"/>
      <c r="AH149" s="675"/>
      <c r="AI149" s="676"/>
      <c r="AJ149" s="676"/>
      <c r="AK149" s="676"/>
      <c r="AL149" s="676"/>
      <c r="AM149" s="676"/>
      <c r="AN149" s="676"/>
      <c r="AO149" s="676"/>
      <c r="AP149" s="676"/>
      <c r="AQ149" s="676"/>
      <c r="AR149" s="676"/>
      <c r="AS149" s="676"/>
      <c r="AT149" s="677"/>
      <c r="AU149" s="394"/>
      <c r="AV149" s="395"/>
      <c r="AW149" s="395"/>
      <c r="AX149" s="396"/>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4"/>
      <c r="Z163" s="395"/>
      <c r="AA163" s="395"/>
      <c r="AB163" s="816"/>
      <c r="AC163" s="681"/>
      <c r="AD163" s="682"/>
      <c r="AE163" s="682"/>
      <c r="AF163" s="682"/>
      <c r="AG163" s="683"/>
      <c r="AH163" s="675"/>
      <c r="AI163" s="676"/>
      <c r="AJ163" s="676"/>
      <c r="AK163" s="676"/>
      <c r="AL163" s="676"/>
      <c r="AM163" s="676"/>
      <c r="AN163" s="676"/>
      <c r="AO163" s="676"/>
      <c r="AP163" s="676"/>
      <c r="AQ163" s="676"/>
      <c r="AR163" s="676"/>
      <c r="AS163" s="676"/>
      <c r="AT163" s="677"/>
      <c r="AU163" s="394"/>
      <c r="AV163" s="395"/>
      <c r="AW163" s="395"/>
      <c r="AX163" s="396"/>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4"/>
      <c r="Z176" s="395"/>
      <c r="AA176" s="395"/>
      <c r="AB176" s="816"/>
      <c r="AC176" s="681"/>
      <c r="AD176" s="682"/>
      <c r="AE176" s="682"/>
      <c r="AF176" s="682"/>
      <c r="AG176" s="683"/>
      <c r="AH176" s="675"/>
      <c r="AI176" s="676"/>
      <c r="AJ176" s="676"/>
      <c r="AK176" s="676"/>
      <c r="AL176" s="676"/>
      <c r="AM176" s="676"/>
      <c r="AN176" s="676"/>
      <c r="AO176" s="676"/>
      <c r="AP176" s="676"/>
      <c r="AQ176" s="676"/>
      <c r="AR176" s="676"/>
      <c r="AS176" s="676"/>
      <c r="AT176" s="677"/>
      <c r="AU176" s="394"/>
      <c r="AV176" s="395"/>
      <c r="AW176" s="395"/>
      <c r="AX176" s="396"/>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4"/>
      <c r="Z189" s="395"/>
      <c r="AA189" s="395"/>
      <c r="AB189" s="816"/>
      <c r="AC189" s="681"/>
      <c r="AD189" s="682"/>
      <c r="AE189" s="682"/>
      <c r="AF189" s="682"/>
      <c r="AG189" s="683"/>
      <c r="AH189" s="675"/>
      <c r="AI189" s="676"/>
      <c r="AJ189" s="676"/>
      <c r="AK189" s="676"/>
      <c r="AL189" s="676"/>
      <c r="AM189" s="676"/>
      <c r="AN189" s="676"/>
      <c r="AO189" s="676"/>
      <c r="AP189" s="676"/>
      <c r="AQ189" s="676"/>
      <c r="AR189" s="676"/>
      <c r="AS189" s="676"/>
      <c r="AT189" s="677"/>
      <c r="AU189" s="394"/>
      <c r="AV189" s="395"/>
      <c r="AW189" s="395"/>
      <c r="AX189" s="396"/>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4"/>
      <c r="Z202" s="395"/>
      <c r="AA202" s="395"/>
      <c r="AB202" s="816"/>
      <c r="AC202" s="681"/>
      <c r="AD202" s="682"/>
      <c r="AE202" s="682"/>
      <c r="AF202" s="682"/>
      <c r="AG202" s="683"/>
      <c r="AH202" s="675"/>
      <c r="AI202" s="676"/>
      <c r="AJ202" s="676"/>
      <c r="AK202" s="676"/>
      <c r="AL202" s="676"/>
      <c r="AM202" s="676"/>
      <c r="AN202" s="676"/>
      <c r="AO202" s="676"/>
      <c r="AP202" s="676"/>
      <c r="AQ202" s="676"/>
      <c r="AR202" s="676"/>
      <c r="AS202" s="676"/>
      <c r="AT202" s="677"/>
      <c r="AU202" s="394"/>
      <c r="AV202" s="395"/>
      <c r="AW202" s="395"/>
      <c r="AX202" s="396"/>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4"/>
      <c r="Z216" s="395"/>
      <c r="AA216" s="395"/>
      <c r="AB216" s="816"/>
      <c r="AC216" s="681"/>
      <c r="AD216" s="682"/>
      <c r="AE216" s="682"/>
      <c r="AF216" s="682"/>
      <c r="AG216" s="683"/>
      <c r="AH216" s="675"/>
      <c r="AI216" s="676"/>
      <c r="AJ216" s="676"/>
      <c r="AK216" s="676"/>
      <c r="AL216" s="676"/>
      <c r="AM216" s="676"/>
      <c r="AN216" s="676"/>
      <c r="AO216" s="676"/>
      <c r="AP216" s="676"/>
      <c r="AQ216" s="676"/>
      <c r="AR216" s="676"/>
      <c r="AS216" s="676"/>
      <c r="AT216" s="677"/>
      <c r="AU216" s="394"/>
      <c r="AV216" s="395"/>
      <c r="AW216" s="395"/>
      <c r="AX216" s="396"/>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4"/>
      <c r="Z229" s="395"/>
      <c r="AA229" s="395"/>
      <c r="AB229" s="816"/>
      <c r="AC229" s="681"/>
      <c r="AD229" s="682"/>
      <c r="AE229" s="682"/>
      <c r="AF229" s="682"/>
      <c r="AG229" s="683"/>
      <c r="AH229" s="675"/>
      <c r="AI229" s="676"/>
      <c r="AJ229" s="676"/>
      <c r="AK229" s="676"/>
      <c r="AL229" s="676"/>
      <c r="AM229" s="676"/>
      <c r="AN229" s="676"/>
      <c r="AO229" s="676"/>
      <c r="AP229" s="676"/>
      <c r="AQ229" s="676"/>
      <c r="AR229" s="676"/>
      <c r="AS229" s="676"/>
      <c r="AT229" s="677"/>
      <c r="AU229" s="394"/>
      <c r="AV229" s="395"/>
      <c r="AW229" s="395"/>
      <c r="AX229" s="396"/>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4"/>
      <c r="Z242" s="395"/>
      <c r="AA242" s="395"/>
      <c r="AB242" s="816"/>
      <c r="AC242" s="681"/>
      <c r="AD242" s="682"/>
      <c r="AE242" s="682"/>
      <c r="AF242" s="682"/>
      <c r="AG242" s="683"/>
      <c r="AH242" s="675"/>
      <c r="AI242" s="676"/>
      <c r="AJ242" s="676"/>
      <c r="AK242" s="676"/>
      <c r="AL242" s="676"/>
      <c r="AM242" s="676"/>
      <c r="AN242" s="676"/>
      <c r="AO242" s="676"/>
      <c r="AP242" s="676"/>
      <c r="AQ242" s="676"/>
      <c r="AR242" s="676"/>
      <c r="AS242" s="676"/>
      <c r="AT242" s="677"/>
      <c r="AU242" s="394"/>
      <c r="AV242" s="395"/>
      <c r="AW242" s="395"/>
      <c r="AX242" s="396"/>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4"/>
      <c r="Z255" s="395"/>
      <c r="AA255" s="395"/>
      <c r="AB255" s="816"/>
      <c r="AC255" s="681"/>
      <c r="AD255" s="682"/>
      <c r="AE255" s="682"/>
      <c r="AF255" s="682"/>
      <c r="AG255" s="683"/>
      <c r="AH255" s="675"/>
      <c r="AI255" s="676"/>
      <c r="AJ255" s="676"/>
      <c r="AK255" s="676"/>
      <c r="AL255" s="676"/>
      <c r="AM255" s="676"/>
      <c r="AN255" s="676"/>
      <c r="AO255" s="676"/>
      <c r="AP255" s="676"/>
      <c r="AQ255" s="676"/>
      <c r="AR255" s="676"/>
      <c r="AS255" s="676"/>
      <c r="AT255" s="677"/>
      <c r="AU255" s="394"/>
      <c r="AV255" s="395"/>
      <c r="AW255" s="395"/>
      <c r="AX255" s="396"/>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2018-05-29T02:06:35Z</cp:lastPrinted>
  <dcterms:created xsi:type="dcterms:W3CDTF">2012-03-13T00:50:25Z</dcterms:created>
  <dcterms:modified xsi:type="dcterms:W3CDTF">2018-07-09T08:53:12Z</dcterms:modified>
</cp:coreProperties>
</file>