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<sst xmlns="http://schemas.openxmlformats.org/spreadsheetml/2006/main" count="2904" uniqueCount="633">
  <si>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</si>
  <si>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</si>
  <si>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</si>
  <si>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</si>
  <si>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</si>
  <si>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</si>
  <si>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</si>
  <si>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</si>
  <si>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</si>
  <si>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</si>
  <si>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</si>
  <si>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</si>
  <si>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</si>
  <si>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</si>
  <si>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</si>
  <si>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</si>
  <si>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</si>
  <si>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</si>
  <si>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</si>
  <si>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</si>
  <si>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</si>
  <si>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</si>
  <si>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</si>
  <si>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</si>
  <si>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</si>
  <si>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</si>
  <si>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</si>
  <si>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</si>
  <si>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</si>
  <si>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</si>
  <si>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</si>
  <si>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</si>
  <si>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</si>
  <si>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</si>
  <si>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</si>
  <si>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</si>
  <si>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</si>
  <si>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</si>
  <si>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</si>
  <si>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</si>
  <si>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</si>
  <si>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</si>
  <si>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</si>
  <si>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</si>
  <si>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</si>
  <si>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</si>
  <si>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</si>
  <si>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</si>
  <si>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</si>
  <si>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</si>
  <si>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</si>
  <si>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</si>
  <si>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</si>
  <si>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</si>
  <si>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</si>
  <si>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</si>
  <si>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</si>
  <si>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</si>
  <si>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</si>
  <si>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</si>
  <si>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</si>
  <si>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</si>
  <si>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</si>
  <si>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</si>
  <si>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</si>
  <si>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</si>
  <si>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</si>
  <si>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</si>
  <si>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</si>
  <si>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</si>
  <si>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</si>
  <si>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</si>
  <si>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</si>
  <si>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</si>
  <si>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</si>
  <si>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</si>
  <si>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</si>
  <si>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</si>
  <si>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</si>
  <si>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</si>
  <si>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</si>
  <si>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</si>
  <si>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</si>
  <si>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</si>
  <si>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</si>
  <si>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</si>
  <si>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</si>
  <si>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</si>
  <si>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</si>
  <si>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</si>
  <si>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</si>
  <si>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</si>
  <si>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</si>
  <si>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</si>
  <si>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</si>
  <si>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</si>
  <si>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</si>
  <si>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</si>
  <si>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</si>
  <si>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</si>
  <si>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</si>
  <si>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</si>
  <si>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</si>
  <si>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</si>
  <si>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</si>
  <si>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</si>
  <si>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</si>
  <si>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</si>
  <si>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</si>
  <si>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</si>
  <si>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</si>
  <si>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</si>
  <si>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</si>
  <si>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</si>
  <si>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</si>
  <si>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</si>
  <si>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</si>
  <si>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</si>
  <si>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</si>
  <si>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</si>
  <si>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</si>
  <si>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</si>
  <si>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</si>
  <si>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</si>
  <si>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</si>
  <si>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</si>
  <si>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</si>
  <si>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</si>
  <si>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</si>
  <si>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</si>
  <si>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</si>
  <si>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</si>
  <si>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</si>
  <si>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</si>
  <si>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</si>
  <si>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</si>
  <si>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</si>
  <si>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</si>
  <si>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</si>
  <si>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</si>
  <si>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</si>
  <si>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</si>
  <si>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</si>
  <si>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</si>
  <si>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</si>
  <si>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</si>
  <si>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</si>
  <si>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</si>
  <si>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</si>
  <si>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</si>
  <si>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</si>
  <si>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</si>
  <si>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</si>
  <si>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</si>
  <si>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</si>
  <si>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</si>
  <si>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</si>
  <si>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</si>
  <si>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</si>
  <si>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</si>
  <si>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</si>
  <si>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</si>
  <si>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</si>
  <si>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</si>
  <si>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</si>
  <si>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</si>
  <si>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</si>
  <si>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</si>
  <si>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</si>
  <si>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</si>
  <si>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</si>
  <si>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</si>
  <si>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</si>
  <si>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</si>
  <si>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</si>
  <si>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</si>
  <si>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</si>
  <si>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</si>
  <si>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</si>
  <si>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</si>
  <si>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</si>
  <si>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</si>
  <si>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</si>
  <si>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</si>
  <si>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</si>
  <si>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</si>
  <si>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</si>
  <si>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</si>
  <si>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</si>
  <si>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</si>
  <si>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</si>
  <si>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</si>
  <si>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</si>
  <si>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</si>
  <si>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</si>
  <si>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</si>
  <si>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</si>
  <si>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</si>
  <si>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</si>
  <si>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</si>
  <si>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</si>
  <si>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</si>
  <si>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</si>
  <si>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</si>
  <si>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</si>
  <si>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</si>
  <si>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</si>
  <si>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</si>
  <si>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</si>
  <si>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</si>
  <si>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</si>
  <si>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</si>
  <si>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</si>
  <si>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</si>
  <si>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</si>
  <si>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</si>
  <si>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</si>
  <si>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</si>
  <si>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</si>
  <si>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</si>
  <si>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</si>
  <si>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</si>
  <si>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</si>
  <si>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</si>
  <si>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</si>
  <si>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</si>
  <si>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</si>
  <si>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</si>
  <si>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</si>
  <si>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</si>
  <si>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</si>
  <si>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</si>
  <si>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</si>
  <si>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</si>
  <si>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</si>
  <si>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</si>
  <si>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</si>
  <si>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</si>
  <si>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</si>
  <si>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</si>
  <si>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</si>
  <si>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</si>
  <si>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</si>
  <si>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</si>
  <si>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</si>
  <si>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</si>
  <si>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</si>
  <si>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</si>
  <si>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</si>
  <si>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</si>
  <si>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</si>
  <si>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</si>
  <si>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</si>
  <si>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</si>
  <si>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</si>
  <si>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</si>
  <si>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</si>
  <si>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</si>
  <si>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</si>
  <si>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</si>
  <si>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</si>
  <si>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</si>
  <si>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</si>
  <si>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</si>
  <si>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</si>
  <si>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</si>
  <si>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</si>
  <si>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</si>
  <si>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</si>
  <si>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</si>
  <si>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</si>
  <si>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</si>
  <si>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</si>
  <si>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</si>
  <si>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</si>
  <si>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</si>
  <si>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</si>
  <si>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</si>
  <si>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</si>
  <si>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</si>
  <si>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</si>
  <si>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</si>
  <si>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</si>
  <si>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</si>
  <si>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</si>
  <si>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</si>
  <si>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</si>
  <si>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</si>
  <si>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</si>
  <si>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</si>
  <si>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</si>
  <si>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</si>
  <si>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</si>
  <si>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</si>
  <si>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</si>
  <si>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</si>
  <si>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</si>
  <si>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</si>
  <si>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</si>
  <si>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</si>
  <si>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</si>
  <si>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</si>
  <si>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</si>
  <si>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</si>
  <si>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</si>
  <si>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</si>
  <si>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</si>
  <si>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</si>
  <si>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</si>
  <si>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</si>
  <si>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</si>
  <si>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</si>
  <si>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</si>
  <si>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</si>
  <si>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</si>
  <si>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</si>
  <si>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</si>
  <si>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</si>
  <si>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</si>
  <si>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</si>
  <si>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</si>
  <si>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</si>
  <si>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</si>
  <si>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</si>
  <si>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</si>
  <si>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</si>
  <si>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</si>
  <si>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</si>
  <si>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</si>
  <si>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</si>
  <si>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</si>
  <si>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</si>
  <si>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</si>
  <si>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</si>
  <si>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</si>
  <si>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</si>
  <si>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</si>
  <si>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</si>
  <si>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</si>
  <si>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</si>
  <si>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</si>
  <si>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</si>
  <si>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</si>
  <si>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</si>
  <si>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</si>
  <si>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</si>
  <si>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</si>
  <si>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</si>
  <si>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</si>
  <si>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</si>
  <si>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</si>
  <si>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</si>
  <si>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</si>
  <si>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</si>
  <si>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</si>
  <si>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</si>
  <si>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</si>
  <si>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</si>
  <si>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</si>
  <si>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</si>
  <si>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</si>
  <si>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</si>
  <si>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</si>
  <si>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</si>
  <si>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</si>
  <si>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</si>
  <si>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</si>
  <si>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</si>
  <si>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</si>
  <si>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</si>
  <si>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</si>
  <si>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</si>
  <si>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</si>
  <si>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</si>
  <si>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</si>
  <si>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</si>
  <si>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</si>
  <si>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</si>
  <si>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</si>
  <si>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</si>
  <si>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</si>
  <si>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</si>
  <si>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</si>
  <si>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</si>
  <si>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</si>
  <si>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</si>
  <si>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</si>
  <si>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</si>
  <si>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</si>
  <si>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</si>
  <si>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</si>
  <si>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</si>
  <si>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</si>
  <si>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</si>
  <si>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</si>
  <si>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</si>
  <si>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</si>
  <si>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</si>
  <si>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</si>
  <si>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</si>
  <si>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</si>
  <si>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</si>
  <si>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</si>
  <si>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</si>
  <si>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</si>
  <si>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</si>
  <si>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</si>
  <si>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</si>
  <si>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</si>
  <si>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</si>
  <si>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</si>
  <si>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</si>
  <si>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</si>
  <si>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</si>
  <si>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</si>
  <si>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</si>
  <si>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</si>
  <si>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</si>
  <si>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</si>
  <si>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</si>
  <si>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</si>
  <si>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</si>
  <si>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</si>
  <si>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</si>
  <si>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</si>
  <si>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</si>
  <si>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</si>
  <si>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</si>
  <si>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</si>
  <si>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</si>
  <si>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</si>
  <si>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</si>
  <si>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</si>
  <si>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</si>
  <si>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</si>
  <si>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</si>
  <si>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</si>
  <si>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</si>
  <si>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</si>
  <si>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</si>
  <si>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</si>
  <si>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</si>
  <si>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</si>
  <si>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</si>
  <si>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</si>
  <si>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</si>
  <si>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</si>
  <si>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</si>
  <si>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</si>
  <si>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</si>
  <si>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</si>
  <si>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</si>
  <si>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</si>
  <si>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</si>
  <si>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</si>
  <si>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</si>
  <si>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</si>
  <si>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</si>
  <si>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</si>
  <si>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</si>
  <si>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</si>
  <si>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</si>
  <si>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</si>
  <si>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</si>
  <si>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</si>
  <si>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</si>
  <si>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</si>
  <si>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</si>
  <si>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</si>
  <si>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</si>
  <si>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</si>
  <si>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</si>
  <si>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</si>
  <si>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</si>
  <si>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</si>
  <si>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</si>
  <si>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</si>
  <si>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</si>
  <si>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</si>
  <si>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</si>
  <si>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</si>
  <si>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</si>
  <si>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</si>
  <si>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</si>
  <si>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</si>
  <si>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</si>
  <si>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</si>
  <si>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</si>
  <si>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</si>
  <si>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</si>
  <si>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</si>
  <si>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</si>
  <si>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</si>
  <si>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</si>
  <si>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</si>
  <si>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</si>
  <si>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</si>
  <si>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</si>
  <si>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</si>
  <si>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</si>
  <si>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</si>
  <si>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</si>
  <si>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</si>
  <si>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</si>
  <si>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</si>
  <si>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</si>
  <si>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</si>
  <si>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</si>
  <si>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</si>
  <si>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</si>
  <si>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</si>
  <si>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</si>
  <si>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</si>
  <si>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</si>
  <si>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</si>
  <si>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</si>
  <si>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</si>
  <si>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</si>
  <si>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</si>
  <si>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</si>
  <si>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</si>
  <si>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</si>
  <si>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</si>
  <si>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</si>
  <si>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</si>
  <si>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</si>
  <si>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</si>
  <si>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</si>
  <si>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</si>
  <si>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</si>
  <si>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</si>
  <si>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</si>
  <si>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</si>
  <si>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</si>
  <si>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</si>
  <si>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</si>
  <si>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</si>
  <si>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</si>
  <si>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</si>
  <si>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</si>
  <si>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</si>
  <si>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</si>
  <si>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</si>
  <si>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</si>
  <si>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</si>
  <si>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</si>
  <si>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</si>
  <si>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</si>
  <si>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</si>
  <si>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</si>
  <si>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</si>
  <si>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心神喪失者等医療観察法指定入院医療機関地域共生事業</t>
    <phoneticPr fontId="5"/>
  </si>
  <si>
    <t>社会・援護局障害保健福祉部</t>
    <phoneticPr fontId="5"/>
  </si>
  <si>
    <t>精神・障害保健課医療観察法医療体制整備推進室</t>
    <phoneticPr fontId="5"/>
  </si>
  <si>
    <t>田中　央吾</t>
    <phoneticPr fontId="5"/>
  </si>
  <si>
    <t>○</t>
  </si>
  <si>
    <t>-</t>
  </si>
  <si>
    <t>-</t>
    <phoneticPr fontId="5"/>
  </si>
  <si>
    <t>心神喪失者等医療観察法指定入院医療機関地域共生事業費の国庫補助について（平成24年４月５日厚生労働省発障0405第14号）</t>
    <phoneticPr fontId="5"/>
  </si>
  <si>
    <t>　心神喪失等の状態で重大な他害行為を行った者の医療及び観察等に関する法律（以下「医療観察法」という。）の円滑な実施の観点から、医療観察法に基づく指定入院医療機関の周辺の地域における地域共生施設の整備、その他の地域の共生に寄与する事業を促進することにより、継続的な医療提供の確保と社会復帰を図り、もって対象者の自立した日常生活及び社会生活を実現する。</t>
    <phoneticPr fontId="5"/>
  </si>
  <si>
    <t>　地域との相互理解を含めた総合的な取組みを進めるため、医療観察病棟建設予定の都道府県及び市町村を対象に、地域の共生に寄与する事業の実施に必要な経費を補助する（補助率１０／１０）。
○地域共生施設（道路、公園、地域交流施設、医療観察病棟の設置が見込まれる病院の施設）の施設・設備整備
○地域共生事業（地域共生ステーション事業、教育文化事業）</t>
    <phoneticPr fontId="5"/>
  </si>
  <si>
    <t>-</t>
    <phoneticPr fontId="5"/>
  </si>
  <si>
    <t>心神喪失者等医療観察法指定入院医療機関地域共生事業費補助金</t>
    <phoneticPr fontId="5"/>
  </si>
  <si>
    <t>-</t>
    <phoneticPr fontId="5"/>
  </si>
  <si>
    <t>-</t>
    <phoneticPr fontId="5"/>
  </si>
  <si>
    <t>-</t>
    <phoneticPr fontId="5"/>
  </si>
  <si>
    <t>　本事業は医療観察法に基づく指定入院医療機関の整備に併せて、地域の実状に応じた地域共生施設の整備等を行う自治体を国が支援するものであり、定量的な成果目標の設定にはなじまない。</t>
    <phoneticPr fontId="5"/>
  </si>
  <si>
    <t>　医療観察病棟建設予定の自治体が実施する地域共生事業を通じて、医療観察法の対象者と地域の共生が図られることを目標としているが、指定入院医療機関の新規整備数が減少し、計画の遅れも生じているため実績が減少している。</t>
    <phoneticPr fontId="5"/>
  </si>
  <si>
    <t>　医療観察病棟建設予定の自治体において地域の共生に寄与する事業を行う。</t>
    <phoneticPr fontId="5"/>
  </si>
  <si>
    <t>　事業実施自治体数</t>
    <phoneticPr fontId="5"/>
  </si>
  <si>
    <t>-</t>
    <phoneticPr fontId="5"/>
  </si>
  <si>
    <t>-</t>
    <phoneticPr fontId="5"/>
  </si>
  <si>
    <t>-</t>
    <phoneticPr fontId="5"/>
  </si>
  <si>
    <t>自治体</t>
    <rPh sb="0" eb="3">
      <t>ジチタイ</t>
    </rPh>
    <phoneticPr fontId="5"/>
  </si>
  <si>
    <t>-</t>
    <phoneticPr fontId="5"/>
  </si>
  <si>
    <t>-</t>
    <phoneticPr fontId="5"/>
  </si>
  <si>
    <t>箇所</t>
    <rPh sb="0" eb="2">
      <t>カショ</t>
    </rPh>
    <phoneticPr fontId="5"/>
  </si>
  <si>
    <t>X／Y
Ｘ：支出額（前年度からの繰越し分を含む）
Ｙ：事業実施箇所数</t>
    <phoneticPr fontId="5"/>
  </si>
  <si>
    <t>百万円</t>
    <rPh sb="0" eb="2">
      <t>ヒャクマン</t>
    </rPh>
    <rPh sb="2" eb="3">
      <t>エン</t>
    </rPh>
    <phoneticPr fontId="5"/>
  </si>
  <si>
    <t>X/Y</t>
    <phoneticPr fontId="5"/>
  </si>
  <si>
    <t>0/0</t>
    <phoneticPr fontId="5"/>
  </si>
  <si>
    <t>21/1</t>
    <phoneticPr fontId="5"/>
  </si>
  <si>
    <t>-</t>
    <phoneticPr fontId="5"/>
  </si>
  <si>
    <t>-</t>
    <phoneticPr fontId="5"/>
  </si>
  <si>
    <t>必要な保健福祉サービスが的確に提供される体制を整備し、障害者の地域における生活を総合的に支援すること</t>
    <phoneticPr fontId="5"/>
  </si>
  <si>
    <t>-</t>
    <phoneticPr fontId="5"/>
  </si>
  <si>
    <t>-</t>
    <phoneticPr fontId="5"/>
  </si>
  <si>
    <t>-</t>
    <phoneticPr fontId="5"/>
  </si>
  <si>
    <t>　地域との相互理解を含めた総合的な取組みを進めるため、医療観察病棟建設予定の都道府県及び市町村を対象に、
①地域共生施設（道路、公園、地域交流施設、医療観察病棟の設置が見込まれる病院の施設）の施設整備
②地域共生事業（地域共生ステーション事業、教育文化事業）について、地域の共生に寄与する事業に必要な経費を１０／１０国が補助する。 
　心神喪失等の状態で重大な他害行為を行った者に対して、継続的かつ適切な医療並びにその確保のために必要な観察及び指導を行うため、当該医療を実施する医療機関を整備する地域での地域共生社会の実現を図る総合的な取組みを進め、法対象者の社会復帰を促進していく。</t>
    <phoneticPr fontId="5"/>
  </si>
  <si>
    <t>－</t>
    <phoneticPr fontId="5"/>
  </si>
  <si>
    <t>-</t>
    <phoneticPr fontId="5"/>
  </si>
  <si>
    <t>-</t>
    <phoneticPr fontId="5"/>
  </si>
  <si>
    <t>－</t>
    <phoneticPr fontId="5"/>
  </si>
  <si>
    <t>-</t>
    <phoneticPr fontId="5"/>
  </si>
  <si>
    <t>-</t>
    <phoneticPr fontId="5"/>
  </si>
  <si>
    <t>-</t>
    <phoneticPr fontId="5"/>
  </si>
  <si>
    <t>－</t>
    <phoneticPr fontId="5"/>
  </si>
  <si>
    <t>　医療観察法に基づく指定入院医療機関の整備に併せて、地域の実状に応じた地域共生施設の整備等を支援するものであり、社会のニーズを反映した事業である。</t>
    <phoneticPr fontId="5"/>
  </si>
  <si>
    <t>　医療観察法に基づく指定入院医療機関の整備に併せて、地域の実状に応じた地域共生施設の整備等を支援するものであり、国が実施すべき事業である。</t>
    <phoneticPr fontId="5"/>
  </si>
  <si>
    <t>　医療観察法に基づく指定入院医療機関の整備に併せて、地域の実状に応じた地域共生施設の整備等を行う事業であり、優先度が高い。</t>
    <phoneticPr fontId="5"/>
  </si>
  <si>
    <t>‐</t>
  </si>
  <si>
    <t>無</t>
  </si>
  <si>
    <t>　医療観察法に基づき、対象者の円滑な社会復帰のため、地域の共生に寄与する施設整備等に必要な経費を国が補助することとしているものである。</t>
    <phoneticPr fontId="5"/>
  </si>
  <si>
    <t>　補助事業者が事業を実施するに当たっては、入札等を行い事業費の削減に努めている。</t>
    <phoneticPr fontId="5"/>
  </si>
  <si>
    <t>　事業計画等を審査し、事業目的達成のために必要な経費に限って支出している。</t>
    <phoneticPr fontId="5"/>
  </si>
  <si>
    <t>×</t>
  </si>
  <si>
    <t>－</t>
    <phoneticPr fontId="5"/>
  </si>
  <si>
    <t>　指定入院医療機関の整備計画の遅れにより、見込んでいた事業を実施できなかった。</t>
    <phoneticPr fontId="5"/>
  </si>
  <si>
    <t>　地域共生事業は、指定入院医療機関の医療観察病棟が設置される地域の都道府県、市町村が実施する事業を促進するために補助を行うものである。
　指定入院医療機関整備等は、医療観察病棟の整備を行う都道府県、特定地方独立行政法人等に対して必要な経費を負担するものであり、内容の異なる事業である。</t>
    <phoneticPr fontId="5"/>
  </si>
  <si>
    <t>　当該補助金により整備された施設等は、地域の共生のために活用されている。</t>
    <phoneticPr fontId="5"/>
  </si>
  <si>
    <t>心神喪失者等医療観察法指定入院医療機関整備等</t>
    <phoneticPr fontId="5"/>
  </si>
  <si>
    <t>516</t>
    <phoneticPr fontId="5"/>
  </si>
  <si>
    <t>469</t>
    <phoneticPr fontId="5"/>
  </si>
  <si>
    <t>413</t>
    <phoneticPr fontId="5"/>
  </si>
  <si>
    <t>772</t>
    <phoneticPr fontId="5"/>
  </si>
  <si>
    <t>770</t>
    <phoneticPr fontId="5"/>
  </si>
  <si>
    <t>753</t>
    <phoneticPr fontId="5"/>
  </si>
  <si>
    <t>752</t>
    <phoneticPr fontId="5"/>
  </si>
  <si>
    <t>A.執行実績無し</t>
    <phoneticPr fontId="5"/>
  </si>
  <si>
    <t>－</t>
    <phoneticPr fontId="5"/>
  </si>
  <si>
    <t>-</t>
    <phoneticPr fontId="5"/>
  </si>
  <si>
    <t>-</t>
    <phoneticPr fontId="5"/>
  </si>
  <si>
    <t>－</t>
    <phoneticPr fontId="5"/>
  </si>
  <si>
    <t>　指定入院医療機関の整備の遅れ等により計画の変更が生じたものである。</t>
    <phoneticPr fontId="5"/>
  </si>
  <si>
    <t>点検対象外</t>
    <rPh sb="0" eb="2">
      <t>テンケン</t>
    </rPh>
    <rPh sb="2" eb="4">
      <t>タイショウ</t>
    </rPh>
    <rPh sb="4" eb="5">
      <t>ソト</t>
    </rPh>
    <phoneticPr fontId="5"/>
  </si>
  <si>
    <t>事業実施箇所数</t>
    <phoneticPr fontId="5"/>
  </si>
  <si>
    <t>障害者の地域における生活を総合的に支援するため、障害者の生活の場、働く場や地域における支援体制を整備すること（施策目標Ⅸ-1-1）</t>
    <phoneticPr fontId="5"/>
  </si>
  <si>
    <t>補助金等交付</t>
  </si>
  <si>
    <t>-</t>
    <phoneticPr fontId="5"/>
  </si>
  <si>
    <t>-</t>
    <phoneticPr fontId="5"/>
  </si>
  <si>
    <t>　指定入院医療機関の整備計画の遅れにより、見込んでいた事業を実施できなかった。</t>
    <phoneticPr fontId="5"/>
  </si>
  <si>
    <t>　医療観察法による裁判所の決定を受けた対象者に対し、医療観察法第81条第1項により、国はその精神障害の特性に応じ、円滑な社会復帰を促進するために必要な医療を提供することとされ、本事業は、医療を実施する指定入院医療機関の整備に併せて、地域の実状に応じた地域共生施設の整備等を行うものである。
　指定入院医療機関の新規整備数の減少に伴い事業実施箇所数は減少しているが、計画的に予算計上を行っているが、指定入院医療機関の整備計画の遅れにより、見込んでいた事業を実施できなかった。</t>
    <phoneticPr fontId="5"/>
  </si>
  <si>
    <t>　活動実績が低調に推移しているところを踏まえ、新規計画額の見直しにより要求額を縮減する。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</si>
</sst>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13606</xdr:colOff>
      <xdr:row>740</xdr:row>
      <xdr:rowOff>268941</xdr:rowOff>
    </xdr:from>
    <xdr:to>
      <xdr:col>36</xdr:col>
      <xdr:colOff>184606</xdr:colOff>
      <xdr:row>741</xdr:row>
      <xdr:rowOff>254374</xdr:rowOff>
    </xdr:to>
    <xdr:sp macro="" textlink="">
      <xdr:nvSpPr>
        <xdr:cNvPr id="2" name="正方形/長方形 1"/>
        <xdr:cNvSpPr/>
      </xdr:nvSpPr>
      <xdr:spPr>
        <a:xfrm>
          <a:off x="3814081" y="44960241"/>
          <a:ext cx="3571425" cy="337858"/>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２１百万円</a:t>
          </a:r>
        </a:p>
      </xdr:txBody>
    </xdr:sp>
    <xdr:clientData/>
  </xdr:twoCellAnchor>
  <xdr:twoCellAnchor>
    <xdr:from>
      <xdr:col>19</xdr:col>
      <xdr:colOff>0</xdr:colOff>
      <xdr:row>742</xdr:row>
      <xdr:rowOff>43144</xdr:rowOff>
    </xdr:from>
    <xdr:to>
      <xdr:col>36</xdr:col>
      <xdr:colOff>171000</xdr:colOff>
      <xdr:row>743</xdr:row>
      <xdr:rowOff>35177</xdr:rowOff>
    </xdr:to>
    <xdr:sp macro="" textlink="">
      <xdr:nvSpPr>
        <xdr:cNvPr id="3" name="大かっこ 2"/>
        <xdr:cNvSpPr/>
      </xdr:nvSpPr>
      <xdr:spPr>
        <a:xfrm>
          <a:off x="3800475" y="45439294"/>
          <a:ext cx="3571425" cy="3444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都道府県・市町村に対する交付決定</a:t>
          </a:r>
        </a:p>
      </xdr:txBody>
    </xdr:sp>
    <xdr:clientData/>
  </xdr:twoCellAnchor>
  <xdr:twoCellAnchor>
    <xdr:from>
      <xdr:col>28</xdr:col>
      <xdr:colOff>9526</xdr:colOff>
      <xdr:row>743</xdr:row>
      <xdr:rowOff>201147</xdr:rowOff>
    </xdr:from>
    <xdr:to>
      <xdr:col>28</xdr:col>
      <xdr:colOff>11206</xdr:colOff>
      <xdr:row>744</xdr:row>
      <xdr:rowOff>224117</xdr:rowOff>
    </xdr:to>
    <xdr:cxnSp macro="">
      <xdr:nvCxnSpPr>
        <xdr:cNvPr id="4" name="直線矢印コネクタ 3"/>
        <xdr:cNvCxnSpPr/>
      </xdr:nvCxnSpPr>
      <xdr:spPr>
        <a:xfrm>
          <a:off x="5610226" y="45949722"/>
          <a:ext cx="1680" cy="37539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24812</xdr:colOff>
      <xdr:row>746</xdr:row>
      <xdr:rowOff>0</xdr:rowOff>
    </xdr:from>
    <xdr:to>
      <xdr:col>36</xdr:col>
      <xdr:colOff>195812</xdr:colOff>
      <xdr:row>747</xdr:row>
      <xdr:rowOff>156882</xdr:rowOff>
    </xdr:to>
    <xdr:sp macro="" textlink="">
      <xdr:nvSpPr>
        <xdr:cNvPr id="5" name="正方形/長方形 4"/>
        <xdr:cNvSpPr/>
      </xdr:nvSpPr>
      <xdr:spPr>
        <a:xfrm>
          <a:off x="3825287" y="46805850"/>
          <a:ext cx="3571425" cy="509307"/>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Ａ：地方公共団体</a:t>
          </a:r>
          <a:endParaRPr kumimoji="1" lang="en-US" altLang="ja-JP" sz="1100"/>
        </a:p>
        <a:p>
          <a:pPr algn="ctr"/>
          <a:r>
            <a:rPr kumimoji="1" lang="ja-JP" altLang="en-US" sz="1100"/>
            <a:t>平成２９年度は執行実績無し</a:t>
          </a:r>
        </a:p>
      </xdr:txBody>
    </xdr:sp>
    <xdr:clientData/>
  </xdr:twoCellAnchor>
  <xdr:twoCellAnchor>
    <xdr:from>
      <xdr:col>19</xdr:col>
      <xdr:colOff>0</xdr:colOff>
      <xdr:row>748</xdr:row>
      <xdr:rowOff>99175</xdr:rowOff>
    </xdr:from>
    <xdr:to>
      <xdr:col>36</xdr:col>
      <xdr:colOff>171000</xdr:colOff>
      <xdr:row>750</xdr:row>
      <xdr:rowOff>56029</xdr:rowOff>
    </xdr:to>
    <xdr:sp macro="" textlink="">
      <xdr:nvSpPr>
        <xdr:cNvPr id="6" name="大かっこ 5"/>
        <xdr:cNvSpPr/>
      </xdr:nvSpPr>
      <xdr:spPr>
        <a:xfrm>
          <a:off x="3800475" y="47609875"/>
          <a:ext cx="3571425" cy="6617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地域共生施設の施設・設備整備</a:t>
          </a:r>
          <a:endParaRPr kumimoji="1" lang="en-US" altLang="ja-JP" sz="1100"/>
        </a:p>
        <a:p>
          <a:pPr algn="ctr"/>
          <a:r>
            <a:rPr kumimoji="1" lang="ja-JP" altLang="en-US" sz="1100"/>
            <a:t>地域共生事業の実施</a:t>
          </a:r>
        </a:p>
      </xdr:txBody>
    </xdr:sp>
    <xdr:clientData/>
  </xdr:twoCellAnchor>
  <xdr:twoCellAnchor>
    <xdr:from>
      <xdr:col>24</xdr:col>
      <xdr:colOff>151279</xdr:colOff>
      <xdr:row>744</xdr:row>
      <xdr:rowOff>336175</xdr:rowOff>
    </xdr:from>
    <xdr:to>
      <xdr:col>31</xdr:col>
      <xdr:colOff>127000</xdr:colOff>
      <xdr:row>745</xdr:row>
      <xdr:rowOff>280146</xdr:rowOff>
    </xdr:to>
    <xdr:sp macro="" textlink="">
      <xdr:nvSpPr>
        <xdr:cNvPr id="7" name="テキスト ボックス 6"/>
        <xdr:cNvSpPr txBox="1"/>
      </xdr:nvSpPr>
      <xdr:spPr>
        <a:xfrm>
          <a:off x="4977279" y="42669508"/>
          <a:ext cx="1383304" cy="2932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746</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551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184</v>
      </c>
      <c r="H5" s="840"/>
      <c r="I5" s="840"/>
      <c r="J5" s="840"/>
      <c r="K5" s="840"/>
      <c r="L5" s="840"/>
      <c r="M5" s="841" t="s">
        <v>66</v>
      </c>
      <c r="N5" s="842"/>
      <c r="O5" s="842"/>
      <c r="P5" s="842"/>
      <c r="Q5" s="842"/>
      <c r="R5" s="843"/>
      <c r="S5" s="844" t="s">
        <v>131</v>
      </c>
      <c r="T5" s="840"/>
      <c r="U5" s="840"/>
      <c r="V5" s="840"/>
      <c r="W5" s="840"/>
      <c r="X5" s="845"/>
      <c r="Y5" s="698" t="s">
        <v>3</v>
      </c>
      <c r="Z5" s="540"/>
      <c r="AA5" s="540"/>
      <c r="AB5" s="540"/>
      <c r="AC5" s="540"/>
      <c r="AD5" s="541"/>
      <c r="AE5" s="699" t="s">
        <v>553</v>
      </c>
      <c r="AF5" s="699"/>
      <c r="AG5" s="699"/>
      <c r="AH5" s="699"/>
      <c r="AI5" s="699"/>
      <c r="AJ5" s="699"/>
      <c r="AK5" s="699"/>
      <c r="AL5" s="699"/>
      <c r="AM5" s="699"/>
      <c r="AN5" s="699"/>
      <c r="AO5" s="699"/>
      <c r="AP5" s="700"/>
      <c r="AQ5" s="701" t="s">
        <v>554</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557</v>
      </c>
      <c r="H7" s="496"/>
      <c r="I7" s="496"/>
      <c r="J7" s="496"/>
      <c r="K7" s="496"/>
      <c r="L7" s="496"/>
      <c r="M7" s="496"/>
      <c r="N7" s="496"/>
      <c r="O7" s="496"/>
      <c r="P7" s="496"/>
      <c r="Q7" s="496"/>
      <c r="R7" s="496"/>
      <c r="S7" s="496"/>
      <c r="T7" s="496"/>
      <c r="U7" s="496"/>
      <c r="V7" s="496"/>
      <c r="W7" s="496"/>
      <c r="X7" s="497"/>
      <c r="Y7" s="921" t="s">
        <v>548</v>
      </c>
      <c r="Z7" s="440"/>
      <c r="AA7" s="440"/>
      <c r="AB7" s="440"/>
      <c r="AC7" s="440"/>
      <c r="AD7" s="922"/>
      <c r="AE7" s="911" t="s">
        <v>558</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2" t="s">
        <v>389</v>
      </c>
      <c r="B8" s="493"/>
      <c r="C8" s="493"/>
      <c r="D8" s="493"/>
      <c r="E8" s="493"/>
      <c r="F8" s="494"/>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560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29</v>
      </c>
      <c r="Q13" s="658"/>
      <c r="R13" s="658"/>
      <c r="S13" s="658"/>
      <c r="T13" s="658"/>
      <c r="U13" s="658"/>
      <c r="V13" s="659"/>
      <c r="W13" s="657">
        <v>26</v>
      </c>
      <c r="X13" s="658"/>
      <c r="Y13" s="658"/>
      <c r="Z13" s="658"/>
      <c r="AA13" s="658"/>
      <c r="AB13" s="658"/>
      <c r="AC13" s="659"/>
      <c r="AD13" s="657">
        <v>24</v>
      </c>
      <c r="AE13" s="658"/>
      <c r="AF13" s="658"/>
      <c r="AG13" s="658"/>
      <c r="AH13" s="658"/>
      <c r="AI13" s="658"/>
      <c r="AJ13" s="659"/>
      <c r="AK13" s="657">
        <v>21</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561</v>
      </c>
      <c r="Q14" s="658"/>
      <c r="R14" s="658"/>
      <c r="S14" s="658"/>
      <c r="T14" s="658"/>
      <c r="U14" s="658"/>
      <c r="V14" s="659"/>
      <c r="W14" s="657" t="s">
        <v>561</v>
      </c>
      <c r="X14" s="658"/>
      <c r="Y14" s="658"/>
      <c r="Z14" s="658"/>
      <c r="AA14" s="658"/>
      <c r="AB14" s="658"/>
      <c r="AC14" s="659"/>
      <c r="AD14" s="657" t="s">
        <v>561</v>
      </c>
      <c r="AE14" s="658"/>
      <c r="AF14" s="658"/>
      <c r="AG14" s="658"/>
      <c r="AH14" s="658"/>
      <c r="AI14" s="658"/>
      <c r="AJ14" s="659"/>
      <c r="AK14" s="657" t="s">
        <v>561</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556</v>
      </c>
      <c r="Q15" s="658"/>
      <c r="R15" s="658"/>
      <c r="S15" s="658"/>
      <c r="T15" s="658"/>
      <c r="U15" s="658"/>
      <c r="V15" s="659"/>
      <c r="W15" s="657" t="s">
        <v>556</v>
      </c>
      <c r="X15" s="658"/>
      <c r="Y15" s="658"/>
      <c r="Z15" s="658"/>
      <c r="AA15" s="658"/>
      <c r="AB15" s="658"/>
      <c r="AC15" s="659"/>
      <c r="AD15" s="657" t="s">
        <v>556</v>
      </c>
      <c r="AE15" s="658"/>
      <c r="AF15" s="658"/>
      <c r="AG15" s="658"/>
      <c r="AH15" s="658"/>
      <c r="AI15" s="658"/>
      <c r="AJ15" s="659"/>
      <c r="AK15" s="657" t="s">
        <v>556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556</v>
      </c>
      <c r="Q16" s="658"/>
      <c r="R16" s="658"/>
      <c r="S16" s="658"/>
      <c r="T16" s="658"/>
      <c r="U16" s="658"/>
      <c r="V16" s="659"/>
      <c r="W16" s="657" t="s">
        <v>556</v>
      </c>
      <c r="X16" s="658"/>
      <c r="Y16" s="658"/>
      <c r="Z16" s="658"/>
      <c r="AA16" s="658"/>
      <c r="AB16" s="658"/>
      <c r="AC16" s="659"/>
      <c r="AD16" s="657" t="s">
        <v>556</v>
      </c>
      <c r="AE16" s="658"/>
      <c r="AF16" s="658"/>
      <c r="AG16" s="658"/>
      <c r="AH16" s="658"/>
      <c r="AI16" s="658"/>
      <c r="AJ16" s="659"/>
      <c r="AK16" s="657" t="s">
        <v>556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556</v>
      </c>
      <c r="Q17" s="658"/>
      <c r="R17" s="658"/>
      <c r="S17" s="658"/>
      <c r="T17" s="658"/>
      <c r="U17" s="658"/>
      <c r="V17" s="659"/>
      <c r="W17" s="657" t="s">
        <v>556</v>
      </c>
      <c r="X17" s="658"/>
      <c r="Y17" s="658"/>
      <c r="Z17" s="658"/>
      <c r="AA17" s="658"/>
      <c r="AB17" s="658"/>
      <c r="AC17" s="659"/>
      <c r="AD17" s="657" t="s">
        <v>556</v>
      </c>
      <c r="AE17" s="658"/>
      <c r="AF17" s="658"/>
      <c r="AG17" s="658"/>
      <c r="AH17" s="658"/>
      <c r="AI17" s="658"/>
      <c r="AJ17" s="659"/>
      <c r="AK17" s="657" t="s">
        <v>556</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29</v>
      </c>
      <c r="Q18" s="879"/>
      <c r="R18" s="879"/>
      <c r="S18" s="879"/>
      <c r="T18" s="879"/>
      <c r="U18" s="879"/>
      <c r="V18" s="880"/>
      <c r="W18" s="878">
        <f>SUM(W13:AC17)</f>
        <v>26</v>
      </c>
      <c r="X18" s="879"/>
      <c r="Y18" s="879"/>
      <c r="Z18" s="879"/>
      <c r="AA18" s="879"/>
      <c r="AB18" s="879"/>
      <c r="AC18" s="880"/>
      <c r="AD18" s="878">
        <f>SUM(AD13:AJ17)</f>
        <v>24</v>
      </c>
      <c r="AE18" s="879"/>
      <c r="AF18" s="879"/>
      <c r="AG18" s="879"/>
      <c r="AH18" s="879"/>
      <c r="AI18" s="879"/>
      <c r="AJ18" s="880"/>
      <c r="AK18" s="878">
        <f>SUM(AK13:AQ17)</f>
        <v>21</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6" t="s">
        <v>10</v>
      </c>
      <c r="H20" s="877"/>
      <c r="I20" s="877"/>
      <c r="J20" s="877"/>
      <c r="K20" s="877"/>
      <c r="L20" s="877"/>
      <c r="M20" s="877"/>
      <c r="N20" s="877"/>
      <c r="O20" s="877"/>
      <c r="P20" s="312">
        <f>IF(P18=0, "-", SUM(P19)/P18)</f>
        <v>0</v>
      </c>
      <c r="Q20" s="312"/>
      <c r="R20" s="312"/>
      <c r="S20" s="312"/>
      <c r="T20" s="312"/>
      <c r="U20" s="312"/>
      <c r="V20" s="312"/>
      <c r="W20" s="312">
        <f t="shared" ref="W20" si="0">IF(W18=0, "-", SUM(W19)/W18)</f>
        <v>0</v>
      </c>
      <c r="X20" s="312"/>
      <c r="Y20" s="312"/>
      <c r="Z20" s="312"/>
      <c r="AA20" s="312"/>
      <c r="AB20" s="312"/>
      <c r="AC20" s="312"/>
      <c r="AD20" s="312">
        <f t="shared" ref="AD20" si="1">IF(AD18=0, "-", SUM(AD19)/AD18)</f>
        <v>0</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45"/>
      <c r="G21" s="310" t="s">
        <v>497</v>
      </c>
      <c r="H21" s="311"/>
      <c r="I21" s="311"/>
      <c r="J21" s="311"/>
      <c r="K21" s="311"/>
      <c r="L21" s="311"/>
      <c r="M21" s="311"/>
      <c r="N21" s="311"/>
      <c r="O21" s="311"/>
      <c r="P21" s="312" t="str">
        <f>IF(P19=0, "-", SUM(P19)/SUM(P13,P14))</f>
        <v>-</v>
      </c>
      <c r="Q21" s="312"/>
      <c r="R21" s="312"/>
      <c r="S21" s="312"/>
      <c r="T21" s="312"/>
      <c r="U21" s="312"/>
      <c r="V21" s="312"/>
      <c r="W21" s="312" t="str">
        <f t="shared" ref="W21" si="2">IF(W19=0, "-", SUM(W19)/SUM(W13,W14))</f>
        <v>-</v>
      </c>
      <c r="X21" s="312"/>
      <c r="Y21" s="312"/>
      <c r="Z21" s="312"/>
      <c r="AA21" s="312"/>
      <c r="AB21" s="312"/>
      <c r="AC21" s="312"/>
      <c r="AD21" s="312" t="str">
        <f t="shared" ref="AD21" si="3">IF(AD19=0, "-", SUM(AD19)/SUM(AD13,AD14))</f>
        <v>-</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3" t="s">
        <v>540</v>
      </c>
      <c r="B22" s="964"/>
      <c r="C22" s="964"/>
      <c r="D22" s="964"/>
      <c r="E22" s="964"/>
      <c r="F22" s="965"/>
      <c r="G22" s="950" t="s">
        <v>474</v>
      </c>
      <c r="H22" s="216"/>
      <c r="I22" s="216"/>
      <c r="J22" s="216"/>
      <c r="K22" s="216"/>
      <c r="L22" s="216"/>
      <c r="M22" s="216"/>
      <c r="N22" s="216"/>
      <c r="O22" s="217"/>
      <c r="P22" s="935" t="s">
        <v>538</v>
      </c>
      <c r="Q22" s="216"/>
      <c r="R22" s="216"/>
      <c r="S22" s="216"/>
      <c r="T22" s="216"/>
      <c r="U22" s="216"/>
      <c r="V22" s="217"/>
      <c r="W22" s="935" t="s">
        <v>539</v>
      </c>
      <c r="X22" s="216"/>
      <c r="Y22" s="216"/>
      <c r="Z22" s="216"/>
      <c r="AA22" s="216"/>
      <c r="AB22" s="216"/>
      <c r="AC22" s="217"/>
      <c r="AD22" s="935" t="s">
        <v>473</v>
      </c>
      <c r="AE22" s="216"/>
      <c r="AF22" s="216"/>
      <c r="AG22" s="216"/>
      <c r="AH22" s="216"/>
      <c r="AI22" s="216"/>
      <c r="AJ22" s="216"/>
      <c r="AK22" s="216"/>
      <c r="AL22" s="216"/>
      <c r="AM22" s="216"/>
      <c r="AN22" s="216"/>
      <c r="AO22" s="216"/>
      <c r="AP22" s="216"/>
      <c r="AQ22" s="216"/>
      <c r="AR22" s="216"/>
      <c r="AS22" s="216"/>
      <c r="AT22" s="216"/>
      <c r="AU22" s="216"/>
      <c r="AV22" s="216"/>
      <c r="AW22" s="216"/>
      <c r="AX22" s="972"/>
    </row>
    <row r="23" spans="1:50" ht="40.5" customHeight="1" x14ac:dyDescent="0.15">
      <c r="A23" s="966"/>
      <c r="B23" s="967"/>
      <c r="C23" s="967"/>
      <c r="D23" s="967"/>
      <c r="E23" s="967"/>
      <c r="F23" s="968"/>
      <c r="G23" s="951" t="s">
        <v>562</v>
      </c>
      <c r="H23" s="952"/>
      <c r="I23" s="952"/>
      <c r="J23" s="952"/>
      <c r="K23" s="952"/>
      <c r="L23" s="952"/>
      <c r="M23" s="952"/>
      <c r="N23" s="952"/>
      <c r="O23" s="953"/>
      <c r="P23" s="918">
        <v>21</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54"/>
      <c r="H24" s="955"/>
      <c r="I24" s="955"/>
      <c r="J24" s="955"/>
      <c r="K24" s="955"/>
      <c r="L24" s="955"/>
      <c r="M24" s="955"/>
      <c r="N24" s="955"/>
      <c r="O24" s="956"/>
      <c r="P24" s="657"/>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21</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t="s">
        <v>561</v>
      </c>
      <c r="AR31" s="194"/>
      <c r="AS31" s="127" t="s">
        <v>356</v>
      </c>
      <c r="AT31" s="128"/>
      <c r="AU31" s="193" t="s">
        <v>561</v>
      </c>
      <c r="AV31" s="193"/>
      <c r="AW31" s="395" t="s">
        <v>300</v>
      </c>
      <c r="AX31" s="396"/>
    </row>
    <row r="32" spans="1:50" ht="23.25" customHeight="1" x14ac:dyDescent="0.15">
      <c r="A32" s="400"/>
      <c r="B32" s="398"/>
      <c r="C32" s="398"/>
      <c r="D32" s="398"/>
      <c r="E32" s="398"/>
      <c r="F32" s="399"/>
      <c r="G32" s="561" t="s">
        <v>563</v>
      </c>
      <c r="H32" s="562"/>
      <c r="I32" s="562"/>
      <c r="J32" s="562"/>
      <c r="K32" s="562"/>
      <c r="L32" s="562"/>
      <c r="M32" s="562"/>
      <c r="N32" s="562"/>
      <c r="O32" s="563"/>
      <c r="P32" s="99" t="s">
        <v>563</v>
      </c>
      <c r="Q32" s="99"/>
      <c r="R32" s="99"/>
      <c r="S32" s="99"/>
      <c r="T32" s="99"/>
      <c r="U32" s="99"/>
      <c r="V32" s="99"/>
      <c r="W32" s="99"/>
      <c r="X32" s="100"/>
      <c r="Y32" s="468" t="s">
        <v>12</v>
      </c>
      <c r="Z32" s="528"/>
      <c r="AA32" s="529"/>
      <c r="AB32" s="458" t="s">
        <v>563</v>
      </c>
      <c r="AC32" s="458"/>
      <c r="AD32" s="458"/>
      <c r="AE32" s="212" t="s">
        <v>563</v>
      </c>
      <c r="AF32" s="213"/>
      <c r="AG32" s="213"/>
      <c r="AH32" s="213"/>
      <c r="AI32" s="212" t="s">
        <v>564</v>
      </c>
      <c r="AJ32" s="213"/>
      <c r="AK32" s="213"/>
      <c r="AL32" s="213"/>
      <c r="AM32" s="212" t="s">
        <v>564</v>
      </c>
      <c r="AN32" s="213"/>
      <c r="AO32" s="213"/>
      <c r="AP32" s="213"/>
      <c r="AQ32" s="334" t="s">
        <v>564</v>
      </c>
      <c r="AR32" s="201"/>
      <c r="AS32" s="201"/>
      <c r="AT32" s="335"/>
      <c r="AU32" s="213" t="s">
        <v>563</v>
      </c>
      <c r="AV32" s="213"/>
      <c r="AW32" s="213"/>
      <c r="AX32" s="215"/>
    </row>
    <row r="33" spans="1:50" ht="23.2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561</v>
      </c>
      <c r="AC33" s="520"/>
      <c r="AD33" s="520"/>
      <c r="AE33" s="212" t="s">
        <v>565</v>
      </c>
      <c r="AF33" s="213"/>
      <c r="AG33" s="213"/>
      <c r="AH33" s="213"/>
      <c r="AI33" s="212" t="s">
        <v>561</v>
      </c>
      <c r="AJ33" s="213"/>
      <c r="AK33" s="213"/>
      <c r="AL33" s="213"/>
      <c r="AM33" s="212" t="s">
        <v>561</v>
      </c>
      <c r="AN33" s="213"/>
      <c r="AO33" s="213"/>
      <c r="AP33" s="213"/>
      <c r="AQ33" s="334" t="s">
        <v>561</v>
      </c>
      <c r="AR33" s="201"/>
      <c r="AS33" s="201"/>
      <c r="AT33" s="335"/>
      <c r="AU33" s="213" t="s">
        <v>561</v>
      </c>
      <c r="AV33" s="213"/>
      <c r="AW33" s="213"/>
      <c r="AX33" s="215"/>
    </row>
    <row r="34" spans="1:50" ht="23.2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t="s">
        <v>561</v>
      </c>
      <c r="AF34" s="213"/>
      <c r="AG34" s="213"/>
      <c r="AH34" s="213"/>
      <c r="AI34" s="212" t="s">
        <v>561</v>
      </c>
      <c r="AJ34" s="213"/>
      <c r="AK34" s="213"/>
      <c r="AL34" s="213"/>
      <c r="AM34" s="212" t="s">
        <v>561</v>
      </c>
      <c r="AN34" s="213"/>
      <c r="AO34" s="213"/>
      <c r="AP34" s="213"/>
      <c r="AQ34" s="334" t="s">
        <v>561</v>
      </c>
      <c r="AR34" s="201"/>
      <c r="AS34" s="201"/>
      <c r="AT34" s="335"/>
      <c r="AU34" s="213" t="s">
        <v>561</v>
      </c>
      <c r="AV34" s="213"/>
      <c r="AW34" s="213"/>
      <c r="AX34" s="215"/>
    </row>
    <row r="35" spans="1:50" ht="23.25" customHeight="1" x14ac:dyDescent="0.15">
      <c r="A35" s="220" t="s">
        <v>528</v>
      </c>
      <c r="B35" s="221"/>
      <c r="C35" s="221"/>
      <c r="D35" s="221"/>
      <c r="E35" s="221"/>
      <c r="F35" s="222"/>
      <c r="G35" s="226" t="s">
        <v>561</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0" t="s">
        <v>491</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09"/>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0" t="s">
        <v>491</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09"/>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3" t="s">
        <v>253</v>
      </c>
      <c r="AV51" s="923"/>
      <c r="AW51" s="923"/>
      <c r="AX51" s="924"/>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3" t="s">
        <v>253</v>
      </c>
      <c r="AV58" s="923"/>
      <c r="AW58" s="923"/>
      <c r="AX58" s="924"/>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518</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518</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519</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498</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517</v>
      </c>
      <c r="X70" s="305"/>
      <c r="Y70" s="264" t="s">
        <v>12</v>
      </c>
      <c r="Z70" s="264"/>
      <c r="AA70" s="265"/>
      <c r="AB70" s="266" t="s">
        <v>518</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518</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519</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492</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0"/>
      <c r="AF77" s="891"/>
      <c r="AG77" s="891"/>
      <c r="AH77" s="891"/>
      <c r="AI77" s="890"/>
      <c r="AJ77" s="891"/>
      <c r="AK77" s="891"/>
      <c r="AL77" s="891"/>
      <c r="AM77" s="890"/>
      <c r="AN77" s="891"/>
      <c r="AO77" s="891"/>
      <c r="AP77" s="891"/>
      <c r="AQ77" s="334"/>
      <c r="AR77" s="201"/>
      <c r="AS77" s="201"/>
      <c r="AT77" s="335"/>
      <c r="AU77" s="213"/>
      <c r="AV77" s="213"/>
      <c r="AW77" s="213"/>
      <c r="AX77" s="215"/>
    </row>
    <row r="78" spans="1:50" ht="69.75" hidden="1" customHeight="1" x14ac:dyDescent="0.15">
      <c r="A78" s="329" t="s">
        <v>531</v>
      </c>
      <c r="B78" s="330"/>
      <c r="C78" s="330"/>
      <c r="D78" s="330"/>
      <c r="E78" s="327" t="s">
        <v>465</v>
      </c>
      <c r="F78" s="328"/>
      <c r="G78" s="57" t="s">
        <v>365</v>
      </c>
      <c r="H78" s="587"/>
      <c r="I78" s="588"/>
      <c r="J78" s="588"/>
      <c r="K78" s="588"/>
      <c r="L78" s="588"/>
      <c r="M78" s="588"/>
      <c r="N78" s="588"/>
      <c r="O78" s="589"/>
      <c r="P78" s="141"/>
      <c r="Q78" s="141"/>
      <c r="R78" s="141"/>
      <c r="S78" s="141"/>
      <c r="T78" s="141"/>
      <c r="U78" s="141"/>
      <c r="V78" s="141"/>
      <c r="W78" s="141"/>
      <c r="X78" s="141"/>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486</v>
      </c>
      <c r="AP79" s="273"/>
      <c r="AQ79" s="273"/>
      <c r="AR79" s="81" t="s">
        <v>484</v>
      </c>
      <c r="AS79" s="272"/>
      <c r="AT79" s="273"/>
      <c r="AU79" s="273"/>
      <c r="AV79" s="273"/>
      <c r="AW79" s="273"/>
      <c r="AX79" s="946"/>
    </row>
    <row r="80" spans="1:50" ht="18.75" customHeight="1" x14ac:dyDescent="0.15">
      <c r="A80" s="864"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customHeight="1" x14ac:dyDescent="0.15">
      <c r="A81" s="865"/>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customHeight="1" x14ac:dyDescent="0.15">
      <c r="A82" s="865"/>
      <c r="B82" s="524"/>
      <c r="C82" s="425"/>
      <c r="D82" s="425"/>
      <c r="E82" s="425"/>
      <c r="F82" s="426"/>
      <c r="G82" s="676" t="s">
        <v>566</v>
      </c>
      <c r="H82" s="676"/>
      <c r="I82" s="676"/>
      <c r="J82" s="676"/>
      <c r="K82" s="676"/>
      <c r="L82" s="676"/>
      <c r="M82" s="676"/>
      <c r="N82" s="676"/>
      <c r="O82" s="676"/>
      <c r="P82" s="676"/>
      <c r="Q82" s="676"/>
      <c r="R82" s="676"/>
      <c r="S82" s="676"/>
      <c r="T82" s="676"/>
      <c r="U82" s="676"/>
      <c r="V82" s="676"/>
      <c r="W82" s="676"/>
      <c r="X82" s="676"/>
      <c r="Y82" s="676"/>
      <c r="Z82" s="676"/>
      <c r="AA82" s="677"/>
      <c r="AB82" s="884" t="s">
        <v>567</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472</v>
      </c>
      <c r="AN85" s="244"/>
      <c r="AO85" s="244"/>
      <c r="AP85" s="238"/>
      <c r="AQ85" s="153" t="s">
        <v>355</v>
      </c>
      <c r="AR85" s="124"/>
      <c r="AS85" s="124"/>
      <c r="AT85" s="125"/>
      <c r="AU85" s="530" t="s">
        <v>253</v>
      </c>
      <c r="AV85" s="530"/>
      <c r="AW85" s="530"/>
      <c r="AX85" s="531"/>
      <c r="AY85" s="10"/>
      <c r="AZ85" s="10"/>
      <c r="BA85" s="10"/>
      <c r="BB85" s="10"/>
      <c r="BC85" s="10"/>
    </row>
    <row r="86" spans="1:60" ht="18.75" customHeight="1" x14ac:dyDescent="0.15">
      <c r="A86" s="865"/>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t="s">
        <v>570</v>
      </c>
      <c r="AR86" s="193"/>
      <c r="AS86" s="127" t="s">
        <v>356</v>
      </c>
      <c r="AT86" s="128"/>
      <c r="AU86" s="193">
        <v>30</v>
      </c>
      <c r="AV86" s="193"/>
      <c r="AW86" s="395" t="s">
        <v>300</v>
      </c>
      <c r="AX86" s="396"/>
      <c r="AY86" s="10"/>
      <c r="AZ86" s="10"/>
      <c r="BA86" s="10"/>
      <c r="BB86" s="10"/>
      <c r="BC86" s="10"/>
      <c r="BD86" s="10"/>
      <c r="BE86" s="10"/>
      <c r="BF86" s="10"/>
      <c r="BG86" s="10"/>
      <c r="BH86" s="10"/>
    </row>
    <row r="87" spans="1:60" ht="23.25" customHeight="1" x14ac:dyDescent="0.15">
      <c r="A87" s="865"/>
      <c r="B87" s="425"/>
      <c r="C87" s="425"/>
      <c r="D87" s="425"/>
      <c r="E87" s="425"/>
      <c r="F87" s="426"/>
      <c r="G87" s="98" t="s">
        <v>568</v>
      </c>
      <c r="H87" s="99"/>
      <c r="I87" s="99"/>
      <c r="J87" s="99"/>
      <c r="K87" s="99"/>
      <c r="L87" s="99"/>
      <c r="M87" s="99"/>
      <c r="N87" s="99"/>
      <c r="O87" s="100"/>
      <c r="P87" s="99" t="s">
        <v>569</v>
      </c>
      <c r="Q87" s="511"/>
      <c r="R87" s="511"/>
      <c r="S87" s="511"/>
      <c r="T87" s="511"/>
      <c r="U87" s="511"/>
      <c r="V87" s="511"/>
      <c r="W87" s="511"/>
      <c r="X87" s="512"/>
      <c r="Y87" s="558" t="s">
        <v>62</v>
      </c>
      <c r="Z87" s="559"/>
      <c r="AA87" s="560"/>
      <c r="AB87" s="458" t="s">
        <v>573</v>
      </c>
      <c r="AC87" s="458"/>
      <c r="AD87" s="458"/>
      <c r="AE87" s="212">
        <v>0</v>
      </c>
      <c r="AF87" s="213"/>
      <c r="AG87" s="213"/>
      <c r="AH87" s="213"/>
      <c r="AI87" s="212">
        <v>0</v>
      </c>
      <c r="AJ87" s="213"/>
      <c r="AK87" s="213"/>
      <c r="AL87" s="213"/>
      <c r="AM87" s="212">
        <v>0</v>
      </c>
      <c r="AN87" s="213"/>
      <c r="AO87" s="213"/>
      <c r="AP87" s="213"/>
      <c r="AQ87" s="334" t="s">
        <v>571</v>
      </c>
      <c r="AR87" s="201"/>
      <c r="AS87" s="201"/>
      <c r="AT87" s="335"/>
      <c r="AU87" s="213" t="s">
        <v>582</v>
      </c>
      <c r="AV87" s="213"/>
      <c r="AW87" s="213"/>
      <c r="AX87" s="215"/>
    </row>
    <row r="88" spans="1:60" ht="23.25" customHeight="1" x14ac:dyDescent="0.15">
      <c r="A88" s="865"/>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t="s">
        <v>573</v>
      </c>
      <c r="AC88" s="520"/>
      <c r="AD88" s="520"/>
      <c r="AE88" s="212">
        <v>1</v>
      </c>
      <c r="AF88" s="213"/>
      <c r="AG88" s="213"/>
      <c r="AH88" s="213"/>
      <c r="AI88" s="212">
        <v>1</v>
      </c>
      <c r="AJ88" s="213"/>
      <c r="AK88" s="213"/>
      <c r="AL88" s="213"/>
      <c r="AM88" s="212">
        <v>1</v>
      </c>
      <c r="AN88" s="213"/>
      <c r="AO88" s="213"/>
      <c r="AP88" s="213"/>
      <c r="AQ88" s="334" t="s">
        <v>572</v>
      </c>
      <c r="AR88" s="201"/>
      <c r="AS88" s="201"/>
      <c r="AT88" s="335"/>
      <c r="AU88" s="213">
        <v>1</v>
      </c>
      <c r="AV88" s="213"/>
      <c r="AW88" s="213"/>
      <c r="AX88" s="215"/>
      <c r="AY88" s="10"/>
      <c r="AZ88" s="10"/>
      <c r="BA88" s="10"/>
      <c r="BB88" s="10"/>
      <c r="BC88" s="10"/>
    </row>
    <row r="89" spans="1:60" ht="23.25" customHeight="1" thickBot="1" x14ac:dyDescent="0.2">
      <c r="A89" s="865"/>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v>0</v>
      </c>
      <c r="AF89" s="213"/>
      <c r="AG89" s="213"/>
      <c r="AH89" s="213"/>
      <c r="AI89" s="212">
        <v>0</v>
      </c>
      <c r="AJ89" s="213"/>
      <c r="AK89" s="213"/>
      <c r="AL89" s="213"/>
      <c r="AM89" s="212">
        <v>0</v>
      </c>
      <c r="AN89" s="213"/>
      <c r="AO89" s="213"/>
      <c r="AP89" s="213"/>
      <c r="AQ89" s="334" t="s">
        <v>571</v>
      </c>
      <c r="AR89" s="201"/>
      <c r="AS89" s="201"/>
      <c r="AT89" s="335"/>
      <c r="AU89" s="213" t="s">
        <v>583</v>
      </c>
      <c r="AV89" s="213"/>
      <c r="AW89" s="213"/>
      <c r="AX89" s="215"/>
      <c r="AY89" s="10"/>
      <c r="AZ89" s="10"/>
      <c r="BA89" s="10"/>
      <c r="BB89" s="10"/>
      <c r="BC89" s="10"/>
      <c r="BD89" s="10"/>
      <c r="BE89" s="10"/>
      <c r="BF89" s="10"/>
      <c r="BG89" s="10"/>
      <c r="BH89" s="10"/>
    </row>
    <row r="90" spans="1:60" ht="18.75" hidden="1" customHeight="1" x14ac:dyDescent="0.15">
      <c r="A90" s="865"/>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472</v>
      </c>
      <c r="AN90" s="244"/>
      <c r="AO90" s="244"/>
      <c r="AP90" s="238"/>
      <c r="AQ90" s="153" t="s">
        <v>355</v>
      </c>
      <c r="AR90" s="124"/>
      <c r="AS90" s="124"/>
      <c r="AT90" s="125"/>
      <c r="AU90" s="530" t="s">
        <v>253</v>
      </c>
      <c r="AV90" s="530"/>
      <c r="AW90" s="530"/>
      <c r="AX90" s="531"/>
    </row>
    <row r="91" spans="1:60" ht="18.75" hidden="1" customHeight="1" x14ac:dyDescent="0.15">
      <c r="A91" s="865"/>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5"/>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5"/>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5"/>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5"/>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472</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5"/>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5"/>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5"/>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6"/>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357</v>
      </c>
      <c r="AF100" s="537"/>
      <c r="AG100" s="537"/>
      <c r="AH100" s="538"/>
      <c r="AI100" s="536" t="s">
        <v>363</v>
      </c>
      <c r="AJ100" s="537"/>
      <c r="AK100" s="537"/>
      <c r="AL100" s="538"/>
      <c r="AM100" s="536" t="s">
        <v>472</v>
      </c>
      <c r="AN100" s="537"/>
      <c r="AO100" s="537"/>
      <c r="AP100" s="538"/>
      <c r="AQ100" s="314" t="s">
        <v>494</v>
      </c>
      <c r="AR100" s="315"/>
      <c r="AS100" s="315"/>
      <c r="AT100" s="316"/>
      <c r="AU100" s="314" t="s">
        <v>541</v>
      </c>
      <c r="AV100" s="315"/>
      <c r="AW100" s="315"/>
      <c r="AX100" s="317"/>
    </row>
    <row r="101" spans="1:60" ht="23.25" customHeight="1" x14ac:dyDescent="0.15">
      <c r="A101" s="419"/>
      <c r="B101" s="420"/>
      <c r="C101" s="420"/>
      <c r="D101" s="420"/>
      <c r="E101" s="420"/>
      <c r="F101" s="421"/>
      <c r="G101" s="99" t="s">
        <v>625</v>
      </c>
      <c r="H101" s="99"/>
      <c r="I101" s="99"/>
      <c r="J101" s="99"/>
      <c r="K101" s="99"/>
      <c r="L101" s="99"/>
      <c r="M101" s="99"/>
      <c r="N101" s="99"/>
      <c r="O101" s="99"/>
      <c r="P101" s="99"/>
      <c r="Q101" s="99"/>
      <c r="R101" s="99"/>
      <c r="S101" s="99"/>
      <c r="T101" s="99"/>
      <c r="U101" s="99"/>
      <c r="V101" s="99"/>
      <c r="W101" s="99"/>
      <c r="X101" s="100"/>
      <c r="Y101" s="539" t="s">
        <v>55</v>
      </c>
      <c r="Z101" s="540"/>
      <c r="AA101" s="541"/>
      <c r="AB101" s="458" t="s">
        <v>576</v>
      </c>
      <c r="AC101" s="458"/>
      <c r="AD101" s="458"/>
      <c r="AE101" s="212">
        <v>0</v>
      </c>
      <c r="AF101" s="213"/>
      <c r="AG101" s="213"/>
      <c r="AH101" s="214"/>
      <c r="AI101" s="212">
        <v>0</v>
      </c>
      <c r="AJ101" s="213"/>
      <c r="AK101" s="213"/>
      <c r="AL101" s="214"/>
      <c r="AM101" s="212">
        <v>0</v>
      </c>
      <c r="AN101" s="213"/>
      <c r="AO101" s="213"/>
      <c r="AP101" s="214"/>
      <c r="AQ101" s="212" t="s">
        <v>574</v>
      </c>
      <c r="AR101" s="213"/>
      <c r="AS101" s="213"/>
      <c r="AT101" s="214"/>
      <c r="AU101" s="212" t="s">
        <v>575</v>
      </c>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576</v>
      </c>
      <c r="AC102" s="458"/>
      <c r="AD102" s="458"/>
      <c r="AE102" s="415">
        <v>1</v>
      </c>
      <c r="AF102" s="415"/>
      <c r="AG102" s="415"/>
      <c r="AH102" s="415"/>
      <c r="AI102" s="415">
        <v>1</v>
      </c>
      <c r="AJ102" s="415"/>
      <c r="AK102" s="415"/>
      <c r="AL102" s="415"/>
      <c r="AM102" s="415">
        <v>1</v>
      </c>
      <c r="AN102" s="415"/>
      <c r="AO102" s="415"/>
      <c r="AP102" s="415"/>
      <c r="AQ102" s="267">
        <v>1</v>
      </c>
      <c r="AR102" s="268"/>
      <c r="AS102" s="268"/>
      <c r="AT102" s="313"/>
      <c r="AU102" s="267"/>
      <c r="AV102" s="268"/>
      <c r="AW102" s="268"/>
      <c r="AX102" s="313"/>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541</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541</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541</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541</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542</v>
      </c>
      <c r="AR115" s="592"/>
      <c r="AS115" s="592"/>
      <c r="AT115" s="592"/>
      <c r="AU115" s="592"/>
      <c r="AV115" s="592"/>
      <c r="AW115" s="592"/>
      <c r="AX115" s="593"/>
    </row>
    <row r="116" spans="1:50" ht="23.25" customHeight="1" x14ac:dyDescent="0.15">
      <c r="A116" s="436"/>
      <c r="B116" s="437"/>
      <c r="C116" s="437"/>
      <c r="D116" s="437"/>
      <c r="E116" s="437"/>
      <c r="F116" s="438"/>
      <c r="G116" s="390" t="s">
        <v>577</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578</v>
      </c>
      <c r="AC116" s="460"/>
      <c r="AD116" s="461"/>
      <c r="AE116" s="415">
        <v>0</v>
      </c>
      <c r="AF116" s="415"/>
      <c r="AG116" s="415"/>
      <c r="AH116" s="415"/>
      <c r="AI116" s="415">
        <v>0</v>
      </c>
      <c r="AJ116" s="415"/>
      <c r="AK116" s="415"/>
      <c r="AL116" s="415"/>
      <c r="AM116" s="415">
        <v>0</v>
      </c>
      <c r="AN116" s="415"/>
      <c r="AO116" s="415"/>
      <c r="AP116" s="415"/>
      <c r="AQ116" s="212">
        <v>21</v>
      </c>
      <c r="AR116" s="213"/>
      <c r="AS116" s="213"/>
      <c r="AT116" s="213"/>
      <c r="AU116" s="213"/>
      <c r="AV116" s="213"/>
      <c r="AW116" s="213"/>
      <c r="AX116" s="215"/>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579</v>
      </c>
      <c r="AC117" s="470"/>
      <c r="AD117" s="471"/>
      <c r="AE117" s="548" t="s">
        <v>580</v>
      </c>
      <c r="AF117" s="548"/>
      <c r="AG117" s="548"/>
      <c r="AH117" s="548"/>
      <c r="AI117" s="548" t="s">
        <v>580</v>
      </c>
      <c r="AJ117" s="548"/>
      <c r="AK117" s="548"/>
      <c r="AL117" s="548"/>
      <c r="AM117" s="548" t="s">
        <v>580</v>
      </c>
      <c r="AN117" s="548"/>
      <c r="AO117" s="548"/>
      <c r="AP117" s="548"/>
      <c r="AQ117" s="548" t="s">
        <v>581</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542</v>
      </c>
      <c r="AR118" s="592"/>
      <c r="AS118" s="592"/>
      <c r="AT118" s="592"/>
      <c r="AU118" s="592"/>
      <c r="AV118" s="592"/>
      <c r="AW118" s="592"/>
      <c r="AX118" s="593"/>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542</v>
      </c>
      <c r="AR121" s="592"/>
      <c r="AS121" s="592"/>
      <c r="AT121" s="592"/>
      <c r="AU121" s="592"/>
      <c r="AV121" s="592"/>
      <c r="AW121" s="592"/>
      <c r="AX121" s="593"/>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542</v>
      </c>
      <c r="AR124" s="592"/>
      <c r="AS124" s="592"/>
      <c r="AT124" s="592"/>
      <c r="AU124" s="592"/>
      <c r="AV124" s="592"/>
      <c r="AW124" s="592"/>
      <c r="AX124" s="593"/>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28"/>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9"/>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5"/>
      <c r="Z127" s="926"/>
      <c r="AA127" s="927"/>
      <c r="AB127" s="241" t="s">
        <v>11</v>
      </c>
      <c r="AC127" s="242"/>
      <c r="AD127" s="243"/>
      <c r="AE127" s="412" t="s">
        <v>357</v>
      </c>
      <c r="AF127" s="413"/>
      <c r="AG127" s="413"/>
      <c r="AH127" s="414"/>
      <c r="AI127" s="412" t="s">
        <v>363</v>
      </c>
      <c r="AJ127" s="413"/>
      <c r="AK127" s="413"/>
      <c r="AL127" s="414"/>
      <c r="AM127" s="412" t="s">
        <v>472</v>
      </c>
      <c r="AN127" s="413"/>
      <c r="AO127" s="413"/>
      <c r="AP127" s="414"/>
      <c r="AQ127" s="591" t="s">
        <v>542</v>
      </c>
      <c r="AR127" s="592"/>
      <c r="AS127" s="592"/>
      <c r="AT127" s="592"/>
      <c r="AU127" s="592"/>
      <c r="AV127" s="592"/>
      <c r="AW127" s="592"/>
      <c r="AX127" s="593"/>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584</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626</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585</v>
      </c>
      <c r="AR133" s="193"/>
      <c r="AS133" s="127" t="s">
        <v>356</v>
      </c>
      <c r="AT133" s="128"/>
      <c r="AU133" s="194" t="s">
        <v>585</v>
      </c>
      <c r="AV133" s="194"/>
      <c r="AW133" s="127" t="s">
        <v>300</v>
      </c>
      <c r="AX133" s="189"/>
    </row>
    <row r="134" spans="1:50" ht="39.75" customHeight="1" x14ac:dyDescent="0.15">
      <c r="A134" s="183"/>
      <c r="B134" s="180"/>
      <c r="C134" s="174"/>
      <c r="D134" s="180"/>
      <c r="E134" s="174"/>
      <c r="F134" s="175"/>
      <c r="G134" s="98" t="s">
        <v>585</v>
      </c>
      <c r="H134" s="99"/>
      <c r="I134" s="99"/>
      <c r="J134" s="99"/>
      <c r="K134" s="99"/>
      <c r="L134" s="99"/>
      <c r="M134" s="99"/>
      <c r="N134" s="99"/>
      <c r="O134" s="99"/>
      <c r="P134" s="99"/>
      <c r="Q134" s="99"/>
      <c r="R134" s="99"/>
      <c r="S134" s="99"/>
      <c r="T134" s="99"/>
      <c r="U134" s="99"/>
      <c r="V134" s="99"/>
      <c r="W134" s="99"/>
      <c r="X134" s="100"/>
      <c r="Y134" s="195" t="s">
        <v>379</v>
      </c>
      <c r="Z134" s="196"/>
      <c r="AA134" s="197"/>
      <c r="AB134" s="198" t="s">
        <v>586</v>
      </c>
      <c r="AC134" s="199"/>
      <c r="AD134" s="199"/>
      <c r="AE134" s="200" t="s">
        <v>587</v>
      </c>
      <c r="AF134" s="201"/>
      <c r="AG134" s="201"/>
      <c r="AH134" s="201"/>
      <c r="AI134" s="200" t="s">
        <v>586</v>
      </c>
      <c r="AJ134" s="201"/>
      <c r="AK134" s="201"/>
      <c r="AL134" s="201"/>
      <c r="AM134" s="200" t="s">
        <v>585</v>
      </c>
      <c r="AN134" s="201"/>
      <c r="AO134" s="201"/>
      <c r="AP134" s="201"/>
      <c r="AQ134" s="200" t="s">
        <v>585</v>
      </c>
      <c r="AR134" s="201"/>
      <c r="AS134" s="201"/>
      <c r="AT134" s="201"/>
      <c r="AU134" s="200" t="s">
        <v>585</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585</v>
      </c>
      <c r="AC135" s="207"/>
      <c r="AD135" s="207"/>
      <c r="AE135" s="200" t="s">
        <v>585</v>
      </c>
      <c r="AF135" s="201"/>
      <c r="AG135" s="201"/>
      <c r="AH135" s="201"/>
      <c r="AI135" s="200" t="s">
        <v>585</v>
      </c>
      <c r="AJ135" s="201"/>
      <c r="AK135" s="201"/>
      <c r="AL135" s="201"/>
      <c r="AM135" s="200" t="s">
        <v>585</v>
      </c>
      <c r="AN135" s="201"/>
      <c r="AO135" s="201"/>
      <c r="AP135" s="201"/>
      <c r="AQ135" s="200" t="s">
        <v>585</v>
      </c>
      <c r="AR135" s="201"/>
      <c r="AS135" s="201"/>
      <c r="AT135" s="201"/>
      <c r="AU135" s="200" t="s">
        <v>587</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39" customHeight="1" x14ac:dyDescent="0.15">
      <c r="A188" s="183"/>
      <c r="B188" s="180"/>
      <c r="C188" s="174"/>
      <c r="D188" s="180"/>
      <c r="E188" s="119" t="s">
        <v>588</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39"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0"/>
      <c r="E430" s="168" t="s">
        <v>388</v>
      </c>
      <c r="F430" s="169"/>
      <c r="G430" s="898" t="s">
        <v>384</v>
      </c>
      <c r="H430" s="117"/>
      <c r="I430" s="117"/>
      <c r="J430" s="899" t="s">
        <v>556</v>
      </c>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536</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590</v>
      </c>
      <c r="AF432" s="194"/>
      <c r="AG432" s="127" t="s">
        <v>356</v>
      </c>
      <c r="AH432" s="128"/>
      <c r="AI432" s="150"/>
      <c r="AJ432" s="150"/>
      <c r="AK432" s="150"/>
      <c r="AL432" s="148"/>
      <c r="AM432" s="150"/>
      <c r="AN432" s="150"/>
      <c r="AO432" s="150"/>
      <c r="AP432" s="148"/>
      <c r="AQ432" s="590" t="s">
        <v>590</v>
      </c>
      <c r="AR432" s="194"/>
      <c r="AS432" s="127" t="s">
        <v>356</v>
      </c>
      <c r="AT432" s="128"/>
      <c r="AU432" s="194" t="s">
        <v>590</v>
      </c>
      <c r="AV432" s="194"/>
      <c r="AW432" s="127" t="s">
        <v>300</v>
      </c>
      <c r="AX432" s="189"/>
    </row>
    <row r="433" spans="1:50" ht="23.25" customHeight="1" x14ac:dyDescent="0.15">
      <c r="A433" s="183"/>
      <c r="B433" s="180"/>
      <c r="C433" s="174"/>
      <c r="D433" s="180"/>
      <c r="E433" s="336"/>
      <c r="F433" s="337"/>
      <c r="G433" s="98" t="s">
        <v>589</v>
      </c>
      <c r="H433" s="99"/>
      <c r="I433" s="99"/>
      <c r="J433" s="99"/>
      <c r="K433" s="99"/>
      <c r="L433" s="99"/>
      <c r="M433" s="99"/>
      <c r="N433" s="99"/>
      <c r="O433" s="99"/>
      <c r="P433" s="99"/>
      <c r="Q433" s="99"/>
      <c r="R433" s="99"/>
      <c r="S433" s="99"/>
      <c r="T433" s="99"/>
      <c r="U433" s="99"/>
      <c r="V433" s="99"/>
      <c r="W433" s="99"/>
      <c r="X433" s="100"/>
      <c r="Y433" s="195" t="s">
        <v>12</v>
      </c>
      <c r="Z433" s="196"/>
      <c r="AA433" s="197"/>
      <c r="AB433" s="207" t="s">
        <v>589</v>
      </c>
      <c r="AC433" s="207"/>
      <c r="AD433" s="207"/>
      <c r="AE433" s="334" t="s">
        <v>590</v>
      </c>
      <c r="AF433" s="201"/>
      <c r="AG433" s="201"/>
      <c r="AH433" s="201"/>
      <c r="AI433" s="334" t="s">
        <v>590</v>
      </c>
      <c r="AJ433" s="201"/>
      <c r="AK433" s="201"/>
      <c r="AL433" s="201"/>
      <c r="AM433" s="334" t="s">
        <v>590</v>
      </c>
      <c r="AN433" s="201"/>
      <c r="AO433" s="201"/>
      <c r="AP433" s="335"/>
      <c r="AQ433" s="334" t="s">
        <v>590</v>
      </c>
      <c r="AR433" s="201"/>
      <c r="AS433" s="201"/>
      <c r="AT433" s="335"/>
      <c r="AU433" s="201" t="s">
        <v>590</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589</v>
      </c>
      <c r="AC434" s="199"/>
      <c r="AD434" s="199"/>
      <c r="AE434" s="334" t="s">
        <v>590</v>
      </c>
      <c r="AF434" s="201"/>
      <c r="AG434" s="201"/>
      <c r="AH434" s="335"/>
      <c r="AI434" s="334" t="s">
        <v>591</v>
      </c>
      <c r="AJ434" s="201"/>
      <c r="AK434" s="201"/>
      <c r="AL434" s="201"/>
      <c r="AM434" s="334" t="s">
        <v>590</v>
      </c>
      <c r="AN434" s="201"/>
      <c r="AO434" s="201"/>
      <c r="AP434" s="335"/>
      <c r="AQ434" s="334" t="s">
        <v>590</v>
      </c>
      <c r="AR434" s="201"/>
      <c r="AS434" s="201"/>
      <c r="AT434" s="335"/>
      <c r="AU434" s="201" t="s">
        <v>587</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t="s">
        <v>590</v>
      </c>
      <c r="AF435" s="201"/>
      <c r="AG435" s="201"/>
      <c r="AH435" s="335"/>
      <c r="AI435" s="334" t="s">
        <v>590</v>
      </c>
      <c r="AJ435" s="201"/>
      <c r="AK435" s="201"/>
      <c r="AL435" s="201"/>
      <c r="AM435" s="334" t="s">
        <v>590</v>
      </c>
      <c r="AN435" s="201"/>
      <c r="AO435" s="201"/>
      <c r="AP435" s="335"/>
      <c r="AQ435" s="334" t="s">
        <v>590</v>
      </c>
      <c r="AR435" s="201"/>
      <c r="AS435" s="201"/>
      <c r="AT435" s="335"/>
      <c r="AU435" s="201" t="s">
        <v>590</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536</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536</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536</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536</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536</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590</v>
      </c>
      <c r="AF457" s="194"/>
      <c r="AG457" s="127" t="s">
        <v>356</v>
      </c>
      <c r="AH457" s="128"/>
      <c r="AI457" s="150"/>
      <c r="AJ457" s="150"/>
      <c r="AK457" s="150"/>
      <c r="AL457" s="148"/>
      <c r="AM457" s="150"/>
      <c r="AN457" s="150"/>
      <c r="AO457" s="150"/>
      <c r="AP457" s="148"/>
      <c r="AQ457" s="590" t="s">
        <v>590</v>
      </c>
      <c r="AR457" s="194"/>
      <c r="AS457" s="127" t="s">
        <v>356</v>
      </c>
      <c r="AT457" s="128"/>
      <c r="AU457" s="194" t="s">
        <v>590</v>
      </c>
      <c r="AV457" s="194"/>
      <c r="AW457" s="127" t="s">
        <v>300</v>
      </c>
      <c r="AX457" s="189"/>
    </row>
    <row r="458" spans="1:50" ht="23.25" customHeight="1" x14ac:dyDescent="0.15">
      <c r="A458" s="183"/>
      <c r="B458" s="180"/>
      <c r="C458" s="174"/>
      <c r="D458" s="180"/>
      <c r="E458" s="336"/>
      <c r="F458" s="337"/>
      <c r="G458" s="98" t="s">
        <v>592</v>
      </c>
      <c r="H458" s="99"/>
      <c r="I458" s="99"/>
      <c r="J458" s="99"/>
      <c r="K458" s="99"/>
      <c r="L458" s="99"/>
      <c r="M458" s="99"/>
      <c r="N458" s="99"/>
      <c r="O458" s="99"/>
      <c r="P458" s="99"/>
      <c r="Q458" s="99"/>
      <c r="R458" s="99"/>
      <c r="S458" s="99"/>
      <c r="T458" s="99"/>
      <c r="U458" s="99"/>
      <c r="V458" s="99"/>
      <c r="W458" s="99"/>
      <c r="X458" s="100"/>
      <c r="Y458" s="195" t="s">
        <v>12</v>
      </c>
      <c r="Z458" s="196"/>
      <c r="AA458" s="197"/>
      <c r="AB458" s="207" t="s">
        <v>592</v>
      </c>
      <c r="AC458" s="207"/>
      <c r="AD458" s="207"/>
      <c r="AE458" s="334" t="s">
        <v>593</v>
      </c>
      <c r="AF458" s="201"/>
      <c r="AG458" s="201"/>
      <c r="AH458" s="201"/>
      <c r="AI458" s="334" t="s">
        <v>594</v>
      </c>
      <c r="AJ458" s="201"/>
      <c r="AK458" s="201"/>
      <c r="AL458" s="201"/>
      <c r="AM458" s="334" t="s">
        <v>594</v>
      </c>
      <c r="AN458" s="201"/>
      <c r="AO458" s="201"/>
      <c r="AP458" s="335"/>
      <c r="AQ458" s="334" t="s">
        <v>593</v>
      </c>
      <c r="AR458" s="201"/>
      <c r="AS458" s="201"/>
      <c r="AT458" s="335"/>
      <c r="AU458" s="201" t="s">
        <v>590</v>
      </c>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589</v>
      </c>
      <c r="AC459" s="199"/>
      <c r="AD459" s="199"/>
      <c r="AE459" s="334" t="s">
        <v>594</v>
      </c>
      <c r="AF459" s="201"/>
      <c r="AG459" s="201"/>
      <c r="AH459" s="335"/>
      <c r="AI459" s="334" t="s">
        <v>590</v>
      </c>
      <c r="AJ459" s="201"/>
      <c r="AK459" s="201"/>
      <c r="AL459" s="201"/>
      <c r="AM459" s="334" t="s">
        <v>594</v>
      </c>
      <c r="AN459" s="201"/>
      <c r="AO459" s="201"/>
      <c r="AP459" s="335"/>
      <c r="AQ459" s="334" t="s">
        <v>590</v>
      </c>
      <c r="AR459" s="201"/>
      <c r="AS459" s="201"/>
      <c r="AT459" s="335"/>
      <c r="AU459" s="201" t="s">
        <v>590</v>
      </c>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t="s">
        <v>590</v>
      </c>
      <c r="AF460" s="201"/>
      <c r="AG460" s="201"/>
      <c r="AH460" s="335"/>
      <c r="AI460" s="334" t="s">
        <v>595</v>
      </c>
      <c r="AJ460" s="201"/>
      <c r="AK460" s="201"/>
      <c r="AL460" s="201"/>
      <c r="AM460" s="334" t="s">
        <v>595</v>
      </c>
      <c r="AN460" s="201"/>
      <c r="AO460" s="201"/>
      <c r="AP460" s="335"/>
      <c r="AQ460" s="334" t="s">
        <v>590</v>
      </c>
      <c r="AR460" s="201"/>
      <c r="AS460" s="201"/>
      <c r="AT460" s="335"/>
      <c r="AU460" s="201" t="s">
        <v>590</v>
      </c>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536</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536</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536</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536</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596</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8" t="s">
        <v>384</v>
      </c>
      <c r="H484" s="117"/>
      <c r="I484" s="117"/>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536</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536</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536</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536</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536</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536</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536</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536</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536</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536</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8" t="s">
        <v>384</v>
      </c>
      <c r="H538" s="117"/>
      <c r="I538" s="117"/>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536</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536</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536</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536</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536</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536</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536</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536</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536</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536</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8" t="s">
        <v>384</v>
      </c>
      <c r="H592" s="117"/>
      <c r="I592" s="117"/>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536</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536</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536</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536</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536</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536</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536</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536</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536</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536</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8" t="s">
        <v>384</v>
      </c>
      <c r="H646" s="117"/>
      <c r="I646" s="117"/>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536</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536</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536</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536</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536</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536</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536</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536</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536</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536</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1"/>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39"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555</v>
      </c>
      <c r="AE702" s="340"/>
      <c r="AF702" s="340"/>
      <c r="AG702" s="382" t="s">
        <v>597</v>
      </c>
      <c r="AH702" s="383"/>
      <c r="AI702" s="383"/>
      <c r="AJ702" s="383"/>
      <c r="AK702" s="383"/>
      <c r="AL702" s="383"/>
      <c r="AM702" s="383"/>
      <c r="AN702" s="383"/>
      <c r="AO702" s="383"/>
      <c r="AP702" s="383"/>
      <c r="AQ702" s="383"/>
      <c r="AR702" s="383"/>
      <c r="AS702" s="383"/>
      <c r="AT702" s="383"/>
      <c r="AU702" s="383"/>
      <c r="AV702" s="383"/>
      <c r="AW702" s="383"/>
      <c r="AX702" s="384"/>
    </row>
    <row r="703" spans="1:50" ht="39"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555</v>
      </c>
      <c r="AE703" s="323"/>
      <c r="AF703" s="323"/>
      <c r="AG703" s="95" t="s">
        <v>598</v>
      </c>
      <c r="AH703" s="96"/>
      <c r="AI703" s="96"/>
      <c r="AJ703" s="96"/>
      <c r="AK703" s="96"/>
      <c r="AL703" s="96"/>
      <c r="AM703" s="96"/>
      <c r="AN703" s="96"/>
      <c r="AO703" s="96"/>
      <c r="AP703" s="96"/>
      <c r="AQ703" s="96"/>
      <c r="AR703" s="96"/>
      <c r="AS703" s="96"/>
      <c r="AT703" s="96"/>
      <c r="AU703" s="96"/>
      <c r="AV703" s="96"/>
      <c r="AW703" s="96"/>
      <c r="AX703" s="97"/>
    </row>
    <row r="704" spans="1:50" ht="39"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555</v>
      </c>
      <c r="AE704" s="783"/>
      <c r="AF704" s="783"/>
      <c r="AG704" s="161" t="s">
        <v>599</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600</v>
      </c>
      <c r="AE705" s="715"/>
      <c r="AF705" s="715"/>
      <c r="AG705" s="119" t="s">
        <v>592</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601</v>
      </c>
      <c r="AE706" s="323"/>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601</v>
      </c>
      <c r="AE707" s="836"/>
      <c r="AF707" s="836"/>
      <c r="AG707" s="161"/>
      <c r="AH707" s="102"/>
      <c r="AI707" s="102"/>
      <c r="AJ707" s="102"/>
      <c r="AK707" s="102"/>
      <c r="AL707" s="102"/>
      <c r="AM707" s="102"/>
      <c r="AN707" s="102"/>
      <c r="AO707" s="102"/>
      <c r="AP707" s="102"/>
      <c r="AQ707" s="102"/>
      <c r="AR707" s="102"/>
      <c r="AS707" s="102"/>
      <c r="AT707" s="102"/>
      <c r="AU707" s="102"/>
      <c r="AV707" s="102"/>
      <c r="AW707" s="102"/>
      <c r="AX707" s="162"/>
    </row>
    <row r="708" spans="1:50" ht="39.7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555</v>
      </c>
      <c r="AE708" s="605"/>
      <c r="AF708" s="605"/>
      <c r="AG708" s="742" t="s">
        <v>602</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555</v>
      </c>
      <c r="AE709" s="323"/>
      <c r="AF709" s="323"/>
      <c r="AG709" s="95" t="s">
        <v>603</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600</v>
      </c>
      <c r="AE710" s="323"/>
      <c r="AF710" s="323"/>
      <c r="AG710" s="95" t="s">
        <v>592</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555</v>
      </c>
      <c r="AE711" s="323"/>
      <c r="AF711" s="323"/>
      <c r="AG711" s="95" t="s">
        <v>604</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555</v>
      </c>
      <c r="AE712" s="783"/>
      <c r="AF712" s="783"/>
      <c r="AG712" s="810" t="s">
        <v>623</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600</v>
      </c>
      <c r="AE713" s="323"/>
      <c r="AF713" s="663"/>
      <c r="AG713" s="95" t="s">
        <v>606</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600</v>
      </c>
      <c r="AE714" s="808"/>
      <c r="AF714" s="809"/>
      <c r="AG714" s="736" t="s">
        <v>592</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605</v>
      </c>
      <c r="AE715" s="605"/>
      <c r="AF715" s="656"/>
      <c r="AG715" s="742" t="s">
        <v>607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600</v>
      </c>
      <c r="AE716" s="627"/>
      <c r="AF716" s="627"/>
      <c r="AG716" s="95" t="s">
        <v>606</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605</v>
      </c>
      <c r="AE717" s="323"/>
      <c r="AF717" s="323"/>
      <c r="AG717" s="95" t="s">
        <v>630</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555</v>
      </c>
      <c r="AE718" s="323"/>
      <c r="AF718" s="323"/>
      <c r="AG718" s="121" t="s">
        <v>609</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555</v>
      </c>
      <c r="AE719" s="605"/>
      <c r="AF719" s="605"/>
      <c r="AG719" s="119" t="s">
        <v>608</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8"/>
      <c r="B720" s="779"/>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8"/>
      <c r="B721" s="779"/>
      <c r="C721" s="290" t="s">
        <v>550</v>
      </c>
      <c r="D721" s="291"/>
      <c r="E721" s="291"/>
      <c r="F721" s="292"/>
      <c r="G721" s="281"/>
      <c r="H721" s="282"/>
      <c r="I721" s="83" t="str">
        <f>IF(OR(G721="　", G721=""), "", "-")</f>
        <v/>
      </c>
      <c r="J721" s="285">
        <v>744</v>
      </c>
      <c r="K721" s="285"/>
      <c r="L721" s="83" t="str">
        <f>IF(M721="","","-")</f>
        <v/>
      </c>
      <c r="M721" s="84"/>
      <c r="N721" s="298" t="s">
        <v>610</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78"/>
      <c r="B722" s="779"/>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78"/>
      <c r="B723" s="779"/>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78"/>
      <c r="B724" s="779"/>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0"/>
      <c r="B725" s="781"/>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82.5" customHeight="1" x14ac:dyDescent="0.15">
      <c r="A726" s="640" t="s">
        <v>48</v>
      </c>
      <c r="B726" s="802"/>
      <c r="C726" s="815" t="s">
        <v>53</v>
      </c>
      <c r="D726" s="837"/>
      <c r="E726" s="837"/>
      <c r="F726" s="838"/>
      <c r="G726" s="574" t="s">
        <v>631</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2" t="s">
        <v>632</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624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8"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2"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4"/>
      <c r="C737" s="204"/>
      <c r="D737" s="205"/>
      <c r="E737" s="987" t="s">
        <v>611</v>
      </c>
      <c r="F737" s="987"/>
      <c r="G737" s="987"/>
      <c r="H737" s="987"/>
      <c r="I737" s="987"/>
      <c r="J737" s="987"/>
      <c r="K737" s="987"/>
      <c r="L737" s="987"/>
      <c r="M737" s="987"/>
      <c r="N737" s="359" t="s">
        <v>358</v>
      </c>
      <c r="O737" s="359"/>
      <c r="P737" s="359"/>
      <c r="Q737" s="359"/>
      <c r="R737" s="987" t="s">
        <v>612</v>
      </c>
      <c r="S737" s="987"/>
      <c r="T737" s="987"/>
      <c r="U737" s="987"/>
      <c r="V737" s="987"/>
      <c r="W737" s="987"/>
      <c r="X737" s="987"/>
      <c r="Y737" s="987"/>
      <c r="Z737" s="987"/>
      <c r="AA737" s="359" t="s">
        <v>359</v>
      </c>
      <c r="AB737" s="359"/>
      <c r="AC737" s="359"/>
      <c r="AD737" s="359"/>
      <c r="AE737" s="987" t="s">
        <v>613</v>
      </c>
      <c r="AF737" s="987"/>
      <c r="AG737" s="987"/>
      <c r="AH737" s="987"/>
      <c r="AI737" s="987"/>
      <c r="AJ737" s="987"/>
      <c r="AK737" s="987"/>
      <c r="AL737" s="987"/>
      <c r="AM737" s="987"/>
      <c r="AN737" s="359" t="s">
        <v>360</v>
      </c>
      <c r="AO737" s="359"/>
      <c r="AP737" s="359"/>
      <c r="AQ737" s="359"/>
      <c r="AR737" s="988" t="s">
        <v>614</v>
      </c>
      <c r="AS737" s="989"/>
      <c r="AT737" s="989"/>
      <c r="AU737" s="989"/>
      <c r="AV737" s="989"/>
      <c r="AW737" s="989"/>
      <c r="AX737" s="990"/>
      <c r="AY737" s="89"/>
      <c r="AZ737" s="89"/>
    </row>
    <row r="738" spans="1:52" ht="24.75" customHeight="1" x14ac:dyDescent="0.15">
      <c r="A738" s="991" t="s">
        <v>361</v>
      </c>
      <c r="B738" s="204"/>
      <c r="C738" s="204"/>
      <c r="D738" s="205"/>
      <c r="E738" s="987" t="s">
        <v>615</v>
      </c>
      <c r="F738" s="987"/>
      <c r="G738" s="987"/>
      <c r="H738" s="987"/>
      <c r="I738" s="987"/>
      <c r="J738" s="987"/>
      <c r="K738" s="987"/>
      <c r="L738" s="987"/>
      <c r="M738" s="987"/>
      <c r="N738" s="359" t="s">
        <v>362</v>
      </c>
      <c r="O738" s="359"/>
      <c r="P738" s="359"/>
      <c r="Q738" s="359"/>
      <c r="R738" s="987" t="s">
        <v>616</v>
      </c>
      <c r="S738" s="987"/>
      <c r="T738" s="987"/>
      <c r="U738" s="987"/>
      <c r="V738" s="987"/>
      <c r="W738" s="987"/>
      <c r="X738" s="987"/>
      <c r="Y738" s="987"/>
      <c r="Z738" s="987"/>
      <c r="AA738" s="359" t="s">
        <v>482</v>
      </c>
      <c r="AB738" s="359"/>
      <c r="AC738" s="359"/>
      <c r="AD738" s="359"/>
      <c r="AE738" s="987" t="s">
        <v>617</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550</v>
      </c>
      <c r="F739" s="999"/>
      <c r="G739" s="999"/>
      <c r="H739" s="91" t="str">
        <f>IF(E739="", "", "(")</f>
        <v>(</v>
      </c>
      <c r="I739" s="982"/>
      <c r="J739" s="982"/>
      <c r="K739" s="91" t="str">
        <f>IF(OR(I739="　", I739=""), "", "-")</f>
        <v/>
      </c>
      <c r="L739" s="983">
        <v>749</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94"/>
      <c r="Q741" s="94"/>
      <c r="R741" s="94"/>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94"/>
      <c r="Q742" s="94"/>
      <c r="R742" s="94"/>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94"/>
      <c r="Q743" s="94"/>
      <c r="R743" s="94"/>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94"/>
      <c r="Q744" s="94"/>
      <c r="R744" s="94"/>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94"/>
      <c r="Q745" s="94"/>
      <c r="R745" s="94"/>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94"/>
      <c r="Q746" s="94"/>
      <c r="R746" s="94"/>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94"/>
      <c r="Q747" s="94"/>
      <c r="R747" s="94"/>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94"/>
      <c r="Q748" s="94"/>
      <c r="R748" s="94"/>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94"/>
      <c r="Q749" s="94"/>
      <c r="R749" s="94"/>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94"/>
      <c r="Q750" s="94"/>
      <c r="R750" s="94"/>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94"/>
      <c r="Q751" s="94"/>
      <c r="R751" s="94"/>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3.75" customHeight="1" x14ac:dyDescent="0.15">
      <c r="A779" s="628" t="s">
        <v>534</v>
      </c>
      <c r="B779" s="629"/>
      <c r="C779" s="629"/>
      <c r="D779" s="629"/>
      <c r="E779" s="629"/>
      <c r="F779" s="630"/>
      <c r="G779" s="595" t="s">
        <v>618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3"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5"/>
      <c r="Z781" s="386"/>
      <c r="AA781" s="386"/>
      <c r="AB781" s="805"/>
      <c r="AC781" s="670"/>
      <c r="AD781" s="671"/>
      <c r="AE781" s="671"/>
      <c r="AF781" s="671"/>
      <c r="AG781" s="672"/>
      <c r="AH781" s="664"/>
      <c r="AI781" s="665"/>
      <c r="AJ781" s="665"/>
      <c r="AK781" s="665"/>
      <c r="AL781" s="665"/>
      <c r="AM781" s="665"/>
      <c r="AN781" s="665"/>
      <c r="AO781" s="665"/>
      <c r="AP781" s="665"/>
      <c r="AQ781" s="665"/>
      <c r="AR781" s="665"/>
      <c r="AS781" s="665"/>
      <c r="AT781" s="666"/>
      <c r="AU781" s="385"/>
      <c r="AV781" s="386"/>
      <c r="AW781" s="386"/>
      <c r="AX781" s="387"/>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5"/>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5"/>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5"/>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4" t="s">
        <v>486</v>
      </c>
      <c r="AM831" s="275"/>
      <c r="AN831" s="27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619</v>
      </c>
      <c r="D837" s="341"/>
      <c r="E837" s="341"/>
      <c r="F837" s="341"/>
      <c r="G837" s="341"/>
      <c r="H837" s="341"/>
      <c r="I837" s="341"/>
      <c r="J837" s="342" t="s">
        <v>620</v>
      </c>
      <c r="K837" s="343"/>
      <c r="L837" s="343"/>
      <c r="M837" s="343"/>
      <c r="N837" s="343"/>
      <c r="O837" s="343"/>
      <c r="P837" s="356" t="s">
        <v>619</v>
      </c>
      <c r="Q837" s="344"/>
      <c r="R837" s="344"/>
      <c r="S837" s="344"/>
      <c r="T837" s="344"/>
      <c r="U837" s="344"/>
      <c r="V837" s="344"/>
      <c r="W837" s="344"/>
      <c r="X837" s="344"/>
      <c r="Y837" s="345" t="s">
        <v>587</v>
      </c>
      <c r="Z837" s="346"/>
      <c r="AA837" s="346"/>
      <c r="AB837" s="347"/>
      <c r="AC837" s="357" t="s">
        <v>627</v>
      </c>
      <c r="AD837" s="365"/>
      <c r="AE837" s="365"/>
      <c r="AF837" s="365"/>
      <c r="AG837" s="365"/>
      <c r="AH837" s="366" t="s">
        <v>628</v>
      </c>
      <c r="AI837" s="367"/>
      <c r="AJ837" s="367"/>
      <c r="AK837" s="367"/>
      <c r="AL837" s="351" t="s">
        <v>629</v>
      </c>
      <c r="AM837" s="352"/>
      <c r="AN837" s="352"/>
      <c r="AO837" s="353"/>
      <c r="AP837" s="354" t="s">
        <v>629</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t="s">
        <v>556</v>
      </c>
      <c r="D1102" s="371"/>
      <c r="E1102" s="141" t="s">
        <v>622</v>
      </c>
      <c r="F1102" s="372"/>
      <c r="G1102" s="372"/>
      <c r="H1102" s="372"/>
      <c r="I1102" s="372"/>
      <c r="J1102" s="342" t="s">
        <v>621</v>
      </c>
      <c r="K1102" s="343"/>
      <c r="L1102" s="343"/>
      <c r="M1102" s="343"/>
      <c r="N1102" s="343"/>
      <c r="O1102" s="343"/>
      <c r="P1102" s="356" t="s">
        <v>556</v>
      </c>
      <c r="Q1102" s="344"/>
      <c r="R1102" s="344"/>
      <c r="S1102" s="344"/>
      <c r="T1102" s="344"/>
      <c r="U1102" s="344"/>
      <c r="V1102" s="344"/>
      <c r="W1102" s="344"/>
      <c r="X1102" s="344"/>
      <c r="Y1102" s="345" t="s">
        <v>621</v>
      </c>
      <c r="Z1102" s="346"/>
      <c r="AA1102" s="346"/>
      <c r="AB1102" s="347"/>
      <c r="AC1102" s="348" t="s">
        <v>556</v>
      </c>
      <c r="AD1102" s="348"/>
      <c r="AE1102" s="348"/>
      <c r="AF1102" s="348"/>
      <c r="AG1102" s="348"/>
      <c r="AH1102" s="349" t="s">
        <v>556</v>
      </c>
      <c r="AI1102" s="350"/>
      <c r="AJ1102" s="350"/>
      <c r="AK1102" s="350"/>
      <c r="AL1102" s="351" t="s">
        <v>556</v>
      </c>
      <c r="AM1102" s="352"/>
      <c r="AN1102" s="352"/>
      <c r="AO1102" s="353"/>
      <c r="AP1102" s="354" t="s">
        <v>556</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1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6"/>
      <c r="Z2" s="829"/>
      <c r="AA2" s="830"/>
      <c r="AB2" s="1030" t="s">
        <v>11</v>
      </c>
      <c r="AC2" s="1031"/>
      <c r="AD2" s="1032"/>
      <c r="AE2" s="1036" t="s">
        <v>357</v>
      </c>
      <c r="AF2" s="1036"/>
      <c r="AG2" s="1036"/>
      <c r="AH2" s="1036"/>
      <c r="AI2" s="1036" t="s">
        <v>363</v>
      </c>
      <c r="AJ2" s="1036"/>
      <c r="AK2" s="1036"/>
      <c r="AL2" s="1036"/>
      <c r="AM2" s="1036" t="s">
        <v>472</v>
      </c>
      <c r="AN2" s="1036"/>
      <c r="AO2" s="1036"/>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7"/>
      <c r="Z3" s="1028"/>
      <c r="AA3" s="1029"/>
      <c r="AB3" s="1033"/>
      <c r="AC3" s="1034"/>
      <c r="AD3" s="1035"/>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3"/>
      <c r="I4" s="1003"/>
      <c r="J4" s="1003"/>
      <c r="K4" s="1003"/>
      <c r="L4" s="1003"/>
      <c r="M4" s="1003"/>
      <c r="N4" s="1003"/>
      <c r="O4" s="1004"/>
      <c r="P4" s="99"/>
      <c r="Q4" s="1011"/>
      <c r="R4" s="1011"/>
      <c r="S4" s="1011"/>
      <c r="T4" s="1011"/>
      <c r="U4" s="1011"/>
      <c r="V4" s="1011"/>
      <c r="W4" s="1011"/>
      <c r="X4" s="1012"/>
      <c r="Y4" s="1021" t="s">
        <v>12</v>
      </c>
      <c r="Z4" s="1022"/>
      <c r="AA4" s="1023"/>
      <c r="AB4" s="458"/>
      <c r="AC4" s="1025"/>
      <c r="AD4" s="1025"/>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12" t="s">
        <v>54</v>
      </c>
      <c r="Z5" s="1018"/>
      <c r="AA5" s="1019"/>
      <c r="AB5" s="520"/>
      <c r="AC5" s="1024"/>
      <c r="AD5" s="1024"/>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528</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6"/>
      <c r="Z9" s="829"/>
      <c r="AA9" s="830"/>
      <c r="AB9" s="1030" t="s">
        <v>11</v>
      </c>
      <c r="AC9" s="1031"/>
      <c r="AD9" s="1032"/>
      <c r="AE9" s="1036" t="s">
        <v>357</v>
      </c>
      <c r="AF9" s="1036"/>
      <c r="AG9" s="1036"/>
      <c r="AH9" s="1036"/>
      <c r="AI9" s="1036" t="s">
        <v>363</v>
      </c>
      <c r="AJ9" s="1036"/>
      <c r="AK9" s="1036"/>
      <c r="AL9" s="1036"/>
      <c r="AM9" s="1036" t="s">
        <v>472</v>
      </c>
      <c r="AN9" s="1036"/>
      <c r="AO9" s="1036"/>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7"/>
      <c r="Z10" s="1028"/>
      <c r="AA10" s="1029"/>
      <c r="AB10" s="1033"/>
      <c r="AC10" s="1034"/>
      <c r="AD10" s="1035"/>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3"/>
      <c r="I11" s="1003"/>
      <c r="J11" s="1003"/>
      <c r="K11" s="1003"/>
      <c r="L11" s="1003"/>
      <c r="M11" s="1003"/>
      <c r="N11" s="1003"/>
      <c r="O11" s="1004"/>
      <c r="P11" s="99"/>
      <c r="Q11" s="1011"/>
      <c r="R11" s="1011"/>
      <c r="S11" s="1011"/>
      <c r="T11" s="1011"/>
      <c r="U11" s="1011"/>
      <c r="V11" s="1011"/>
      <c r="W11" s="1011"/>
      <c r="X11" s="1012"/>
      <c r="Y11" s="1021" t="s">
        <v>12</v>
      </c>
      <c r="Z11" s="1022"/>
      <c r="AA11" s="1023"/>
      <c r="AB11" s="458"/>
      <c r="AC11" s="1025"/>
      <c r="AD11" s="1025"/>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12" t="s">
        <v>54</v>
      </c>
      <c r="Z12" s="1018"/>
      <c r="AA12" s="1019"/>
      <c r="AB12" s="520"/>
      <c r="AC12" s="1024"/>
      <c r="AD12" s="1024"/>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528</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7"/>
      <c r="Z17" s="1028"/>
      <c r="AA17" s="1029"/>
      <c r="AB17" s="1033"/>
      <c r="AC17" s="1034"/>
      <c r="AD17" s="1035"/>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3"/>
      <c r="I18" s="1003"/>
      <c r="J18" s="1003"/>
      <c r="K18" s="1003"/>
      <c r="L18" s="1003"/>
      <c r="M18" s="1003"/>
      <c r="N18" s="1003"/>
      <c r="O18" s="1004"/>
      <c r="P18" s="99"/>
      <c r="Q18" s="1011"/>
      <c r="R18" s="1011"/>
      <c r="S18" s="1011"/>
      <c r="T18" s="1011"/>
      <c r="U18" s="1011"/>
      <c r="V18" s="1011"/>
      <c r="W18" s="1011"/>
      <c r="X18" s="1012"/>
      <c r="Y18" s="1021" t="s">
        <v>12</v>
      </c>
      <c r="Z18" s="1022"/>
      <c r="AA18" s="1023"/>
      <c r="AB18" s="458"/>
      <c r="AC18" s="1025"/>
      <c r="AD18" s="1025"/>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12" t="s">
        <v>54</v>
      </c>
      <c r="Z19" s="1018"/>
      <c r="AA19" s="1019"/>
      <c r="AB19" s="520"/>
      <c r="AC19" s="1024"/>
      <c r="AD19" s="1024"/>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528</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7"/>
      <c r="Z24" s="1028"/>
      <c r="AA24" s="1029"/>
      <c r="AB24" s="1033"/>
      <c r="AC24" s="1034"/>
      <c r="AD24" s="1035"/>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3"/>
      <c r="I25" s="1003"/>
      <c r="J25" s="1003"/>
      <c r="K25" s="1003"/>
      <c r="L25" s="1003"/>
      <c r="M25" s="1003"/>
      <c r="N25" s="1003"/>
      <c r="O25" s="1004"/>
      <c r="P25" s="99"/>
      <c r="Q25" s="1011"/>
      <c r="R25" s="1011"/>
      <c r="S25" s="1011"/>
      <c r="T25" s="1011"/>
      <c r="U25" s="1011"/>
      <c r="V25" s="1011"/>
      <c r="W25" s="1011"/>
      <c r="X25" s="1012"/>
      <c r="Y25" s="1021" t="s">
        <v>12</v>
      </c>
      <c r="Z25" s="1022"/>
      <c r="AA25" s="1023"/>
      <c r="AB25" s="458"/>
      <c r="AC25" s="1025"/>
      <c r="AD25" s="1025"/>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12" t="s">
        <v>54</v>
      </c>
      <c r="Z26" s="1018"/>
      <c r="AA26" s="1019"/>
      <c r="AB26" s="520"/>
      <c r="AC26" s="1024"/>
      <c r="AD26" s="1024"/>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528</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7"/>
      <c r="Z31" s="1028"/>
      <c r="AA31" s="1029"/>
      <c r="AB31" s="1033"/>
      <c r="AC31" s="1034"/>
      <c r="AD31" s="1035"/>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3"/>
      <c r="I32" s="1003"/>
      <c r="J32" s="1003"/>
      <c r="K32" s="1003"/>
      <c r="L32" s="1003"/>
      <c r="M32" s="1003"/>
      <c r="N32" s="1003"/>
      <c r="O32" s="1004"/>
      <c r="P32" s="99"/>
      <c r="Q32" s="1011"/>
      <c r="R32" s="1011"/>
      <c r="S32" s="1011"/>
      <c r="T32" s="1011"/>
      <c r="U32" s="1011"/>
      <c r="V32" s="1011"/>
      <c r="W32" s="1011"/>
      <c r="X32" s="1012"/>
      <c r="Y32" s="1021" t="s">
        <v>12</v>
      </c>
      <c r="Z32" s="1022"/>
      <c r="AA32" s="1023"/>
      <c r="AB32" s="458"/>
      <c r="AC32" s="1025"/>
      <c r="AD32" s="1025"/>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12" t="s">
        <v>54</v>
      </c>
      <c r="Z33" s="1018"/>
      <c r="AA33" s="1019"/>
      <c r="AB33" s="520"/>
      <c r="AC33" s="1024"/>
      <c r="AD33" s="1024"/>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528</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7"/>
      <c r="Z38" s="1028"/>
      <c r="AA38" s="1029"/>
      <c r="AB38" s="1033"/>
      <c r="AC38" s="1034"/>
      <c r="AD38" s="1035"/>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3"/>
      <c r="I39" s="1003"/>
      <c r="J39" s="1003"/>
      <c r="K39" s="1003"/>
      <c r="L39" s="1003"/>
      <c r="M39" s="1003"/>
      <c r="N39" s="1003"/>
      <c r="O39" s="1004"/>
      <c r="P39" s="99"/>
      <c r="Q39" s="1011"/>
      <c r="R39" s="1011"/>
      <c r="S39" s="1011"/>
      <c r="T39" s="1011"/>
      <c r="U39" s="1011"/>
      <c r="V39" s="1011"/>
      <c r="W39" s="1011"/>
      <c r="X39" s="1012"/>
      <c r="Y39" s="1021" t="s">
        <v>12</v>
      </c>
      <c r="Z39" s="1022"/>
      <c r="AA39" s="1023"/>
      <c r="AB39" s="458"/>
      <c r="AC39" s="1025"/>
      <c r="AD39" s="1025"/>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12" t="s">
        <v>54</v>
      </c>
      <c r="Z40" s="1018"/>
      <c r="AA40" s="1019"/>
      <c r="AB40" s="520"/>
      <c r="AC40" s="1024"/>
      <c r="AD40" s="1024"/>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7"/>
      <c r="Z45" s="1028"/>
      <c r="AA45" s="1029"/>
      <c r="AB45" s="1033"/>
      <c r="AC45" s="1034"/>
      <c r="AD45" s="1035"/>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3"/>
      <c r="I46" s="1003"/>
      <c r="J46" s="1003"/>
      <c r="K46" s="1003"/>
      <c r="L46" s="1003"/>
      <c r="M46" s="1003"/>
      <c r="N46" s="1003"/>
      <c r="O46" s="1004"/>
      <c r="P46" s="99"/>
      <c r="Q46" s="1011"/>
      <c r="R46" s="1011"/>
      <c r="S46" s="1011"/>
      <c r="T46" s="1011"/>
      <c r="U46" s="1011"/>
      <c r="V46" s="1011"/>
      <c r="W46" s="1011"/>
      <c r="X46" s="1012"/>
      <c r="Y46" s="1021" t="s">
        <v>12</v>
      </c>
      <c r="Z46" s="1022"/>
      <c r="AA46" s="1023"/>
      <c r="AB46" s="458"/>
      <c r="AC46" s="1025"/>
      <c r="AD46" s="1025"/>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12" t="s">
        <v>54</v>
      </c>
      <c r="Z47" s="1018"/>
      <c r="AA47" s="1019"/>
      <c r="AB47" s="520"/>
      <c r="AC47" s="1024"/>
      <c r="AD47" s="1024"/>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6"/>
      <c r="Z51" s="829"/>
      <c r="AA51" s="830"/>
      <c r="AB51" s="554" t="s">
        <v>11</v>
      </c>
      <c r="AC51" s="1031"/>
      <c r="AD51" s="1032"/>
      <c r="AE51" s="1036" t="s">
        <v>357</v>
      </c>
      <c r="AF51" s="1036"/>
      <c r="AG51" s="1036"/>
      <c r="AH51" s="1036"/>
      <c r="AI51" s="1036" t="s">
        <v>363</v>
      </c>
      <c r="AJ51" s="1036"/>
      <c r="AK51" s="1036"/>
      <c r="AL51" s="1036"/>
      <c r="AM51" s="1036" t="s">
        <v>472</v>
      </c>
      <c r="AN51" s="1036"/>
      <c r="AO51" s="1036"/>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7"/>
      <c r="Z52" s="1028"/>
      <c r="AA52" s="1029"/>
      <c r="AB52" s="1033"/>
      <c r="AC52" s="1034"/>
      <c r="AD52" s="1035"/>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3"/>
      <c r="I53" s="1003"/>
      <c r="J53" s="1003"/>
      <c r="K53" s="1003"/>
      <c r="L53" s="1003"/>
      <c r="M53" s="1003"/>
      <c r="N53" s="1003"/>
      <c r="O53" s="1004"/>
      <c r="P53" s="99"/>
      <c r="Q53" s="1011"/>
      <c r="R53" s="1011"/>
      <c r="S53" s="1011"/>
      <c r="T53" s="1011"/>
      <c r="U53" s="1011"/>
      <c r="V53" s="1011"/>
      <c r="W53" s="1011"/>
      <c r="X53" s="1012"/>
      <c r="Y53" s="1021" t="s">
        <v>12</v>
      </c>
      <c r="Z53" s="1022"/>
      <c r="AA53" s="1023"/>
      <c r="AB53" s="458"/>
      <c r="AC53" s="1025"/>
      <c r="AD53" s="1025"/>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12" t="s">
        <v>54</v>
      </c>
      <c r="Z54" s="1018"/>
      <c r="AA54" s="1019"/>
      <c r="AB54" s="520"/>
      <c r="AC54" s="1024"/>
      <c r="AD54" s="1024"/>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7"/>
      <c r="Z59" s="1028"/>
      <c r="AA59" s="1029"/>
      <c r="AB59" s="1033"/>
      <c r="AC59" s="1034"/>
      <c r="AD59" s="1035"/>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3"/>
      <c r="I60" s="1003"/>
      <c r="J60" s="1003"/>
      <c r="K60" s="1003"/>
      <c r="L60" s="1003"/>
      <c r="M60" s="1003"/>
      <c r="N60" s="1003"/>
      <c r="O60" s="1004"/>
      <c r="P60" s="99"/>
      <c r="Q60" s="1011"/>
      <c r="R60" s="1011"/>
      <c r="S60" s="1011"/>
      <c r="T60" s="1011"/>
      <c r="U60" s="1011"/>
      <c r="V60" s="1011"/>
      <c r="W60" s="1011"/>
      <c r="X60" s="1012"/>
      <c r="Y60" s="1021" t="s">
        <v>12</v>
      </c>
      <c r="Z60" s="1022"/>
      <c r="AA60" s="1023"/>
      <c r="AB60" s="458"/>
      <c r="AC60" s="1025"/>
      <c r="AD60" s="1025"/>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12" t="s">
        <v>54</v>
      </c>
      <c r="Z61" s="1018"/>
      <c r="AA61" s="1019"/>
      <c r="AB61" s="520"/>
      <c r="AC61" s="1024"/>
      <c r="AD61" s="1024"/>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7"/>
      <c r="Z66" s="1028"/>
      <c r="AA66" s="1029"/>
      <c r="AB66" s="1033"/>
      <c r="AC66" s="1034"/>
      <c r="AD66" s="1035"/>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3"/>
      <c r="I67" s="1003"/>
      <c r="J67" s="1003"/>
      <c r="K67" s="1003"/>
      <c r="L67" s="1003"/>
      <c r="M67" s="1003"/>
      <c r="N67" s="1003"/>
      <c r="O67" s="1004"/>
      <c r="P67" s="99"/>
      <c r="Q67" s="1011"/>
      <c r="R67" s="1011"/>
      <c r="S67" s="1011"/>
      <c r="T67" s="1011"/>
      <c r="U67" s="1011"/>
      <c r="V67" s="1011"/>
      <c r="W67" s="1011"/>
      <c r="X67" s="1012"/>
      <c r="Y67" s="1021" t="s">
        <v>12</v>
      </c>
      <c r="Z67" s="1022"/>
      <c r="AA67" s="1023"/>
      <c r="AB67" s="458"/>
      <c r="AC67" s="1025"/>
      <c r="AD67" s="1025"/>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12" t="s">
        <v>54</v>
      </c>
      <c r="Z68" s="1018"/>
      <c r="AA68" s="1019"/>
      <c r="AB68" s="520"/>
      <c r="AC68" s="1024"/>
      <c r="AD68" s="1024"/>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08"/>
      <c r="H69" s="1009"/>
      <c r="I69" s="1009"/>
      <c r="J69" s="1009"/>
      <c r="K69" s="1009"/>
      <c r="L69" s="1009"/>
      <c r="M69" s="1009"/>
      <c r="N69" s="1009"/>
      <c r="O69" s="1010"/>
      <c r="P69" s="1015"/>
      <c r="Q69" s="1015"/>
      <c r="R69" s="1015"/>
      <c r="S69" s="1015"/>
      <c r="T69" s="1015"/>
      <c r="U69" s="1015"/>
      <c r="V69" s="1015"/>
      <c r="W69" s="1015"/>
      <c r="X69" s="1016"/>
      <c r="Y69" s="412" t="s">
        <v>13</v>
      </c>
      <c r="Z69" s="1018"/>
      <c r="AA69" s="1019"/>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528</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0">
        <v>1</v>
      </c>
      <c r="B4" s="1060">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0">
        <v>2</v>
      </c>
      <c r="B5" s="1060">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0">
        <v>3</v>
      </c>
      <c r="B6" s="1060">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0">
        <v>4</v>
      </c>
      <c r="B7" s="1060">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0">
        <v>5</v>
      </c>
      <c r="B8" s="1060">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0">
        <v>6</v>
      </c>
      <c r="B9" s="1060">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0">
        <v>7</v>
      </c>
      <c r="B10" s="1060">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0">
        <v>8</v>
      </c>
      <c r="B11" s="1060">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0">
        <v>9</v>
      </c>
      <c r="B12" s="1060">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0">
        <v>10</v>
      </c>
      <c r="B13" s="1060">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0">
        <v>11</v>
      </c>
      <c r="B14" s="1060">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0">
        <v>12</v>
      </c>
      <c r="B15" s="1060">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0">
        <v>13</v>
      </c>
      <c r="B16" s="1060">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0">
        <v>14</v>
      </c>
      <c r="B17" s="1060">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0">
        <v>15</v>
      </c>
      <c r="B18" s="1060">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0">
        <v>16</v>
      </c>
      <c r="B19" s="1060">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0">
        <v>17</v>
      </c>
      <c r="B20" s="1060">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0">
        <v>18</v>
      </c>
      <c r="B21" s="1060">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0">
        <v>19</v>
      </c>
      <c r="B22" s="1060">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0">
        <v>20</v>
      </c>
      <c r="B23" s="1060">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0">
        <v>21</v>
      </c>
      <c r="B24" s="1060">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0">
        <v>22</v>
      </c>
      <c r="B25" s="1060">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0">
        <v>23</v>
      </c>
      <c r="B26" s="1060">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0">
        <v>24</v>
      </c>
      <c r="B27" s="1060">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0">
        <v>25</v>
      </c>
      <c r="B28" s="1060">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0">
        <v>26</v>
      </c>
      <c r="B29" s="1060">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0">
        <v>27</v>
      </c>
      <c r="B30" s="1060">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0">
        <v>28</v>
      </c>
      <c r="B31" s="1060">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0">
        <v>29</v>
      </c>
      <c r="B32" s="1060">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0">
        <v>30</v>
      </c>
      <c r="B33" s="1060">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0">
        <v>1</v>
      </c>
      <c r="B37" s="1060">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0">
        <v>2</v>
      </c>
      <c r="B38" s="1060">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0">
        <v>3</v>
      </c>
      <c r="B39" s="1060">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0">
        <v>4</v>
      </c>
      <c r="B40" s="1060">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0">
        <v>5</v>
      </c>
      <c r="B41" s="1060">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0">
        <v>6</v>
      </c>
      <c r="B42" s="1060">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0">
        <v>7</v>
      </c>
      <c r="B43" s="1060">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0">
        <v>8</v>
      </c>
      <c r="B44" s="1060">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0">
        <v>9</v>
      </c>
      <c r="B45" s="1060">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0">
        <v>10</v>
      </c>
      <c r="B46" s="1060">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0">
        <v>11</v>
      </c>
      <c r="B47" s="1060">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0">
        <v>12</v>
      </c>
      <c r="B48" s="1060">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0">
        <v>13</v>
      </c>
      <c r="B49" s="1060">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0">
        <v>14</v>
      </c>
      <c r="B50" s="1060">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0">
        <v>15</v>
      </c>
      <c r="B51" s="1060">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0">
        <v>16</v>
      </c>
      <c r="B52" s="1060">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0">
        <v>17</v>
      </c>
      <c r="B53" s="1060">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0">
        <v>18</v>
      </c>
      <c r="B54" s="1060">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0">
        <v>19</v>
      </c>
      <c r="B55" s="1060">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0">
        <v>20</v>
      </c>
      <c r="B56" s="1060">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0">
        <v>21</v>
      </c>
      <c r="B57" s="1060">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0">
        <v>22</v>
      </c>
      <c r="B58" s="1060">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0">
        <v>23</v>
      </c>
      <c r="B59" s="1060">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0">
        <v>24</v>
      </c>
      <c r="B60" s="1060">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0">
        <v>25</v>
      </c>
      <c r="B61" s="1060">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0">
        <v>26</v>
      </c>
      <c r="B62" s="1060">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0">
        <v>27</v>
      </c>
      <c r="B63" s="1060">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0">
        <v>28</v>
      </c>
      <c r="B64" s="1060">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0">
        <v>29</v>
      </c>
      <c r="B65" s="1060">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0">
        <v>30</v>
      </c>
      <c r="B66" s="1060">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0">
        <v>1</v>
      </c>
      <c r="B70" s="1060">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0">
        <v>2</v>
      </c>
      <c r="B71" s="1060">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0">
        <v>3</v>
      </c>
      <c r="B72" s="1060">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0">
        <v>4</v>
      </c>
      <c r="B73" s="1060">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0">
        <v>5</v>
      </c>
      <c r="B74" s="1060">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0">
        <v>6</v>
      </c>
      <c r="B75" s="1060">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0">
        <v>7</v>
      </c>
      <c r="B76" s="1060">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0">
        <v>8</v>
      </c>
      <c r="B77" s="1060">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0">
        <v>9</v>
      </c>
      <c r="B78" s="1060">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0">
        <v>10</v>
      </c>
      <c r="B79" s="1060">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0">
        <v>11</v>
      </c>
      <c r="B80" s="1060">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0">
        <v>12</v>
      </c>
      <c r="B81" s="1060">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0">
        <v>13</v>
      </c>
      <c r="B82" s="1060">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0">
        <v>14</v>
      </c>
      <c r="B83" s="1060">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0">
        <v>15</v>
      </c>
      <c r="B84" s="1060">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0">
        <v>16</v>
      </c>
      <c r="B85" s="1060">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0">
        <v>17</v>
      </c>
      <c r="B86" s="1060">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0">
        <v>18</v>
      </c>
      <c r="B87" s="1060">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0">
        <v>19</v>
      </c>
      <c r="B88" s="1060">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0">
        <v>20</v>
      </c>
      <c r="B89" s="1060">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0">
        <v>21</v>
      </c>
      <c r="B90" s="1060">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0">
        <v>22</v>
      </c>
      <c r="B91" s="1060">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0">
        <v>23</v>
      </c>
      <c r="B92" s="1060">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0">
        <v>24</v>
      </c>
      <c r="B93" s="1060">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0">
        <v>25</v>
      </c>
      <c r="B94" s="1060">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0">
        <v>26</v>
      </c>
      <c r="B95" s="1060">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0">
        <v>27</v>
      </c>
      <c r="B96" s="1060">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0">
        <v>28</v>
      </c>
      <c r="B97" s="1060">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0">
        <v>29</v>
      </c>
      <c r="B98" s="1060">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0">
        <v>30</v>
      </c>
      <c r="B99" s="1060">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0">
        <v>1</v>
      </c>
      <c r="B103" s="1060">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0">
        <v>2</v>
      </c>
      <c r="B104" s="1060">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0">
        <v>3</v>
      </c>
      <c r="B105" s="1060">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0">
        <v>4</v>
      </c>
      <c r="B106" s="1060">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0">
        <v>5</v>
      </c>
      <c r="B107" s="1060">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0">
        <v>6</v>
      </c>
      <c r="B108" s="1060">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0">
        <v>7</v>
      </c>
      <c r="B109" s="1060">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0">
        <v>8</v>
      </c>
      <c r="B110" s="1060">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0">
        <v>9</v>
      </c>
      <c r="B111" s="1060">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0">
        <v>10</v>
      </c>
      <c r="B112" s="1060">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0">
        <v>11</v>
      </c>
      <c r="B113" s="1060">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0">
        <v>12</v>
      </c>
      <c r="B114" s="1060">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0">
        <v>13</v>
      </c>
      <c r="B115" s="1060">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0">
        <v>14</v>
      </c>
      <c r="B116" s="1060">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0">
        <v>15</v>
      </c>
      <c r="B117" s="1060">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0">
        <v>16</v>
      </c>
      <c r="B118" s="1060">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0">
        <v>17</v>
      </c>
      <c r="B119" s="1060">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0">
        <v>18</v>
      </c>
      <c r="B120" s="1060">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0">
        <v>19</v>
      </c>
      <c r="B121" s="1060">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0">
        <v>20</v>
      </c>
      <c r="B122" s="1060">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0">
        <v>21</v>
      </c>
      <c r="B123" s="1060">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0">
        <v>22</v>
      </c>
      <c r="B124" s="1060">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0">
        <v>23</v>
      </c>
      <c r="B125" s="1060">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0">
        <v>24</v>
      </c>
      <c r="B126" s="1060">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0">
        <v>25</v>
      </c>
      <c r="B127" s="1060">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0">
        <v>26</v>
      </c>
      <c r="B128" s="1060">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0">
        <v>27</v>
      </c>
      <c r="B129" s="1060">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0">
        <v>28</v>
      </c>
      <c r="B130" s="1060">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0">
        <v>29</v>
      </c>
      <c r="B131" s="1060">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0">
        <v>30</v>
      </c>
      <c r="B132" s="1060">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0">
        <v>1</v>
      </c>
      <c r="B136" s="1060">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0">
        <v>2</v>
      </c>
      <c r="B137" s="1060">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0">
        <v>3</v>
      </c>
      <c r="B138" s="1060">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0">
        <v>4</v>
      </c>
      <c r="B139" s="1060">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0">
        <v>5</v>
      </c>
      <c r="B140" s="1060">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0">
        <v>6</v>
      </c>
      <c r="B141" s="1060">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0">
        <v>7</v>
      </c>
      <c r="B142" s="1060">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0">
        <v>8</v>
      </c>
      <c r="B143" s="1060">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0">
        <v>9</v>
      </c>
      <c r="B144" s="1060">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0">
        <v>10</v>
      </c>
      <c r="B145" s="1060">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0">
        <v>11</v>
      </c>
      <c r="B146" s="1060">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0">
        <v>12</v>
      </c>
      <c r="B147" s="1060">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0">
        <v>13</v>
      </c>
      <c r="B148" s="1060">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0">
        <v>14</v>
      </c>
      <c r="B149" s="1060">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0">
        <v>15</v>
      </c>
      <c r="B150" s="1060">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0">
        <v>16</v>
      </c>
      <c r="B151" s="1060">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0">
        <v>17</v>
      </c>
      <c r="B152" s="1060">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0">
        <v>18</v>
      </c>
      <c r="B153" s="1060">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0">
        <v>19</v>
      </c>
      <c r="B154" s="1060">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0">
        <v>20</v>
      </c>
      <c r="B155" s="1060">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0">
        <v>21</v>
      </c>
      <c r="B156" s="1060">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0">
        <v>22</v>
      </c>
      <c r="B157" s="1060">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0">
        <v>23</v>
      </c>
      <c r="B158" s="1060">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0">
        <v>24</v>
      </c>
      <c r="B159" s="1060">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0">
        <v>25</v>
      </c>
      <c r="B160" s="1060">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0">
        <v>26</v>
      </c>
      <c r="B161" s="1060">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0">
        <v>27</v>
      </c>
      <c r="B162" s="1060">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0">
        <v>28</v>
      </c>
      <c r="B163" s="1060">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0">
        <v>29</v>
      </c>
      <c r="B164" s="1060">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0">
        <v>30</v>
      </c>
      <c r="B165" s="1060">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0">
        <v>1</v>
      </c>
      <c r="B169" s="1060">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0">
        <v>2</v>
      </c>
      <c r="B170" s="1060">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0">
        <v>3</v>
      </c>
      <c r="B171" s="1060">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0">
        <v>4</v>
      </c>
      <c r="B172" s="1060">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0">
        <v>5</v>
      </c>
      <c r="B173" s="1060">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0">
        <v>6</v>
      </c>
      <c r="B174" s="1060">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0">
        <v>7</v>
      </c>
      <c r="B175" s="1060">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0">
        <v>8</v>
      </c>
      <c r="B176" s="1060">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0">
        <v>9</v>
      </c>
      <c r="B177" s="1060">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0">
        <v>10</v>
      </c>
      <c r="B178" s="1060">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0">
        <v>11</v>
      </c>
      <c r="B179" s="1060">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0">
        <v>12</v>
      </c>
      <c r="B180" s="1060">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0">
        <v>13</v>
      </c>
      <c r="B181" s="1060">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0">
        <v>14</v>
      </c>
      <c r="B182" s="1060">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0">
        <v>15</v>
      </c>
      <c r="B183" s="1060">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0">
        <v>16</v>
      </c>
      <c r="B184" s="1060">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0">
        <v>17</v>
      </c>
      <c r="B185" s="1060">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0">
        <v>18</v>
      </c>
      <c r="B186" s="1060">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0">
        <v>19</v>
      </c>
      <c r="B187" s="1060">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0">
        <v>20</v>
      </c>
      <c r="B188" s="1060">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0">
        <v>21</v>
      </c>
      <c r="B189" s="1060">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0">
        <v>22</v>
      </c>
      <c r="B190" s="1060">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0">
        <v>23</v>
      </c>
      <c r="B191" s="1060">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0">
        <v>24</v>
      </c>
      <c r="B192" s="1060">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0">
        <v>25</v>
      </c>
      <c r="B193" s="1060">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0">
        <v>26</v>
      </c>
      <c r="B194" s="1060">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0">
        <v>27</v>
      </c>
      <c r="B195" s="1060">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0">
        <v>28</v>
      </c>
      <c r="B196" s="1060">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0">
        <v>29</v>
      </c>
      <c r="B197" s="1060">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0">
        <v>30</v>
      </c>
      <c r="B198" s="1060">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0">
        <v>1</v>
      </c>
      <c r="B202" s="1060">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0">
        <v>2</v>
      </c>
      <c r="B203" s="1060">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0">
        <v>3</v>
      </c>
      <c r="B204" s="1060">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0">
        <v>4</v>
      </c>
      <c r="B205" s="1060">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0">
        <v>5</v>
      </c>
      <c r="B206" s="1060">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0">
        <v>6</v>
      </c>
      <c r="B207" s="1060">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0">
        <v>7</v>
      </c>
      <c r="B208" s="1060">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0">
        <v>8</v>
      </c>
      <c r="B209" s="1060">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0">
        <v>9</v>
      </c>
      <c r="B210" s="1060">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0">
        <v>10</v>
      </c>
      <c r="B211" s="1060">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0">
        <v>11</v>
      </c>
      <c r="B212" s="1060">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0">
        <v>12</v>
      </c>
      <c r="B213" s="1060">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0">
        <v>13</v>
      </c>
      <c r="B214" s="1060">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0">
        <v>14</v>
      </c>
      <c r="B215" s="1060">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0">
        <v>15</v>
      </c>
      <c r="B216" s="1060">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0">
        <v>16</v>
      </c>
      <c r="B217" s="1060">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0">
        <v>17</v>
      </c>
      <c r="B218" s="1060">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0">
        <v>18</v>
      </c>
      <c r="B219" s="1060">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0">
        <v>19</v>
      </c>
      <c r="B220" s="1060">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0">
        <v>20</v>
      </c>
      <c r="B221" s="1060">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0">
        <v>21</v>
      </c>
      <c r="B222" s="1060">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0">
        <v>22</v>
      </c>
      <c r="B223" s="1060">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0">
        <v>23</v>
      </c>
      <c r="B224" s="1060">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0">
        <v>24</v>
      </c>
      <c r="B225" s="1060">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0">
        <v>25</v>
      </c>
      <c r="B226" s="1060">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0">
        <v>26</v>
      </c>
      <c r="B227" s="1060">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0">
        <v>27</v>
      </c>
      <c r="B228" s="1060">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0">
        <v>28</v>
      </c>
      <c r="B229" s="1060">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0">
        <v>29</v>
      </c>
      <c r="B230" s="1060">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0">
        <v>30</v>
      </c>
      <c r="B231" s="1060">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0">
        <v>1</v>
      </c>
      <c r="B235" s="1060">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0">
        <v>2</v>
      </c>
      <c r="B236" s="1060">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0">
        <v>3</v>
      </c>
      <c r="B237" s="1060">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0">
        <v>4</v>
      </c>
      <c r="B238" s="1060">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0">
        <v>5</v>
      </c>
      <c r="B239" s="1060">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0">
        <v>6</v>
      </c>
      <c r="B240" s="1060">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0">
        <v>7</v>
      </c>
      <c r="B241" s="1060">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0">
        <v>8</v>
      </c>
      <c r="B242" s="1060">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0">
        <v>9</v>
      </c>
      <c r="B243" s="1060">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0">
        <v>10</v>
      </c>
      <c r="B244" s="1060">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0">
        <v>11</v>
      </c>
      <c r="B245" s="1060">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0">
        <v>12</v>
      </c>
      <c r="B246" s="1060">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0">
        <v>13</v>
      </c>
      <c r="B247" s="1060">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0">
        <v>14</v>
      </c>
      <c r="B248" s="1060">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0">
        <v>15</v>
      </c>
      <c r="B249" s="1060">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0">
        <v>16</v>
      </c>
      <c r="B250" s="1060">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0">
        <v>17</v>
      </c>
      <c r="B251" s="1060">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0">
        <v>18</v>
      </c>
      <c r="B252" s="1060">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0">
        <v>19</v>
      </c>
      <c r="B253" s="1060">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0">
        <v>20</v>
      </c>
      <c r="B254" s="1060">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0">
        <v>21</v>
      </c>
      <c r="B255" s="1060">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0">
        <v>22</v>
      </c>
      <c r="B256" s="1060">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0">
        <v>23</v>
      </c>
      <c r="B257" s="1060">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0">
        <v>24</v>
      </c>
      <c r="B258" s="1060">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0">
        <v>25</v>
      </c>
      <c r="B259" s="1060">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0">
        <v>26</v>
      </c>
      <c r="B260" s="1060">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0">
        <v>27</v>
      </c>
      <c r="B261" s="1060">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0">
        <v>28</v>
      </c>
      <c r="B262" s="1060">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0">
        <v>29</v>
      </c>
      <c r="B263" s="1060">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0">
        <v>30</v>
      </c>
      <c r="B264" s="1060">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0">
        <v>1</v>
      </c>
      <c r="B268" s="1060">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0">
        <v>2</v>
      </c>
      <c r="B269" s="1060">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0">
        <v>3</v>
      </c>
      <c r="B270" s="1060">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0">
        <v>4</v>
      </c>
      <c r="B271" s="1060">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0">
        <v>5</v>
      </c>
      <c r="B272" s="1060">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0">
        <v>6</v>
      </c>
      <c r="B273" s="1060">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0">
        <v>7</v>
      </c>
      <c r="B274" s="1060">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0">
        <v>8</v>
      </c>
      <c r="B275" s="1060">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0">
        <v>9</v>
      </c>
      <c r="B276" s="1060">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0">
        <v>10</v>
      </c>
      <c r="B277" s="1060">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0">
        <v>11</v>
      </c>
      <c r="B278" s="1060">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0">
        <v>12</v>
      </c>
      <c r="B279" s="1060">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0">
        <v>13</v>
      </c>
      <c r="B280" s="1060">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0">
        <v>14</v>
      </c>
      <c r="B281" s="1060">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0">
        <v>15</v>
      </c>
      <c r="B282" s="1060">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0">
        <v>16</v>
      </c>
      <c r="B283" s="1060">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0">
        <v>17</v>
      </c>
      <c r="B284" s="1060">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0">
        <v>18</v>
      </c>
      <c r="B285" s="1060">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0">
        <v>19</v>
      </c>
      <c r="B286" s="1060">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0">
        <v>20</v>
      </c>
      <c r="B287" s="1060">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0">
        <v>21</v>
      </c>
      <c r="B288" s="1060">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0">
        <v>22</v>
      </c>
      <c r="B289" s="1060">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0">
        <v>23</v>
      </c>
      <c r="B290" s="1060">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0">
        <v>24</v>
      </c>
      <c r="B291" s="1060">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0">
        <v>25</v>
      </c>
      <c r="B292" s="1060">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0">
        <v>26</v>
      </c>
      <c r="B293" s="1060">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0">
        <v>27</v>
      </c>
      <c r="B294" s="1060">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0">
        <v>28</v>
      </c>
      <c r="B295" s="1060">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0">
        <v>29</v>
      </c>
      <c r="B296" s="1060">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0">
        <v>30</v>
      </c>
      <c r="B297" s="1060">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0">
        <v>1</v>
      </c>
      <c r="B301" s="1060">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0">
        <v>2</v>
      </c>
      <c r="B302" s="1060">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0">
        <v>3</v>
      </c>
      <c r="B303" s="1060">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0">
        <v>4</v>
      </c>
      <c r="B304" s="1060">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0">
        <v>5</v>
      </c>
      <c r="B305" s="1060">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0">
        <v>6</v>
      </c>
      <c r="B306" s="1060">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0">
        <v>7</v>
      </c>
      <c r="B307" s="1060">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0">
        <v>8</v>
      </c>
      <c r="B308" s="1060">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0">
        <v>9</v>
      </c>
      <c r="B309" s="1060">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0">
        <v>10</v>
      </c>
      <c r="B310" s="1060">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0">
        <v>11</v>
      </c>
      <c r="B311" s="1060">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0">
        <v>12</v>
      </c>
      <c r="B312" s="1060">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0">
        <v>13</v>
      </c>
      <c r="B313" s="1060">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0">
        <v>14</v>
      </c>
      <c r="B314" s="1060">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0">
        <v>15</v>
      </c>
      <c r="B315" s="1060">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0">
        <v>16</v>
      </c>
      <c r="B316" s="1060">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0">
        <v>17</v>
      </c>
      <c r="B317" s="1060">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0">
        <v>18</v>
      </c>
      <c r="B318" s="1060">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0">
        <v>19</v>
      </c>
      <c r="B319" s="1060">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0">
        <v>20</v>
      </c>
      <c r="B320" s="1060">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0">
        <v>21</v>
      </c>
      <c r="B321" s="1060">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0">
        <v>22</v>
      </c>
      <c r="B322" s="1060">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0">
        <v>23</v>
      </c>
      <c r="B323" s="1060">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0">
        <v>24</v>
      </c>
      <c r="B324" s="1060">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0">
        <v>25</v>
      </c>
      <c r="B325" s="1060">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0">
        <v>26</v>
      </c>
      <c r="B326" s="1060">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0">
        <v>27</v>
      </c>
      <c r="B327" s="1060">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0">
        <v>28</v>
      </c>
      <c r="B328" s="1060">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0">
        <v>29</v>
      </c>
      <c r="B329" s="1060">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0">
        <v>30</v>
      </c>
      <c r="B330" s="1060">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0">
        <v>1</v>
      </c>
      <c r="B334" s="1060">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0">
        <v>2</v>
      </c>
      <c r="B335" s="1060">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0">
        <v>3</v>
      </c>
      <c r="B336" s="1060">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0">
        <v>4</v>
      </c>
      <c r="B337" s="1060">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0">
        <v>5</v>
      </c>
      <c r="B338" s="1060">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0">
        <v>6</v>
      </c>
      <c r="B339" s="1060">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0">
        <v>7</v>
      </c>
      <c r="B340" s="1060">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0">
        <v>8</v>
      </c>
      <c r="B341" s="1060">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0">
        <v>9</v>
      </c>
      <c r="B342" s="1060">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0">
        <v>10</v>
      </c>
      <c r="B343" s="1060">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0">
        <v>11</v>
      </c>
      <c r="B344" s="1060">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0">
        <v>12</v>
      </c>
      <c r="B345" s="1060">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0">
        <v>13</v>
      </c>
      <c r="B346" s="1060">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0">
        <v>14</v>
      </c>
      <c r="B347" s="1060">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0">
        <v>15</v>
      </c>
      <c r="B348" s="1060">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0">
        <v>16</v>
      </c>
      <c r="B349" s="1060">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0">
        <v>17</v>
      </c>
      <c r="B350" s="1060">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0">
        <v>18</v>
      </c>
      <c r="B351" s="1060">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0">
        <v>19</v>
      </c>
      <c r="B352" s="1060">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0">
        <v>20</v>
      </c>
      <c r="B353" s="1060">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0">
        <v>21</v>
      </c>
      <c r="B354" s="1060">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0">
        <v>22</v>
      </c>
      <c r="B355" s="1060">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0">
        <v>23</v>
      </c>
      <c r="B356" s="1060">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0">
        <v>24</v>
      </c>
      <c r="B357" s="1060">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0">
        <v>25</v>
      </c>
      <c r="B358" s="1060">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0">
        <v>26</v>
      </c>
      <c r="B359" s="1060">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0">
        <v>27</v>
      </c>
      <c r="B360" s="1060">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0">
        <v>28</v>
      </c>
      <c r="B361" s="1060">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0">
        <v>29</v>
      </c>
      <c r="B362" s="1060">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0">
        <v>30</v>
      </c>
      <c r="B363" s="1060">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0">
        <v>1</v>
      </c>
      <c r="B367" s="1060">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0">
        <v>2</v>
      </c>
      <c r="B368" s="1060">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0">
        <v>3</v>
      </c>
      <c r="B369" s="1060">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0">
        <v>4</v>
      </c>
      <c r="B370" s="1060">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0">
        <v>5</v>
      </c>
      <c r="B371" s="1060">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0">
        <v>6</v>
      </c>
      <c r="B372" s="1060">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0">
        <v>7</v>
      </c>
      <c r="B373" s="1060">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0">
        <v>8</v>
      </c>
      <c r="B374" s="1060">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0">
        <v>9</v>
      </c>
      <c r="B375" s="1060">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0">
        <v>10</v>
      </c>
      <c r="B376" s="1060">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0">
        <v>11</v>
      </c>
      <c r="B377" s="1060">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0">
        <v>12</v>
      </c>
      <c r="B378" s="1060">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0">
        <v>13</v>
      </c>
      <c r="B379" s="1060">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0">
        <v>14</v>
      </c>
      <c r="B380" s="1060">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0">
        <v>15</v>
      </c>
      <c r="B381" s="1060">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0">
        <v>16</v>
      </c>
      <c r="B382" s="1060">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0">
        <v>17</v>
      </c>
      <c r="B383" s="1060">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0">
        <v>18</v>
      </c>
      <c r="B384" s="1060">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0">
        <v>19</v>
      </c>
      <c r="B385" s="1060">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0">
        <v>20</v>
      </c>
      <c r="B386" s="1060">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0">
        <v>21</v>
      </c>
      <c r="B387" s="1060">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0">
        <v>22</v>
      </c>
      <c r="B388" s="1060">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0">
        <v>23</v>
      </c>
      <c r="B389" s="1060">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0">
        <v>24</v>
      </c>
      <c r="B390" s="1060">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0">
        <v>25</v>
      </c>
      <c r="B391" s="1060">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0">
        <v>26</v>
      </c>
      <c r="B392" s="1060">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0">
        <v>27</v>
      </c>
      <c r="B393" s="1060">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0">
        <v>28</v>
      </c>
      <c r="B394" s="1060">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0">
        <v>29</v>
      </c>
      <c r="B395" s="1060">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0">
        <v>30</v>
      </c>
      <c r="B396" s="1060">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0">
        <v>1</v>
      </c>
      <c r="B400" s="1060">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0">
        <v>2</v>
      </c>
      <c r="B401" s="1060">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0">
        <v>3</v>
      </c>
      <c r="B402" s="1060">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0">
        <v>4</v>
      </c>
      <c r="B403" s="1060">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0">
        <v>5</v>
      </c>
      <c r="B404" s="1060">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0">
        <v>6</v>
      </c>
      <c r="B405" s="1060">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0">
        <v>7</v>
      </c>
      <c r="B406" s="1060">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0">
        <v>8</v>
      </c>
      <c r="B407" s="1060">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0">
        <v>9</v>
      </c>
      <c r="B408" s="1060">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0">
        <v>10</v>
      </c>
      <c r="B409" s="1060">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0">
        <v>11</v>
      </c>
      <c r="B410" s="1060">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0">
        <v>12</v>
      </c>
      <c r="B411" s="1060">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0">
        <v>13</v>
      </c>
      <c r="B412" s="1060">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0">
        <v>14</v>
      </c>
      <c r="B413" s="1060">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0">
        <v>15</v>
      </c>
      <c r="B414" s="1060">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0">
        <v>16</v>
      </c>
      <c r="B415" s="1060">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0">
        <v>17</v>
      </c>
      <c r="B416" s="1060">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0">
        <v>18</v>
      </c>
      <c r="B417" s="1060">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0">
        <v>19</v>
      </c>
      <c r="B418" s="1060">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0">
        <v>20</v>
      </c>
      <c r="B419" s="1060">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0">
        <v>21</v>
      </c>
      <c r="B420" s="1060">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0">
        <v>22</v>
      </c>
      <c r="B421" s="1060">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0">
        <v>23</v>
      </c>
      <c r="B422" s="1060">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0">
        <v>24</v>
      </c>
      <c r="B423" s="1060">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0">
        <v>25</v>
      </c>
      <c r="B424" s="1060">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0">
        <v>26</v>
      </c>
      <c r="B425" s="1060">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0">
        <v>27</v>
      </c>
      <c r="B426" s="1060">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0">
        <v>28</v>
      </c>
      <c r="B427" s="1060">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0">
        <v>29</v>
      </c>
      <c r="B428" s="1060">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0">
        <v>30</v>
      </c>
      <c r="B429" s="1060">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0">
        <v>1</v>
      </c>
      <c r="B433" s="1060">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0">
        <v>2</v>
      </c>
      <c r="B434" s="1060">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0">
        <v>3</v>
      </c>
      <c r="B435" s="1060">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0">
        <v>4</v>
      </c>
      <c r="B436" s="1060">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0">
        <v>5</v>
      </c>
      <c r="B437" s="1060">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0">
        <v>6</v>
      </c>
      <c r="B438" s="1060">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0">
        <v>7</v>
      </c>
      <c r="B439" s="1060">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0">
        <v>8</v>
      </c>
      <c r="B440" s="1060">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0">
        <v>9</v>
      </c>
      <c r="B441" s="1060">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0">
        <v>10</v>
      </c>
      <c r="B442" s="1060">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0">
        <v>11</v>
      </c>
      <c r="B443" s="1060">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0">
        <v>12</v>
      </c>
      <c r="B444" s="1060">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0">
        <v>13</v>
      </c>
      <c r="B445" s="1060">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0">
        <v>14</v>
      </c>
      <c r="B446" s="1060">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0">
        <v>15</v>
      </c>
      <c r="B447" s="1060">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0">
        <v>16</v>
      </c>
      <c r="B448" s="1060">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0">
        <v>17</v>
      </c>
      <c r="B449" s="1060">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0">
        <v>18</v>
      </c>
      <c r="B450" s="1060">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0">
        <v>19</v>
      </c>
      <c r="B451" s="1060">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0">
        <v>20</v>
      </c>
      <c r="B452" s="1060">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0">
        <v>21</v>
      </c>
      <c r="B453" s="1060">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0">
        <v>22</v>
      </c>
      <c r="B454" s="1060">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0">
        <v>23</v>
      </c>
      <c r="B455" s="1060">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0">
        <v>24</v>
      </c>
      <c r="B456" s="1060">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0">
        <v>25</v>
      </c>
      <c r="B457" s="1060">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0">
        <v>26</v>
      </c>
      <c r="B458" s="1060">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0">
        <v>27</v>
      </c>
      <c r="B459" s="1060">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0">
        <v>28</v>
      </c>
      <c r="B460" s="1060">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0">
        <v>29</v>
      </c>
      <c r="B461" s="1060">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0">
        <v>30</v>
      </c>
      <c r="B462" s="1060">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0">
        <v>1</v>
      </c>
      <c r="B466" s="1060">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0">
        <v>2</v>
      </c>
      <c r="B467" s="1060">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0">
        <v>3</v>
      </c>
      <c r="B468" s="1060">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0">
        <v>4</v>
      </c>
      <c r="B469" s="1060">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0">
        <v>5</v>
      </c>
      <c r="B470" s="1060">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0">
        <v>6</v>
      </c>
      <c r="B471" s="1060">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0">
        <v>7</v>
      </c>
      <c r="B472" s="1060">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0">
        <v>8</v>
      </c>
      <c r="B473" s="1060">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0">
        <v>9</v>
      </c>
      <c r="B474" s="1060">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0">
        <v>10</v>
      </c>
      <c r="B475" s="1060">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0">
        <v>11</v>
      </c>
      <c r="B476" s="1060">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0">
        <v>12</v>
      </c>
      <c r="B477" s="1060">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0">
        <v>13</v>
      </c>
      <c r="B478" s="1060">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0">
        <v>14</v>
      </c>
      <c r="B479" s="1060">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0">
        <v>15</v>
      </c>
      <c r="B480" s="1060">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0">
        <v>16</v>
      </c>
      <c r="B481" s="1060">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0">
        <v>17</v>
      </c>
      <c r="B482" s="1060">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0">
        <v>18</v>
      </c>
      <c r="B483" s="1060">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0">
        <v>19</v>
      </c>
      <c r="B484" s="1060">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0">
        <v>20</v>
      </c>
      <c r="B485" s="1060">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0">
        <v>21</v>
      </c>
      <c r="B486" s="1060">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0">
        <v>22</v>
      </c>
      <c r="B487" s="1060">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0">
        <v>23</v>
      </c>
      <c r="B488" s="1060">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0">
        <v>24</v>
      </c>
      <c r="B489" s="1060">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0">
        <v>25</v>
      </c>
      <c r="B490" s="1060">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0">
        <v>26</v>
      </c>
      <c r="B491" s="1060">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0">
        <v>27</v>
      </c>
      <c r="B492" s="1060">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0">
        <v>28</v>
      </c>
      <c r="B493" s="1060">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0">
        <v>29</v>
      </c>
      <c r="B494" s="1060">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0">
        <v>30</v>
      </c>
      <c r="B495" s="1060">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0">
        <v>1</v>
      </c>
      <c r="B499" s="1060">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0">
        <v>2</v>
      </c>
      <c r="B500" s="1060">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0">
        <v>3</v>
      </c>
      <c r="B501" s="1060">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0">
        <v>4</v>
      </c>
      <c r="B502" s="1060">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0">
        <v>5</v>
      </c>
      <c r="B503" s="1060">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0">
        <v>6</v>
      </c>
      <c r="B504" s="1060">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0">
        <v>7</v>
      </c>
      <c r="B505" s="1060">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0">
        <v>8</v>
      </c>
      <c r="B506" s="1060">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0">
        <v>9</v>
      </c>
      <c r="B507" s="1060">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0">
        <v>10</v>
      </c>
      <c r="B508" s="1060">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0">
        <v>11</v>
      </c>
      <c r="B509" s="1060">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0">
        <v>12</v>
      </c>
      <c r="B510" s="1060">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0">
        <v>13</v>
      </c>
      <c r="B511" s="1060">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0">
        <v>14</v>
      </c>
      <c r="B512" s="1060">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0">
        <v>15</v>
      </c>
      <c r="B513" s="1060">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0">
        <v>16</v>
      </c>
      <c r="B514" s="1060">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0">
        <v>17</v>
      </c>
      <c r="B515" s="1060">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0">
        <v>18</v>
      </c>
      <c r="B516" s="1060">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0">
        <v>19</v>
      </c>
      <c r="B517" s="1060">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0">
        <v>20</v>
      </c>
      <c r="B518" s="1060">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0">
        <v>21</v>
      </c>
      <c r="B519" s="1060">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0">
        <v>22</v>
      </c>
      <c r="B520" s="1060">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0">
        <v>23</v>
      </c>
      <c r="B521" s="1060">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0">
        <v>24</v>
      </c>
      <c r="B522" s="1060">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0">
        <v>25</v>
      </c>
      <c r="B523" s="1060">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0">
        <v>26</v>
      </c>
      <c r="B524" s="1060">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0">
        <v>27</v>
      </c>
      <c r="B525" s="1060">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0">
        <v>28</v>
      </c>
      <c r="B526" s="1060">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0">
        <v>29</v>
      </c>
      <c r="B527" s="1060">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0">
        <v>30</v>
      </c>
      <c r="B528" s="1060">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0">
        <v>1</v>
      </c>
      <c r="B532" s="1060">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0">
        <v>2</v>
      </c>
      <c r="B533" s="1060">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0">
        <v>3</v>
      </c>
      <c r="B534" s="1060">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0">
        <v>4</v>
      </c>
      <c r="B535" s="1060">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0">
        <v>5</v>
      </c>
      <c r="B536" s="1060">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0">
        <v>6</v>
      </c>
      <c r="B537" s="1060">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0">
        <v>7</v>
      </c>
      <c r="B538" s="1060">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0">
        <v>8</v>
      </c>
      <c r="B539" s="1060">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0">
        <v>9</v>
      </c>
      <c r="B540" s="1060">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0">
        <v>10</v>
      </c>
      <c r="B541" s="1060">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0">
        <v>11</v>
      </c>
      <c r="B542" s="1060">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0">
        <v>12</v>
      </c>
      <c r="B543" s="1060">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0">
        <v>13</v>
      </c>
      <c r="B544" s="1060">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0">
        <v>14</v>
      </c>
      <c r="B545" s="1060">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0">
        <v>15</v>
      </c>
      <c r="B546" s="1060">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0">
        <v>16</v>
      </c>
      <c r="B547" s="1060">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0">
        <v>17</v>
      </c>
      <c r="B548" s="1060">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0">
        <v>18</v>
      </c>
      <c r="B549" s="1060">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0">
        <v>19</v>
      </c>
      <c r="B550" s="1060">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0">
        <v>20</v>
      </c>
      <c r="B551" s="1060">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0">
        <v>21</v>
      </c>
      <c r="B552" s="1060">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0">
        <v>22</v>
      </c>
      <c r="B553" s="1060">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0">
        <v>23</v>
      </c>
      <c r="B554" s="1060">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0">
        <v>24</v>
      </c>
      <c r="B555" s="1060">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0">
        <v>25</v>
      </c>
      <c r="B556" s="1060">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0">
        <v>26</v>
      </c>
      <c r="B557" s="1060">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0">
        <v>27</v>
      </c>
      <c r="B558" s="1060">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0">
        <v>28</v>
      </c>
      <c r="B559" s="1060">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0">
        <v>29</v>
      </c>
      <c r="B560" s="1060">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0">
        <v>30</v>
      </c>
      <c r="B561" s="1060">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0">
        <v>1</v>
      </c>
      <c r="B565" s="1060">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0">
        <v>2</v>
      </c>
      <c r="B566" s="1060">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0">
        <v>3</v>
      </c>
      <c r="B567" s="1060">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0">
        <v>4</v>
      </c>
      <c r="B568" s="1060">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0">
        <v>5</v>
      </c>
      <c r="B569" s="1060">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0">
        <v>6</v>
      </c>
      <c r="B570" s="1060">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0">
        <v>7</v>
      </c>
      <c r="B571" s="1060">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0">
        <v>8</v>
      </c>
      <c r="B572" s="1060">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0">
        <v>9</v>
      </c>
      <c r="B573" s="1060">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0">
        <v>10</v>
      </c>
      <c r="B574" s="1060">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0">
        <v>11</v>
      </c>
      <c r="B575" s="1060">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0">
        <v>12</v>
      </c>
      <c r="B576" s="1060">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0">
        <v>13</v>
      </c>
      <c r="B577" s="1060">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0">
        <v>14</v>
      </c>
      <c r="B578" s="1060">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0">
        <v>15</v>
      </c>
      <c r="B579" s="1060">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0">
        <v>16</v>
      </c>
      <c r="B580" s="1060">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0">
        <v>17</v>
      </c>
      <c r="B581" s="1060">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0">
        <v>18</v>
      </c>
      <c r="B582" s="1060">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0">
        <v>19</v>
      </c>
      <c r="B583" s="1060">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0">
        <v>20</v>
      </c>
      <c r="B584" s="1060">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0">
        <v>21</v>
      </c>
      <c r="B585" s="1060">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0">
        <v>22</v>
      </c>
      <c r="B586" s="1060">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0">
        <v>23</v>
      </c>
      <c r="B587" s="1060">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0">
        <v>24</v>
      </c>
      <c r="B588" s="1060">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0">
        <v>25</v>
      </c>
      <c r="B589" s="1060">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0">
        <v>26</v>
      </c>
      <c r="B590" s="1060">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0">
        <v>27</v>
      </c>
      <c r="B591" s="1060">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0">
        <v>28</v>
      </c>
      <c r="B592" s="1060">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0">
        <v>29</v>
      </c>
      <c r="B593" s="1060">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0">
        <v>30</v>
      </c>
      <c r="B594" s="1060">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0">
        <v>1</v>
      </c>
      <c r="B598" s="1060">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0">
        <v>2</v>
      </c>
      <c r="B599" s="1060">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0">
        <v>3</v>
      </c>
      <c r="B600" s="1060">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0">
        <v>4</v>
      </c>
      <c r="B601" s="1060">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0">
        <v>5</v>
      </c>
      <c r="B602" s="1060">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0">
        <v>6</v>
      </c>
      <c r="B603" s="1060">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0">
        <v>7</v>
      </c>
      <c r="B604" s="1060">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0">
        <v>8</v>
      </c>
      <c r="B605" s="1060">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0">
        <v>9</v>
      </c>
      <c r="B606" s="1060">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0">
        <v>10</v>
      </c>
      <c r="B607" s="1060">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0">
        <v>11</v>
      </c>
      <c r="B608" s="1060">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0">
        <v>12</v>
      </c>
      <c r="B609" s="1060">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0">
        <v>13</v>
      </c>
      <c r="B610" s="1060">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0">
        <v>14</v>
      </c>
      <c r="B611" s="1060">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0">
        <v>15</v>
      </c>
      <c r="B612" s="1060">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0">
        <v>16</v>
      </c>
      <c r="B613" s="1060">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0">
        <v>17</v>
      </c>
      <c r="B614" s="1060">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0">
        <v>18</v>
      </c>
      <c r="B615" s="1060">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0">
        <v>19</v>
      </c>
      <c r="B616" s="1060">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0">
        <v>20</v>
      </c>
      <c r="B617" s="1060">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0">
        <v>21</v>
      </c>
      <c r="B618" s="1060">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0">
        <v>22</v>
      </c>
      <c r="B619" s="1060">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0">
        <v>23</v>
      </c>
      <c r="B620" s="1060">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0">
        <v>24</v>
      </c>
      <c r="B621" s="1060">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0">
        <v>25</v>
      </c>
      <c r="B622" s="1060">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0">
        <v>26</v>
      </c>
      <c r="B623" s="1060">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0">
        <v>27</v>
      </c>
      <c r="B624" s="1060">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0">
        <v>28</v>
      </c>
      <c r="B625" s="1060">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0">
        <v>29</v>
      </c>
      <c r="B626" s="1060">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0">
        <v>30</v>
      </c>
      <c r="B627" s="1060">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0">
        <v>1</v>
      </c>
      <c r="B631" s="1060">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0">
        <v>2</v>
      </c>
      <c r="B632" s="1060">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0">
        <v>3</v>
      </c>
      <c r="B633" s="1060">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0">
        <v>4</v>
      </c>
      <c r="B634" s="1060">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0">
        <v>5</v>
      </c>
      <c r="B635" s="1060">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0">
        <v>6</v>
      </c>
      <c r="B636" s="1060">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0">
        <v>7</v>
      </c>
      <c r="B637" s="1060">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0">
        <v>8</v>
      </c>
      <c r="B638" s="1060">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0">
        <v>9</v>
      </c>
      <c r="B639" s="1060">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0">
        <v>10</v>
      </c>
      <c r="B640" s="1060">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0">
        <v>11</v>
      </c>
      <c r="B641" s="1060">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0">
        <v>12</v>
      </c>
      <c r="B642" s="1060">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0">
        <v>13</v>
      </c>
      <c r="B643" s="1060">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0">
        <v>14</v>
      </c>
      <c r="B644" s="1060">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0">
        <v>15</v>
      </c>
      <c r="B645" s="1060">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0">
        <v>16</v>
      </c>
      <c r="B646" s="1060">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0">
        <v>17</v>
      </c>
      <c r="B647" s="1060">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0">
        <v>18</v>
      </c>
      <c r="B648" s="1060">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0">
        <v>19</v>
      </c>
      <c r="B649" s="1060">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0">
        <v>20</v>
      </c>
      <c r="B650" s="1060">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0">
        <v>21</v>
      </c>
      <c r="B651" s="1060">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0">
        <v>22</v>
      </c>
      <c r="B652" s="1060">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0">
        <v>23</v>
      </c>
      <c r="B653" s="1060">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0">
        <v>24</v>
      </c>
      <c r="B654" s="1060">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0">
        <v>25</v>
      </c>
      <c r="B655" s="1060">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0">
        <v>26</v>
      </c>
      <c r="B656" s="1060">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0">
        <v>27</v>
      </c>
      <c r="B657" s="1060">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0">
        <v>28</v>
      </c>
      <c r="B658" s="1060">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0">
        <v>29</v>
      </c>
      <c r="B659" s="1060">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0">
        <v>30</v>
      </c>
      <c r="B660" s="1060">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0">
        <v>1</v>
      </c>
      <c r="B664" s="1060">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0">
        <v>2</v>
      </c>
      <c r="B665" s="1060">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0">
        <v>3</v>
      </c>
      <c r="B666" s="1060">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0">
        <v>4</v>
      </c>
      <c r="B667" s="1060">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0">
        <v>5</v>
      </c>
      <c r="B668" s="1060">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0">
        <v>6</v>
      </c>
      <c r="B669" s="1060">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0">
        <v>7</v>
      </c>
      <c r="B670" s="1060">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0">
        <v>8</v>
      </c>
      <c r="B671" s="1060">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0">
        <v>9</v>
      </c>
      <c r="B672" s="1060">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0">
        <v>10</v>
      </c>
      <c r="B673" s="1060">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0">
        <v>11</v>
      </c>
      <c r="B674" s="1060">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0">
        <v>12</v>
      </c>
      <c r="B675" s="1060">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0">
        <v>13</v>
      </c>
      <c r="B676" s="1060">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0">
        <v>14</v>
      </c>
      <c r="B677" s="1060">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0">
        <v>15</v>
      </c>
      <c r="B678" s="1060">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0">
        <v>16</v>
      </c>
      <c r="B679" s="1060">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0">
        <v>17</v>
      </c>
      <c r="B680" s="1060">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0">
        <v>18</v>
      </c>
      <c r="B681" s="1060">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0">
        <v>19</v>
      </c>
      <c r="B682" s="1060">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0">
        <v>20</v>
      </c>
      <c r="B683" s="1060">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0">
        <v>21</v>
      </c>
      <c r="B684" s="1060">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0">
        <v>22</v>
      </c>
      <c r="B685" s="1060">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0">
        <v>23</v>
      </c>
      <c r="B686" s="1060">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0">
        <v>24</v>
      </c>
      <c r="B687" s="1060">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0">
        <v>25</v>
      </c>
      <c r="B688" s="1060">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0">
        <v>26</v>
      </c>
      <c r="B689" s="1060">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0">
        <v>27</v>
      </c>
      <c r="B690" s="1060">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0">
        <v>28</v>
      </c>
      <c r="B691" s="1060">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0">
        <v>29</v>
      </c>
      <c r="B692" s="1060">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0">
        <v>30</v>
      </c>
      <c r="B693" s="1060">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0">
        <v>1</v>
      </c>
      <c r="B697" s="1060">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0">
        <v>2</v>
      </c>
      <c r="B698" s="1060">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0">
        <v>3</v>
      </c>
      <c r="B699" s="1060">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0">
        <v>4</v>
      </c>
      <c r="B700" s="1060">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0">
        <v>5</v>
      </c>
      <c r="B701" s="1060">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0">
        <v>6</v>
      </c>
      <c r="B702" s="1060">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0">
        <v>7</v>
      </c>
      <c r="B703" s="1060">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0">
        <v>8</v>
      </c>
      <c r="B704" s="1060">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0">
        <v>9</v>
      </c>
      <c r="B705" s="1060">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0">
        <v>10</v>
      </c>
      <c r="B706" s="1060">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0">
        <v>11</v>
      </c>
      <c r="B707" s="1060">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0">
        <v>12</v>
      </c>
      <c r="B708" s="1060">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0">
        <v>13</v>
      </c>
      <c r="B709" s="1060">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0">
        <v>14</v>
      </c>
      <c r="B710" s="1060">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0">
        <v>15</v>
      </c>
      <c r="B711" s="1060">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0">
        <v>16</v>
      </c>
      <c r="B712" s="1060">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0">
        <v>17</v>
      </c>
      <c r="B713" s="1060">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0">
        <v>18</v>
      </c>
      <c r="B714" s="1060">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0">
        <v>19</v>
      </c>
      <c r="B715" s="1060">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0">
        <v>20</v>
      </c>
      <c r="B716" s="1060">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0">
        <v>21</v>
      </c>
      <c r="B717" s="1060">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0">
        <v>22</v>
      </c>
      <c r="B718" s="1060">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0">
        <v>23</v>
      </c>
      <c r="B719" s="1060">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0">
        <v>24</v>
      </c>
      <c r="B720" s="1060">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0">
        <v>25</v>
      </c>
      <c r="B721" s="1060">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0">
        <v>26</v>
      </c>
      <c r="B722" s="1060">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0">
        <v>27</v>
      </c>
      <c r="B723" s="1060">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0">
        <v>28</v>
      </c>
      <c r="B724" s="1060">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0">
        <v>29</v>
      </c>
      <c r="B725" s="1060">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0">
        <v>30</v>
      </c>
      <c r="B726" s="1060">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0">
        <v>1</v>
      </c>
      <c r="B730" s="1060">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0">
        <v>2</v>
      </c>
      <c r="B731" s="1060">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0">
        <v>3</v>
      </c>
      <c r="B732" s="1060">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0">
        <v>4</v>
      </c>
      <c r="B733" s="1060">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0">
        <v>5</v>
      </c>
      <c r="B734" s="1060">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0">
        <v>6</v>
      </c>
      <c r="B735" s="1060">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0">
        <v>7</v>
      </c>
      <c r="B736" s="1060">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0">
        <v>8</v>
      </c>
      <c r="B737" s="1060">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0">
        <v>9</v>
      </c>
      <c r="B738" s="1060">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0">
        <v>10</v>
      </c>
      <c r="B739" s="1060">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0">
        <v>11</v>
      </c>
      <c r="B740" s="1060">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0">
        <v>12</v>
      </c>
      <c r="B741" s="1060">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0">
        <v>13</v>
      </c>
      <c r="B742" s="1060">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0">
        <v>14</v>
      </c>
      <c r="B743" s="1060">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0">
        <v>15</v>
      </c>
      <c r="B744" s="1060">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0">
        <v>16</v>
      </c>
      <c r="B745" s="1060">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0">
        <v>17</v>
      </c>
      <c r="B746" s="1060">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0">
        <v>18</v>
      </c>
      <c r="B747" s="1060">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0">
        <v>19</v>
      </c>
      <c r="B748" s="1060">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0">
        <v>20</v>
      </c>
      <c r="B749" s="1060">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0">
        <v>21</v>
      </c>
      <c r="B750" s="1060">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0">
        <v>22</v>
      </c>
      <c r="B751" s="1060">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0">
        <v>23</v>
      </c>
      <c r="B752" s="1060">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0">
        <v>24</v>
      </c>
      <c r="B753" s="1060">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0">
        <v>25</v>
      </c>
      <c r="B754" s="1060">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0">
        <v>26</v>
      </c>
      <c r="B755" s="1060">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0">
        <v>27</v>
      </c>
      <c r="B756" s="1060">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0">
        <v>28</v>
      </c>
      <c r="B757" s="1060">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0">
        <v>29</v>
      </c>
      <c r="B758" s="1060">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0">
        <v>30</v>
      </c>
      <c r="B759" s="1060">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0">
        <v>1</v>
      </c>
      <c r="B763" s="1060">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0">
        <v>2</v>
      </c>
      <c r="B764" s="1060">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0">
        <v>3</v>
      </c>
      <c r="B765" s="1060">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0">
        <v>4</v>
      </c>
      <c r="B766" s="1060">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0">
        <v>5</v>
      </c>
      <c r="B767" s="1060">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0">
        <v>6</v>
      </c>
      <c r="B768" s="1060">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0">
        <v>7</v>
      </c>
      <c r="B769" s="1060">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0">
        <v>8</v>
      </c>
      <c r="B770" s="1060">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0">
        <v>9</v>
      </c>
      <c r="B771" s="1060">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0">
        <v>10</v>
      </c>
      <c r="B772" s="1060">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0">
        <v>11</v>
      </c>
      <c r="B773" s="1060">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0">
        <v>12</v>
      </c>
      <c r="B774" s="1060">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0">
        <v>13</v>
      </c>
      <c r="B775" s="1060">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0">
        <v>14</v>
      </c>
      <c r="B776" s="1060">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0">
        <v>15</v>
      </c>
      <c r="B777" s="1060">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0">
        <v>16</v>
      </c>
      <c r="B778" s="1060">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0">
        <v>17</v>
      </c>
      <c r="B779" s="1060">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0">
        <v>18</v>
      </c>
      <c r="B780" s="1060">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0">
        <v>19</v>
      </c>
      <c r="B781" s="1060">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0">
        <v>20</v>
      </c>
      <c r="B782" s="1060">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0">
        <v>21</v>
      </c>
      <c r="B783" s="1060">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0">
        <v>22</v>
      </c>
      <c r="B784" s="1060">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0">
        <v>23</v>
      </c>
      <c r="B785" s="1060">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0">
        <v>24</v>
      </c>
      <c r="B786" s="1060">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0">
        <v>25</v>
      </c>
      <c r="B787" s="1060">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0">
        <v>26</v>
      </c>
      <c r="B788" s="1060">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0">
        <v>27</v>
      </c>
      <c r="B789" s="1060">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0">
        <v>28</v>
      </c>
      <c r="B790" s="1060">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0">
        <v>29</v>
      </c>
      <c r="B791" s="1060">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0">
        <v>30</v>
      </c>
      <c r="B792" s="1060">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0">
        <v>1</v>
      </c>
      <c r="B796" s="1060">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0">
        <v>2</v>
      </c>
      <c r="B797" s="1060">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0">
        <v>3</v>
      </c>
      <c r="B798" s="1060">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0">
        <v>4</v>
      </c>
      <c r="B799" s="1060">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0">
        <v>5</v>
      </c>
      <c r="B800" s="1060">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0">
        <v>6</v>
      </c>
      <c r="B801" s="1060">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0">
        <v>7</v>
      </c>
      <c r="B802" s="1060">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0">
        <v>8</v>
      </c>
      <c r="B803" s="1060">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0">
        <v>9</v>
      </c>
      <c r="B804" s="1060">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0">
        <v>10</v>
      </c>
      <c r="B805" s="1060">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0">
        <v>11</v>
      </c>
      <c r="B806" s="1060">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0">
        <v>12</v>
      </c>
      <c r="B807" s="1060">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0">
        <v>13</v>
      </c>
      <c r="B808" s="1060">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0">
        <v>14</v>
      </c>
      <c r="B809" s="1060">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0">
        <v>15</v>
      </c>
      <c r="B810" s="1060">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0">
        <v>16</v>
      </c>
      <c r="B811" s="1060">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0">
        <v>17</v>
      </c>
      <c r="B812" s="1060">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0">
        <v>18</v>
      </c>
      <c r="B813" s="1060">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0">
        <v>19</v>
      </c>
      <c r="B814" s="1060">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0">
        <v>20</v>
      </c>
      <c r="B815" s="1060">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0">
        <v>21</v>
      </c>
      <c r="B816" s="1060">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0">
        <v>22</v>
      </c>
      <c r="B817" s="1060">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0">
        <v>23</v>
      </c>
      <c r="B818" s="1060">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0">
        <v>24</v>
      </c>
      <c r="B819" s="1060">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0">
        <v>25</v>
      </c>
      <c r="B820" s="1060">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0">
        <v>26</v>
      </c>
      <c r="B821" s="1060">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0">
        <v>27</v>
      </c>
      <c r="B822" s="1060">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0">
        <v>28</v>
      </c>
      <c r="B823" s="1060">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0">
        <v>29</v>
      </c>
      <c r="B824" s="1060">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0">
        <v>30</v>
      </c>
      <c r="B825" s="1060">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0">
        <v>1</v>
      </c>
      <c r="B829" s="1060">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0">
        <v>2</v>
      </c>
      <c r="B830" s="1060">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0">
        <v>3</v>
      </c>
      <c r="B831" s="1060">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0">
        <v>4</v>
      </c>
      <c r="B832" s="1060">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0">
        <v>5</v>
      </c>
      <c r="B833" s="1060">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0">
        <v>6</v>
      </c>
      <c r="B834" s="1060">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0">
        <v>7</v>
      </c>
      <c r="B835" s="1060">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0">
        <v>8</v>
      </c>
      <c r="B836" s="1060">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0">
        <v>9</v>
      </c>
      <c r="B837" s="1060">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0">
        <v>10</v>
      </c>
      <c r="B838" s="1060">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0">
        <v>11</v>
      </c>
      <c r="B839" s="1060">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0">
        <v>12</v>
      </c>
      <c r="B840" s="1060">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0">
        <v>13</v>
      </c>
      <c r="B841" s="1060">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0">
        <v>14</v>
      </c>
      <c r="B842" s="106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0">
        <v>15</v>
      </c>
      <c r="B843" s="106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0">
        <v>16</v>
      </c>
      <c r="B844" s="106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0">
        <v>17</v>
      </c>
      <c r="B845" s="106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0">
        <v>18</v>
      </c>
      <c r="B846" s="106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0">
        <v>19</v>
      </c>
      <c r="B847" s="106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0">
        <v>20</v>
      </c>
      <c r="B848" s="106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0">
        <v>21</v>
      </c>
      <c r="B849" s="106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0">
        <v>22</v>
      </c>
      <c r="B850" s="106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0">
        <v>23</v>
      </c>
      <c r="B851" s="106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0">
        <v>24</v>
      </c>
      <c r="B852" s="106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0">
        <v>25</v>
      </c>
      <c r="B853" s="106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0">
        <v>26</v>
      </c>
      <c r="B854" s="106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0">
        <v>27</v>
      </c>
      <c r="B855" s="106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0">
        <v>28</v>
      </c>
      <c r="B856" s="106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0">
        <v>29</v>
      </c>
      <c r="B857" s="106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0">
        <v>30</v>
      </c>
      <c r="B858" s="106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0">
        <v>1</v>
      </c>
      <c r="B862" s="106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0">
        <v>2</v>
      </c>
      <c r="B863" s="106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0">
        <v>3</v>
      </c>
      <c r="B864" s="106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0">
        <v>4</v>
      </c>
      <c r="B865" s="106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0">
        <v>5</v>
      </c>
      <c r="B866" s="106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0">
        <v>6</v>
      </c>
      <c r="B867" s="106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0">
        <v>7</v>
      </c>
      <c r="B868" s="1060">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0">
        <v>8</v>
      </c>
      <c r="B869" s="1060">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0">
        <v>9</v>
      </c>
      <c r="B870" s="1060">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0">
        <v>10</v>
      </c>
      <c r="B871" s="1060">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0">
        <v>11</v>
      </c>
      <c r="B872" s="1060">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0">
        <v>12</v>
      </c>
      <c r="B873" s="1060">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0">
        <v>13</v>
      </c>
      <c r="B874" s="106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0">
        <v>14</v>
      </c>
      <c r="B875" s="106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0">
        <v>15</v>
      </c>
      <c r="B876" s="106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0">
        <v>16</v>
      </c>
      <c r="B877" s="106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0">
        <v>17</v>
      </c>
      <c r="B878" s="106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0">
        <v>18</v>
      </c>
      <c r="B879" s="106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0">
        <v>19</v>
      </c>
      <c r="B880" s="106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0">
        <v>20</v>
      </c>
      <c r="B881" s="106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0">
        <v>21</v>
      </c>
      <c r="B882" s="106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0">
        <v>22</v>
      </c>
      <c r="B883" s="106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0">
        <v>23</v>
      </c>
      <c r="B884" s="106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0">
        <v>24</v>
      </c>
      <c r="B885" s="106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0">
        <v>25</v>
      </c>
      <c r="B886" s="106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0">
        <v>26</v>
      </c>
      <c r="B887" s="106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0">
        <v>27</v>
      </c>
      <c r="B888" s="106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0">
        <v>28</v>
      </c>
      <c r="B889" s="106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0">
        <v>29</v>
      </c>
      <c r="B890" s="106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0">
        <v>30</v>
      </c>
      <c r="B891" s="106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0">
        <v>1</v>
      </c>
      <c r="B895" s="106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0">
        <v>2</v>
      </c>
      <c r="B896" s="106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0">
        <v>3</v>
      </c>
      <c r="B897" s="106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0">
        <v>4</v>
      </c>
      <c r="B898" s="106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0">
        <v>5</v>
      </c>
      <c r="B899" s="106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0">
        <v>6</v>
      </c>
      <c r="B900" s="106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0">
        <v>7</v>
      </c>
      <c r="B901" s="1060">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0">
        <v>8</v>
      </c>
      <c r="B902" s="1060">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0">
        <v>9</v>
      </c>
      <c r="B903" s="1060">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0">
        <v>10</v>
      </c>
      <c r="B904" s="106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0">
        <v>11</v>
      </c>
      <c r="B905" s="106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0">
        <v>12</v>
      </c>
      <c r="B906" s="1060">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0">
        <v>13</v>
      </c>
      <c r="B907" s="106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0">
        <v>14</v>
      </c>
      <c r="B908" s="106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0">
        <v>15</v>
      </c>
      <c r="B909" s="106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0">
        <v>16</v>
      </c>
      <c r="B910" s="106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0">
        <v>17</v>
      </c>
      <c r="B911" s="106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0">
        <v>18</v>
      </c>
      <c r="B912" s="106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0">
        <v>19</v>
      </c>
      <c r="B913" s="106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0">
        <v>20</v>
      </c>
      <c r="B914" s="106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0">
        <v>21</v>
      </c>
      <c r="B915" s="106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0">
        <v>22</v>
      </c>
      <c r="B916" s="106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0">
        <v>23</v>
      </c>
      <c r="B917" s="106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0">
        <v>24</v>
      </c>
      <c r="B918" s="106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0">
        <v>25</v>
      </c>
      <c r="B919" s="106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0">
        <v>26</v>
      </c>
      <c r="B920" s="106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0">
        <v>27</v>
      </c>
      <c r="B921" s="106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0">
        <v>28</v>
      </c>
      <c r="B922" s="106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0">
        <v>29</v>
      </c>
      <c r="B923" s="106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0">
        <v>30</v>
      </c>
      <c r="B924" s="106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0">
        <v>1</v>
      </c>
      <c r="B928" s="106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0">
        <v>2</v>
      </c>
      <c r="B929" s="106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0">
        <v>3</v>
      </c>
      <c r="B930" s="106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0">
        <v>4</v>
      </c>
      <c r="B931" s="106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0">
        <v>5</v>
      </c>
      <c r="B932" s="106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0">
        <v>6</v>
      </c>
      <c r="B933" s="106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0">
        <v>7</v>
      </c>
      <c r="B934" s="1060">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0">
        <v>8</v>
      </c>
      <c r="B935" s="1060">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0">
        <v>9</v>
      </c>
      <c r="B936" s="1060">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0">
        <v>10</v>
      </c>
      <c r="B937" s="106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0">
        <v>11</v>
      </c>
      <c r="B938" s="106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0">
        <v>12</v>
      </c>
      <c r="B939" s="1060">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0">
        <v>13</v>
      </c>
      <c r="B940" s="106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0">
        <v>14</v>
      </c>
      <c r="B941" s="106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0">
        <v>15</v>
      </c>
      <c r="B942" s="106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0">
        <v>16</v>
      </c>
      <c r="B943" s="106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0">
        <v>17</v>
      </c>
      <c r="B944" s="106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0">
        <v>18</v>
      </c>
      <c r="B945" s="106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0">
        <v>19</v>
      </c>
      <c r="B946" s="106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0">
        <v>20</v>
      </c>
      <c r="B947" s="106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0">
        <v>21</v>
      </c>
      <c r="B948" s="106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0">
        <v>22</v>
      </c>
      <c r="B949" s="106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0">
        <v>23</v>
      </c>
      <c r="B950" s="106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0">
        <v>24</v>
      </c>
      <c r="B951" s="106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0">
        <v>25</v>
      </c>
      <c r="B952" s="106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0">
        <v>26</v>
      </c>
      <c r="B953" s="106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0">
        <v>27</v>
      </c>
      <c r="B954" s="106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0">
        <v>28</v>
      </c>
      <c r="B955" s="106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0">
        <v>29</v>
      </c>
      <c r="B956" s="106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0">
        <v>30</v>
      </c>
      <c r="B957" s="106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0">
        <v>1</v>
      </c>
      <c r="B961" s="106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0">
        <v>2</v>
      </c>
      <c r="B962" s="106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0">
        <v>3</v>
      </c>
      <c r="B963" s="106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0">
        <v>4</v>
      </c>
      <c r="B964" s="106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0">
        <v>5</v>
      </c>
      <c r="B965" s="106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0">
        <v>6</v>
      </c>
      <c r="B966" s="106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0">
        <v>7</v>
      </c>
      <c r="B967" s="1060">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0">
        <v>8</v>
      </c>
      <c r="B968" s="1060">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0">
        <v>9</v>
      </c>
      <c r="B969" s="106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0">
        <v>10</v>
      </c>
      <c r="B970" s="106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0">
        <v>11</v>
      </c>
      <c r="B971" s="106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0">
        <v>12</v>
      </c>
      <c r="B972" s="1060">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0">
        <v>13</v>
      </c>
      <c r="B973" s="106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0">
        <v>14</v>
      </c>
      <c r="B974" s="106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0">
        <v>15</v>
      </c>
      <c r="B975" s="106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0">
        <v>16</v>
      </c>
      <c r="B976" s="106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0">
        <v>17</v>
      </c>
      <c r="B977" s="106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0">
        <v>18</v>
      </c>
      <c r="B978" s="106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0">
        <v>19</v>
      </c>
      <c r="B979" s="106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0">
        <v>20</v>
      </c>
      <c r="B980" s="106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0">
        <v>21</v>
      </c>
      <c r="B981" s="106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0">
        <v>22</v>
      </c>
      <c r="B982" s="106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0">
        <v>23</v>
      </c>
      <c r="B983" s="106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0">
        <v>24</v>
      </c>
      <c r="B984" s="106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0">
        <v>25</v>
      </c>
      <c r="B985" s="106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0">
        <v>26</v>
      </c>
      <c r="B986" s="106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0">
        <v>27</v>
      </c>
      <c r="B987" s="106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0">
        <v>28</v>
      </c>
      <c r="B988" s="106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0">
        <v>29</v>
      </c>
      <c r="B989" s="106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0">
        <v>30</v>
      </c>
      <c r="B990" s="106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0">
        <v>1</v>
      </c>
      <c r="B994" s="106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0">
        <v>2</v>
      </c>
      <c r="B995" s="106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0">
        <v>3</v>
      </c>
      <c r="B996" s="106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0">
        <v>4</v>
      </c>
      <c r="B997" s="106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0">
        <v>5</v>
      </c>
      <c r="B998" s="106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0">
        <v>6</v>
      </c>
      <c r="B999" s="106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0">
        <v>7</v>
      </c>
      <c r="B1000" s="1060">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0">
        <v>8</v>
      </c>
      <c r="B1001" s="1060">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0">
        <v>9</v>
      </c>
      <c r="B1002" s="106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0">
        <v>10</v>
      </c>
      <c r="B1003" s="106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0">
        <v>11</v>
      </c>
      <c r="B1004" s="106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0">
        <v>12</v>
      </c>
      <c r="B1005" s="1060">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0">
        <v>13</v>
      </c>
      <c r="B1006" s="106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0">
        <v>14</v>
      </c>
      <c r="B1007" s="106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0">
        <v>15</v>
      </c>
      <c r="B1008" s="106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0">
        <v>16</v>
      </c>
      <c r="B1009" s="106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0">
        <v>17</v>
      </c>
      <c r="B1010" s="106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0">
        <v>18</v>
      </c>
      <c r="B1011" s="106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0">
        <v>19</v>
      </c>
      <c r="B1012" s="106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0">
        <v>20</v>
      </c>
      <c r="B1013" s="106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0">
        <v>21</v>
      </c>
      <c r="B1014" s="106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0">
        <v>22</v>
      </c>
      <c r="B1015" s="106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0">
        <v>23</v>
      </c>
      <c r="B1016" s="106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0">
        <v>24</v>
      </c>
      <c r="B1017" s="106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0">
        <v>25</v>
      </c>
      <c r="B1018" s="106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0">
        <v>26</v>
      </c>
      <c r="B1019" s="106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0">
        <v>27</v>
      </c>
      <c r="B1020" s="106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0">
        <v>28</v>
      </c>
      <c r="B1021" s="106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0">
        <v>29</v>
      </c>
      <c r="B1022" s="106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0">
        <v>30</v>
      </c>
      <c r="B1023" s="106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0">
        <v>1</v>
      </c>
      <c r="B1027" s="106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0">
        <v>2</v>
      </c>
      <c r="B1028" s="106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0">
        <v>3</v>
      </c>
      <c r="B1029" s="106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0">
        <v>4</v>
      </c>
      <c r="B1030" s="106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0">
        <v>5</v>
      </c>
      <c r="B1031" s="106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0">
        <v>6</v>
      </c>
      <c r="B1032" s="106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0">
        <v>7</v>
      </c>
      <c r="B1033" s="1060">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0">
        <v>8</v>
      </c>
      <c r="B1034" s="1060">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0">
        <v>9</v>
      </c>
      <c r="B1035" s="106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0">
        <v>10</v>
      </c>
      <c r="B1036" s="106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0">
        <v>11</v>
      </c>
      <c r="B1037" s="106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0">
        <v>12</v>
      </c>
      <c r="B1038" s="1060">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0">
        <v>13</v>
      </c>
      <c r="B1039" s="106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0">
        <v>14</v>
      </c>
      <c r="B1040" s="106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0">
        <v>15</v>
      </c>
      <c r="B1041" s="106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0">
        <v>16</v>
      </c>
      <c r="B1042" s="106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0">
        <v>17</v>
      </c>
      <c r="B1043" s="106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0">
        <v>18</v>
      </c>
      <c r="B1044" s="106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0">
        <v>19</v>
      </c>
      <c r="B1045" s="106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0">
        <v>20</v>
      </c>
      <c r="B1046" s="106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0">
        <v>21</v>
      </c>
      <c r="B1047" s="106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0">
        <v>22</v>
      </c>
      <c r="B1048" s="106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0">
        <v>23</v>
      </c>
      <c r="B1049" s="106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0">
        <v>24</v>
      </c>
      <c r="B1050" s="106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0">
        <v>25</v>
      </c>
      <c r="B1051" s="106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0">
        <v>26</v>
      </c>
      <c r="B1052" s="106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0">
        <v>27</v>
      </c>
      <c r="B1053" s="106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0">
        <v>28</v>
      </c>
      <c r="B1054" s="106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0">
        <v>29</v>
      </c>
      <c r="B1055" s="106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0">
        <v>30</v>
      </c>
      <c r="B1056" s="106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0">
        <v>1</v>
      </c>
      <c r="B1060" s="106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0">
        <v>2</v>
      </c>
      <c r="B1061" s="106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0">
        <v>3</v>
      </c>
      <c r="B1062" s="106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0">
        <v>4</v>
      </c>
      <c r="B1063" s="106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0">
        <v>5</v>
      </c>
      <c r="B1064" s="106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0">
        <v>6</v>
      </c>
      <c r="B1065" s="106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0">
        <v>7</v>
      </c>
      <c r="B1066" s="1060">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0">
        <v>8</v>
      </c>
      <c r="B1067" s="1060">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0">
        <v>9</v>
      </c>
      <c r="B1068" s="106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0">
        <v>10</v>
      </c>
      <c r="B1069" s="106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0">
        <v>11</v>
      </c>
      <c r="B1070" s="106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0">
        <v>12</v>
      </c>
      <c r="B1071" s="1060">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0">
        <v>13</v>
      </c>
      <c r="B1072" s="106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0">
        <v>14</v>
      </c>
      <c r="B1073" s="106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0">
        <v>15</v>
      </c>
      <c r="B1074" s="106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0">
        <v>16</v>
      </c>
      <c r="B1075" s="106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0">
        <v>17</v>
      </c>
      <c r="B1076" s="106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0">
        <v>18</v>
      </c>
      <c r="B1077" s="106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0">
        <v>19</v>
      </c>
      <c r="B1078" s="106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0">
        <v>20</v>
      </c>
      <c r="B1079" s="106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0">
        <v>21</v>
      </c>
      <c r="B1080" s="106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0">
        <v>22</v>
      </c>
      <c r="B1081" s="106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0">
        <v>23</v>
      </c>
      <c r="B1082" s="106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0">
        <v>24</v>
      </c>
      <c r="B1083" s="106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0">
        <v>25</v>
      </c>
      <c r="B1084" s="106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0">
        <v>26</v>
      </c>
      <c r="B1085" s="106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0">
        <v>27</v>
      </c>
      <c r="B1086" s="106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0">
        <v>28</v>
      </c>
      <c r="B1087" s="106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0">
        <v>29</v>
      </c>
      <c r="B1088" s="106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0">
        <v>30</v>
      </c>
      <c r="B1089" s="106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0">
        <v>1</v>
      </c>
      <c r="B1093" s="106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0">
        <v>2</v>
      </c>
      <c r="B1094" s="106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0">
        <v>3</v>
      </c>
      <c r="B1095" s="106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0">
        <v>4</v>
      </c>
      <c r="B1096" s="106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0">
        <v>5</v>
      </c>
      <c r="B1097" s="106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0">
        <v>6</v>
      </c>
      <c r="B1098" s="106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0">
        <v>7</v>
      </c>
      <c r="B1099" s="1060">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0">
        <v>8</v>
      </c>
      <c r="B1100" s="1060">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0">
        <v>9</v>
      </c>
      <c r="B1101" s="1060">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0">
        <v>10</v>
      </c>
      <c r="B1102" s="1060">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0">
        <v>11</v>
      </c>
      <c r="B1103" s="1060">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0">
        <v>12</v>
      </c>
      <c r="B1104" s="1060">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0">
        <v>13</v>
      </c>
      <c r="B1105" s="1060">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0">
        <v>14</v>
      </c>
      <c r="B1106" s="1060">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0">
        <v>15</v>
      </c>
      <c r="B1107" s="1060">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0">
        <v>16</v>
      </c>
      <c r="B1108" s="1060">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0">
        <v>17</v>
      </c>
      <c r="B1109" s="1060">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0">
        <v>18</v>
      </c>
      <c r="B1110" s="1060">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0">
        <v>19</v>
      </c>
      <c r="B1111" s="1060">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0">
        <v>20</v>
      </c>
      <c r="B1112" s="1060">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0">
        <v>21</v>
      </c>
      <c r="B1113" s="1060">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0">
        <v>22</v>
      </c>
      <c r="B1114" s="1060">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0">
        <v>23</v>
      </c>
      <c r="B1115" s="1060">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0">
        <v>24</v>
      </c>
      <c r="B1116" s="1060">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0">
        <v>25</v>
      </c>
      <c r="B1117" s="1060">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0">
        <v>26</v>
      </c>
      <c r="B1118" s="1060">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0">
        <v>27</v>
      </c>
      <c r="B1119" s="1060">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0">
        <v>28</v>
      </c>
      <c r="B1120" s="1060">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0">
        <v>29</v>
      </c>
      <c r="B1121" s="1060">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0">
        <v>30</v>
      </c>
      <c r="B1122" s="1060">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0">
        <v>1</v>
      </c>
      <c r="B1126" s="1060">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0">
        <v>2</v>
      </c>
      <c r="B1127" s="1060">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0">
        <v>3</v>
      </c>
      <c r="B1128" s="1060">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0">
        <v>4</v>
      </c>
      <c r="B1129" s="1060">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0">
        <v>5</v>
      </c>
      <c r="B1130" s="1060">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0">
        <v>6</v>
      </c>
      <c r="B1131" s="1060">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0">
        <v>7</v>
      </c>
      <c r="B1132" s="1060">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0">
        <v>8</v>
      </c>
      <c r="B1133" s="1060">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0">
        <v>9</v>
      </c>
      <c r="B1134" s="1060">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0">
        <v>10</v>
      </c>
      <c r="B1135" s="1060">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0">
        <v>11</v>
      </c>
      <c r="B1136" s="1060">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0">
        <v>12</v>
      </c>
      <c r="B1137" s="1060">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0">
        <v>13</v>
      </c>
      <c r="B1138" s="1060">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0">
        <v>14</v>
      </c>
      <c r="B1139" s="1060">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0">
        <v>15</v>
      </c>
      <c r="B1140" s="1060">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0">
        <v>16</v>
      </c>
      <c r="B1141" s="1060">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0">
        <v>17</v>
      </c>
      <c r="B1142" s="1060">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0">
        <v>18</v>
      </c>
      <c r="B1143" s="1060">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0">
        <v>19</v>
      </c>
      <c r="B1144" s="1060">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0">
        <v>20</v>
      </c>
      <c r="B1145" s="1060">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0">
        <v>21</v>
      </c>
      <c r="B1146" s="1060">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0">
        <v>22</v>
      </c>
      <c r="B1147" s="1060">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0">
        <v>23</v>
      </c>
      <c r="B1148" s="1060">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0">
        <v>24</v>
      </c>
      <c r="B1149" s="1060">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0">
        <v>25</v>
      </c>
      <c r="B1150" s="1060">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0">
        <v>26</v>
      </c>
      <c r="B1151" s="1060">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0">
        <v>27</v>
      </c>
      <c r="B1152" s="1060">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0">
        <v>28</v>
      </c>
      <c r="B1153" s="1060">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0">
        <v>29</v>
      </c>
      <c r="B1154" s="1060">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0">
        <v>30</v>
      </c>
      <c r="B1155" s="1060">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0">
        <v>1</v>
      </c>
      <c r="B1159" s="1060">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0">
        <v>2</v>
      </c>
      <c r="B1160" s="1060">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0">
        <v>3</v>
      </c>
      <c r="B1161" s="1060">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0">
        <v>4</v>
      </c>
      <c r="B1162" s="1060">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0">
        <v>5</v>
      </c>
      <c r="B1163" s="1060">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0">
        <v>6</v>
      </c>
      <c r="B1164" s="1060">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0">
        <v>7</v>
      </c>
      <c r="B1165" s="1060">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0">
        <v>8</v>
      </c>
      <c r="B1166" s="1060">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0">
        <v>9</v>
      </c>
      <c r="B1167" s="1060">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0">
        <v>10</v>
      </c>
      <c r="B1168" s="1060">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0">
        <v>11</v>
      </c>
      <c r="B1169" s="1060">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0">
        <v>12</v>
      </c>
      <c r="B1170" s="1060">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0">
        <v>13</v>
      </c>
      <c r="B1171" s="1060">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0">
        <v>14</v>
      </c>
      <c r="B1172" s="1060">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0">
        <v>15</v>
      </c>
      <c r="B1173" s="1060">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0">
        <v>16</v>
      </c>
      <c r="B1174" s="1060">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0">
        <v>17</v>
      </c>
      <c r="B1175" s="1060">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0">
        <v>18</v>
      </c>
      <c r="B1176" s="1060">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0">
        <v>19</v>
      </c>
      <c r="B1177" s="1060">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0">
        <v>20</v>
      </c>
      <c r="B1178" s="1060">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0">
        <v>21</v>
      </c>
      <c r="B1179" s="1060">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0">
        <v>22</v>
      </c>
      <c r="B1180" s="1060">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0">
        <v>23</v>
      </c>
      <c r="B1181" s="1060">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0">
        <v>24</v>
      </c>
      <c r="B1182" s="1060">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0">
        <v>25</v>
      </c>
      <c r="B1183" s="1060">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0">
        <v>26</v>
      </c>
      <c r="B1184" s="1060">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0">
        <v>27</v>
      </c>
      <c r="B1185" s="1060">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0">
        <v>28</v>
      </c>
      <c r="B1186" s="1060">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0">
        <v>29</v>
      </c>
      <c r="B1187" s="1060">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0">
        <v>30</v>
      </c>
      <c r="B1188" s="1060">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0">
        <v>1</v>
      </c>
      <c r="B1192" s="1060">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0">
        <v>2</v>
      </c>
      <c r="B1193" s="1060">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0">
        <v>3</v>
      </c>
      <c r="B1194" s="1060">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0">
        <v>4</v>
      </c>
      <c r="B1195" s="1060">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0">
        <v>5</v>
      </c>
      <c r="B1196" s="1060">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0">
        <v>6</v>
      </c>
      <c r="B1197" s="1060">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0">
        <v>7</v>
      </c>
      <c r="B1198" s="1060">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0">
        <v>8</v>
      </c>
      <c r="B1199" s="1060">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0">
        <v>9</v>
      </c>
      <c r="B1200" s="1060">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0">
        <v>10</v>
      </c>
      <c r="B1201" s="1060">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0">
        <v>11</v>
      </c>
      <c r="B1202" s="1060">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0">
        <v>12</v>
      </c>
      <c r="B1203" s="1060">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0">
        <v>13</v>
      </c>
      <c r="B1204" s="1060">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0">
        <v>14</v>
      </c>
      <c r="B1205" s="1060">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0">
        <v>15</v>
      </c>
      <c r="B1206" s="1060">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0">
        <v>16</v>
      </c>
      <c r="B1207" s="1060">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0">
        <v>17</v>
      </c>
      <c r="B1208" s="1060">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0">
        <v>18</v>
      </c>
      <c r="B1209" s="1060">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0">
        <v>19</v>
      </c>
      <c r="B1210" s="1060">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0">
        <v>20</v>
      </c>
      <c r="B1211" s="1060">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0">
        <v>21</v>
      </c>
      <c r="B1212" s="1060">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0">
        <v>22</v>
      </c>
      <c r="B1213" s="1060">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0">
        <v>23</v>
      </c>
      <c r="B1214" s="1060">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0">
        <v>24</v>
      </c>
      <c r="B1215" s="1060">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0">
        <v>25</v>
      </c>
      <c r="B1216" s="1060">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0">
        <v>26</v>
      </c>
      <c r="B1217" s="1060">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0">
        <v>27</v>
      </c>
      <c r="B1218" s="1060">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0">
        <v>28</v>
      </c>
      <c r="B1219" s="1060">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0">
        <v>29</v>
      </c>
      <c r="B1220" s="1060">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0">
        <v>30</v>
      </c>
      <c r="B1221" s="1060">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0">
        <v>1</v>
      </c>
      <c r="B1225" s="1060">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0">
        <v>2</v>
      </c>
      <c r="B1226" s="1060">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0">
        <v>3</v>
      </c>
      <c r="B1227" s="1060">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0">
        <v>4</v>
      </c>
      <c r="B1228" s="1060">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0">
        <v>5</v>
      </c>
      <c r="B1229" s="1060">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0">
        <v>6</v>
      </c>
      <c r="B1230" s="1060">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0">
        <v>7</v>
      </c>
      <c r="B1231" s="1060">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0">
        <v>8</v>
      </c>
      <c r="B1232" s="1060">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0">
        <v>9</v>
      </c>
      <c r="B1233" s="1060">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0">
        <v>10</v>
      </c>
      <c r="B1234" s="1060">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0">
        <v>11</v>
      </c>
      <c r="B1235" s="1060">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0">
        <v>12</v>
      </c>
      <c r="B1236" s="1060">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0">
        <v>13</v>
      </c>
      <c r="B1237" s="1060">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0">
        <v>14</v>
      </c>
      <c r="B1238" s="1060">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0">
        <v>15</v>
      </c>
      <c r="B1239" s="1060">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0">
        <v>16</v>
      </c>
      <c r="B1240" s="1060">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0">
        <v>17</v>
      </c>
      <c r="B1241" s="1060">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0">
        <v>18</v>
      </c>
      <c r="B1242" s="1060">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0">
        <v>19</v>
      </c>
      <c r="B1243" s="1060">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0">
        <v>20</v>
      </c>
      <c r="B1244" s="1060">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0">
        <v>21</v>
      </c>
      <c r="B1245" s="1060">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0">
        <v>22</v>
      </c>
      <c r="B1246" s="1060">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0">
        <v>23</v>
      </c>
      <c r="B1247" s="1060">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0">
        <v>24</v>
      </c>
      <c r="B1248" s="1060">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0">
        <v>25</v>
      </c>
      <c r="B1249" s="1060">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0">
        <v>26</v>
      </c>
      <c r="B1250" s="1060">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0">
        <v>27</v>
      </c>
      <c r="B1251" s="1060">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0">
        <v>28</v>
      </c>
      <c r="B1252" s="1060">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0">
        <v>29</v>
      </c>
      <c r="B1253" s="1060">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0">
        <v>30</v>
      </c>
      <c r="B1254" s="1060">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0">
        <v>1</v>
      </c>
      <c r="B1258" s="1060">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0">
        <v>2</v>
      </c>
      <c r="B1259" s="1060">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0">
        <v>3</v>
      </c>
      <c r="B1260" s="1060">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0">
        <v>4</v>
      </c>
      <c r="B1261" s="1060">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0">
        <v>5</v>
      </c>
      <c r="B1262" s="1060">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0">
        <v>6</v>
      </c>
      <c r="B1263" s="1060">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0">
        <v>7</v>
      </c>
      <c r="B1264" s="1060">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0">
        <v>8</v>
      </c>
      <c r="B1265" s="1060">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0">
        <v>9</v>
      </c>
      <c r="B1266" s="1060">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0">
        <v>10</v>
      </c>
      <c r="B1267" s="1060">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0">
        <v>11</v>
      </c>
      <c r="B1268" s="1060">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0">
        <v>12</v>
      </c>
      <c r="B1269" s="1060">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0">
        <v>13</v>
      </c>
      <c r="B1270" s="1060">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0">
        <v>14</v>
      </c>
      <c r="B1271" s="1060">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0">
        <v>15</v>
      </c>
      <c r="B1272" s="1060">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0">
        <v>16</v>
      </c>
      <c r="B1273" s="1060">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0">
        <v>17</v>
      </c>
      <c r="B1274" s="1060">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0">
        <v>18</v>
      </c>
      <c r="B1275" s="1060">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0">
        <v>19</v>
      </c>
      <c r="B1276" s="1060">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0">
        <v>20</v>
      </c>
      <c r="B1277" s="1060">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0">
        <v>21</v>
      </c>
      <c r="B1278" s="1060">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0">
        <v>22</v>
      </c>
      <c r="B1279" s="1060">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0">
        <v>23</v>
      </c>
      <c r="B1280" s="1060">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0">
        <v>24</v>
      </c>
      <c r="B1281" s="1060">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0">
        <v>25</v>
      </c>
      <c r="B1282" s="1060">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0">
        <v>26</v>
      </c>
      <c r="B1283" s="1060">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0">
        <v>27</v>
      </c>
      <c r="B1284" s="1060">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0">
        <v>28</v>
      </c>
      <c r="B1285" s="1060">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0">
        <v>29</v>
      </c>
      <c r="B1286" s="1060">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0">
        <v>30</v>
      </c>
      <c r="B1287" s="1060">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0">
        <v>1</v>
      </c>
      <c r="B1291" s="1060">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0">
        <v>2</v>
      </c>
      <c r="B1292" s="1060">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0">
        <v>3</v>
      </c>
      <c r="B1293" s="1060">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0">
        <v>4</v>
      </c>
      <c r="B1294" s="1060">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0">
        <v>5</v>
      </c>
      <c r="B1295" s="1060">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0">
        <v>6</v>
      </c>
      <c r="B1296" s="1060">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0">
        <v>7</v>
      </c>
      <c r="B1297" s="1060">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0">
        <v>8</v>
      </c>
      <c r="B1298" s="1060">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0">
        <v>9</v>
      </c>
      <c r="B1299" s="1060">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0">
        <v>10</v>
      </c>
      <c r="B1300" s="1060">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0">
        <v>11</v>
      </c>
      <c r="B1301" s="1060">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0">
        <v>12</v>
      </c>
      <c r="B1302" s="1060">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0">
        <v>13</v>
      </c>
      <c r="B1303" s="1060">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0">
        <v>14</v>
      </c>
      <c r="B1304" s="1060">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0">
        <v>15</v>
      </c>
      <c r="B1305" s="1060">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0">
        <v>16</v>
      </c>
      <c r="B1306" s="1060">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0">
        <v>17</v>
      </c>
      <c r="B1307" s="1060">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0">
        <v>18</v>
      </c>
      <c r="B1308" s="1060">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0">
        <v>19</v>
      </c>
      <c r="B1309" s="1060">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0">
        <v>20</v>
      </c>
      <c r="B1310" s="1060">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0">
        <v>21</v>
      </c>
      <c r="B1311" s="1060">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0">
        <v>22</v>
      </c>
      <c r="B1312" s="1060">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0">
        <v>23</v>
      </c>
      <c r="B1313" s="1060">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0">
        <v>24</v>
      </c>
      <c r="B1314" s="1060">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0">
        <v>25</v>
      </c>
      <c r="B1315" s="1060">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0">
        <v>26</v>
      </c>
      <c r="B1316" s="1060">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0">
        <v>27</v>
      </c>
      <c r="B1317" s="1060">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0">
        <v>28</v>
      </c>
      <c r="B1318" s="1060">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0">
        <v>29</v>
      </c>
      <c r="B1319" s="1060">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0">
        <v>30</v>
      </c>
      <c r="B1320" s="1060">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2018-06-08T04:29:56Z</cp:lastPrinted>
  <dcterms:created xsi:type="dcterms:W3CDTF">2012-03-13T00:50:25Z</dcterms:created>
  <dcterms:modified xsi:type="dcterms:W3CDTF">2018-07-09T07:55:57Z</dcterms:modified>
</cp:coreProperties>
</file>