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<sst xmlns="http://schemas.openxmlformats.org/spreadsheetml/2006/main" count="2939" uniqueCount="658">
  <si>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</si>
  <si>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</si>
  <si>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</si>
  <si>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</si>
  <si>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</si>
  <si>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</si>
  <si>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</si>
  <si>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</si>
  <si>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</si>
  <si>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</si>
  <si>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</si>
  <si>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</si>
  <si>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</si>
  <si>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</si>
  <si>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</si>
  <si>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</si>
  <si>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</si>
  <si>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</si>
  <si>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</si>
  <si>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</si>
  <si>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</si>
  <si>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</si>
  <si>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</si>
  <si>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</si>
  <si>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</si>
  <si>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</si>
  <si>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</si>
  <si>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</si>
  <si>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</si>
  <si>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</si>
  <si>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</si>
  <si>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</si>
  <si>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</si>
  <si>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</si>
  <si>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</si>
  <si>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</si>
  <si>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</si>
  <si>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</si>
  <si>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</si>
  <si>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</si>
  <si>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</si>
  <si>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</si>
  <si>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</si>
  <si>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</si>
  <si>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</si>
  <si>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</si>
  <si>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</si>
  <si>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</si>
  <si>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</si>
  <si>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</si>
  <si>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</si>
  <si>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</si>
  <si>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</si>
  <si>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</si>
  <si>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</si>
  <si>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</si>
  <si>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</si>
  <si>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</si>
  <si>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</si>
  <si>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</si>
  <si>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</si>
  <si>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</si>
  <si>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</si>
  <si>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</si>
  <si>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</si>
  <si>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</si>
  <si>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</si>
  <si>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</si>
  <si>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</si>
  <si>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</si>
  <si>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</si>
  <si>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</si>
  <si>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</si>
  <si>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</si>
  <si>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</si>
  <si>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</si>
  <si>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</si>
  <si>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</si>
  <si>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</si>
  <si>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</si>
  <si>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</si>
  <si>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</si>
  <si>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</si>
  <si>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</si>
  <si>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</si>
  <si>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</si>
  <si>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</si>
  <si>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</si>
  <si>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</si>
  <si>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</si>
  <si>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</si>
  <si>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</si>
  <si>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</si>
  <si>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</si>
  <si>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</si>
  <si>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</si>
  <si>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</si>
  <si>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</si>
  <si>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</si>
  <si>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</si>
  <si>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</si>
  <si>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</si>
  <si>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</si>
  <si>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</si>
  <si>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</si>
  <si>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</si>
  <si>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</si>
  <si>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</si>
  <si>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</si>
  <si>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</si>
  <si>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</si>
  <si>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</si>
  <si>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</si>
  <si>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</si>
  <si>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</si>
  <si>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</si>
  <si>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</si>
  <si>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</si>
  <si>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</si>
  <si>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</si>
  <si>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</si>
  <si>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</si>
  <si>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</si>
  <si>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</si>
  <si>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</si>
  <si>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</si>
  <si>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</si>
  <si>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</si>
  <si>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</si>
  <si>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</si>
  <si>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</si>
  <si>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</si>
  <si>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</si>
  <si>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</si>
  <si>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</si>
  <si>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</si>
  <si>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</si>
  <si>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</si>
  <si>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</si>
  <si>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</si>
  <si>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</si>
  <si>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</si>
  <si>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</si>
  <si>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</si>
  <si>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</si>
  <si>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</si>
  <si>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</si>
  <si>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</si>
  <si>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</si>
  <si>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</si>
  <si>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</si>
  <si>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</si>
  <si>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</si>
  <si>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</si>
  <si>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</si>
  <si>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</si>
  <si>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</si>
  <si>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</si>
  <si>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</si>
  <si>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</si>
  <si>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</si>
  <si>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</si>
  <si>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</si>
  <si>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</si>
  <si>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</si>
  <si>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</si>
  <si>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</si>
  <si>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</si>
  <si>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</si>
  <si>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</si>
  <si>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</si>
  <si>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</si>
  <si>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</si>
  <si>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</si>
  <si>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</si>
  <si>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</si>
  <si>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</si>
  <si>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</si>
  <si>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</si>
  <si>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</si>
  <si>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</si>
  <si>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</si>
  <si>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</si>
  <si>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</si>
  <si>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</si>
  <si>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</si>
  <si>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</si>
  <si>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</si>
  <si>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</si>
  <si>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</si>
  <si>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</si>
  <si>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</si>
  <si>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</si>
  <si>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</si>
  <si>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</si>
  <si>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</si>
  <si>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</si>
  <si>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</si>
  <si>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</si>
  <si>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</si>
  <si>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</si>
  <si>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</si>
  <si>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</si>
  <si>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</si>
  <si>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</si>
  <si>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</si>
  <si>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</si>
  <si>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</si>
  <si>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</si>
  <si>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</si>
  <si>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</si>
  <si>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</si>
  <si>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</si>
  <si>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</si>
  <si>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</si>
  <si>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</si>
  <si>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</si>
  <si>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</si>
  <si>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</si>
  <si>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</si>
  <si>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</si>
  <si>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</si>
  <si>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</si>
  <si>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</si>
  <si>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</si>
  <si>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</si>
  <si>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</si>
  <si>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</si>
  <si>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</si>
  <si>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</si>
  <si>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</si>
  <si>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</si>
  <si>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</si>
  <si>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</si>
  <si>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</si>
  <si>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</si>
  <si>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</si>
  <si>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</si>
  <si>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</si>
  <si>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</si>
  <si>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</si>
  <si>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</si>
  <si>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</si>
  <si>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</si>
  <si>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</si>
  <si>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</si>
  <si>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</si>
  <si>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</si>
  <si>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</si>
  <si>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</si>
  <si>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</si>
  <si>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</si>
  <si>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</si>
  <si>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</si>
  <si>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</si>
  <si>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</si>
  <si>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</si>
  <si>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</si>
  <si>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</si>
  <si>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</si>
  <si>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</si>
  <si>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</si>
  <si>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</si>
  <si>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</si>
  <si>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</si>
  <si>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</si>
  <si>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</si>
  <si>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</si>
  <si>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</si>
  <si>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</si>
  <si>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</si>
  <si>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</si>
  <si>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</si>
  <si>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</si>
  <si>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</si>
  <si>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</si>
  <si>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</si>
  <si>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</si>
  <si>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</si>
  <si>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</si>
  <si>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</si>
  <si>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</si>
  <si>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</si>
  <si>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</si>
  <si>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</si>
  <si>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</si>
  <si>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</si>
  <si>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</si>
  <si>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</si>
  <si>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</si>
  <si>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</si>
  <si>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</si>
  <si>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</si>
  <si>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</si>
  <si>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</si>
  <si>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</si>
  <si>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</si>
  <si>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</si>
  <si>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</si>
  <si>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</si>
  <si>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</si>
  <si>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</si>
  <si>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</si>
  <si>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</si>
  <si>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</si>
  <si>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</si>
  <si>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</si>
  <si>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</si>
  <si>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</si>
  <si>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</si>
  <si>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</si>
  <si>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</si>
  <si>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</si>
  <si>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</si>
  <si>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</si>
  <si>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</si>
  <si>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</si>
  <si>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</si>
  <si>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</si>
  <si>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</si>
  <si>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</si>
  <si>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</si>
  <si>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</si>
  <si>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</si>
  <si>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</si>
  <si>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</si>
  <si>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</si>
  <si>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</si>
  <si>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</si>
  <si>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</si>
  <si>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</si>
  <si>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</si>
  <si>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</si>
  <si>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</si>
  <si>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</si>
  <si>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</si>
  <si>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</si>
  <si>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</si>
  <si>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</si>
  <si>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</si>
  <si>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</si>
  <si>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</si>
  <si>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</si>
  <si>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</si>
  <si>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</si>
  <si>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</si>
  <si>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</si>
  <si>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</si>
  <si>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</si>
  <si>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</si>
  <si>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</si>
  <si>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</si>
  <si>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</si>
  <si>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</si>
  <si>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</si>
  <si>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</si>
  <si>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</si>
  <si>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</si>
  <si>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</si>
  <si>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</si>
  <si>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</si>
  <si>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</si>
  <si>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</si>
  <si>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</si>
  <si>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</si>
  <si>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</si>
  <si>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</si>
  <si>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</si>
  <si>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</si>
  <si>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</si>
  <si>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</si>
  <si>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</si>
  <si>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</si>
  <si>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</si>
  <si>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</si>
  <si>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</si>
  <si>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</si>
  <si>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</si>
  <si>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</si>
  <si>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</si>
  <si>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</si>
  <si>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</si>
  <si>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</si>
  <si>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</si>
  <si>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</si>
  <si>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</si>
  <si>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</si>
  <si>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</si>
  <si>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</si>
  <si>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</si>
  <si>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</si>
  <si>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</si>
  <si>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</si>
  <si>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</si>
  <si>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</si>
  <si>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</si>
  <si>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</si>
  <si>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</si>
  <si>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</si>
  <si>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</si>
  <si>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</si>
  <si>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</si>
  <si>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</si>
  <si>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</si>
  <si>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</si>
  <si>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</si>
  <si>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</si>
  <si>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</si>
  <si>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</si>
  <si>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</si>
  <si>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</si>
  <si>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</si>
  <si>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</si>
  <si>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</si>
  <si>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</si>
  <si>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</si>
  <si>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</si>
  <si>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</si>
  <si>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</si>
  <si>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</si>
  <si>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</si>
  <si>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</si>
  <si>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</si>
  <si>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</si>
  <si>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</si>
  <si>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</si>
  <si>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</si>
  <si>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</si>
  <si>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</si>
  <si>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</si>
  <si>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</si>
  <si>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</si>
  <si>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</si>
  <si>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</si>
  <si>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</si>
  <si>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</si>
  <si>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</si>
  <si>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</si>
  <si>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</si>
  <si>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</si>
  <si>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</si>
  <si>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</si>
  <si>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</si>
  <si>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</si>
  <si>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</si>
  <si>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</si>
  <si>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</si>
  <si>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</si>
  <si>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</si>
  <si>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</si>
  <si>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</si>
  <si>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</si>
  <si>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</si>
  <si>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</si>
  <si>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</si>
  <si>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</si>
  <si>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</si>
  <si>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</si>
  <si>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</si>
  <si>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</si>
  <si>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</si>
  <si>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</si>
  <si>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</si>
  <si>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</si>
  <si>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</si>
  <si>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</si>
  <si>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</si>
  <si>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</si>
  <si>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</si>
  <si>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</si>
  <si>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</si>
  <si>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</si>
  <si>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</si>
  <si>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</si>
  <si>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</si>
  <si>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</si>
  <si>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</si>
  <si>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</si>
  <si>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</si>
  <si>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</si>
  <si>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</si>
  <si>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</si>
  <si>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</si>
  <si>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</si>
  <si>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</si>
  <si>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</si>
  <si>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</si>
  <si>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</si>
  <si>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</si>
  <si>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</si>
  <si>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</si>
  <si>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</si>
  <si>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</si>
  <si>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</si>
  <si>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</si>
  <si>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</si>
  <si>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</si>
  <si>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</si>
  <si>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</si>
  <si>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</si>
  <si>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</si>
  <si>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</si>
  <si>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</si>
  <si>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</si>
  <si>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</si>
  <si>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</si>
  <si>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</si>
  <si>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</si>
  <si>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</si>
  <si>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</si>
  <si>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</si>
  <si>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</si>
  <si>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</si>
  <si>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</si>
  <si>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</si>
  <si>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</si>
  <si>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</si>
  <si>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</si>
  <si>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</si>
  <si>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</si>
  <si>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</si>
  <si>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</si>
  <si>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</si>
  <si>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</si>
  <si>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</si>
  <si>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</si>
  <si>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</si>
  <si>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</si>
  <si>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</si>
  <si>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</si>
  <si>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</si>
  <si>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</si>
  <si>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</si>
  <si>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</si>
  <si>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</si>
  <si>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</si>
  <si>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</si>
  <si>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</si>
  <si>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</si>
  <si>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</si>
  <si>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</si>
  <si>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</si>
  <si>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</si>
  <si>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</si>
  <si>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</si>
  <si>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</si>
  <si>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</si>
  <si>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</si>
  <si>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</si>
  <si>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心神喪失者等医療観察法人材養成研修</t>
    <phoneticPr fontId="5"/>
  </si>
  <si>
    <t>社会・援護局障害保健福祉部</t>
    <phoneticPr fontId="5"/>
  </si>
  <si>
    <t>精神・障害保健課医療観察法医療体制整備推進室</t>
    <phoneticPr fontId="5"/>
  </si>
  <si>
    <t>田中　央吾</t>
    <phoneticPr fontId="5"/>
  </si>
  <si>
    <t>○</t>
  </si>
  <si>
    <t>－</t>
    <phoneticPr fontId="5"/>
  </si>
  <si>
    <t>　心神喪失等の状態で重大な他害行為を行った者の医療及び観察等に関する法律（以下「医療観察法」という。）に基づく指定医療機関の従事者、精神保健判定医等関係者に対し、司法精神医学の教育、医療観察法に基づく鑑定並びに医療処遇に関する各種の演習等を通じて、司法精神医療の担い手である関係職種の育成と資質の向上を図る。</t>
    <phoneticPr fontId="5"/>
  </si>
  <si>
    <t>【指定医療機関従事者研修】
　指定医療機関（当該年度中に指定予定の医療機関を含む）に従事予定の医師、看護師、作業療法士、精神保健福祉士及び臨床心理技術者を対象とした研修を委託事業として実施する。
【精神保健判定医等養成研修】
　研修を受講することにより要件を満たし、精神保健判定医となる予定の者を対象とした「精神保健判定医養成研修」及び研修を受講することにより要件を満たし、精神保健参与員候補者となる予定の者を対象とした「精神保健参与員候補者養成研修」を委託事業として実施する。</t>
    <phoneticPr fontId="5"/>
  </si>
  <si>
    <t>-</t>
  </si>
  <si>
    <t>-</t>
    <phoneticPr fontId="5"/>
  </si>
  <si>
    <t>障害保健関係人材養成研修等委託費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</si>
  <si>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</si>
  <si>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</si>
  <si>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</si>
  <si>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</si>
  <si>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</si>
  <si>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</si>
  <si>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</si>
  <si>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</si>
  <si>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</si>
  <si>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本事業は指定医療機関の医療従事者や精神保健判定医等の医療観察法関係職種の育成と資質の向上を図ることを目標とするものであるため、定量的な成果目標の設定は困難である。</t>
    <phoneticPr fontId="5"/>
  </si>
  <si>
    <t>　医療観察法の指定医療機関の医療従事者や精神保健判定医等に対する専門的な研修を通じて、関係職種の育成と資質の向上を図ることを目標としているが、概ね見込みどおりの規模で研修を実施できている。</t>
    <phoneticPr fontId="5"/>
  </si>
  <si>
    <t>　指定医療機関に新たに従事する者に対して必要な研修を行う。</t>
    <phoneticPr fontId="5"/>
  </si>
  <si>
    <t>　「指定医療機関従事者研修」の受講者数</t>
    <phoneticPr fontId="5"/>
  </si>
  <si>
    <t>人</t>
    <rPh sb="0" eb="1">
      <t>ニン</t>
    </rPh>
    <phoneticPr fontId="5"/>
  </si>
  <si>
    <t>-</t>
    <phoneticPr fontId="5"/>
  </si>
  <si>
    <t>-</t>
    <phoneticPr fontId="5"/>
  </si>
  <si>
    <t>　精神保健判定医等の資格要件とされている研修を、受講が必要な者に対して行う。</t>
    <phoneticPr fontId="5"/>
  </si>
  <si>
    <t>　「精神保健判定医等養成研修」の受講者数</t>
    <phoneticPr fontId="5"/>
  </si>
  <si>
    <t>-</t>
    <phoneticPr fontId="5"/>
  </si>
  <si>
    <t>「指定医療機関従事者研修」の受講者数</t>
    <phoneticPr fontId="5"/>
  </si>
  <si>
    <t>「精神保健判定医等養成研修」の受講者数</t>
    <phoneticPr fontId="5"/>
  </si>
  <si>
    <t>X／Y
Ｘ：「指定医療機関従事者研修」にかかる支出額
Ｙ：「指定医療機関従事者研修」の受講者数</t>
    <phoneticPr fontId="5"/>
  </si>
  <si>
    <t>千円</t>
    <rPh sb="0" eb="2">
      <t>センエン</t>
    </rPh>
    <phoneticPr fontId="5"/>
  </si>
  <si>
    <t>X/Y</t>
    <phoneticPr fontId="5"/>
  </si>
  <si>
    <t>12,808/412</t>
    <phoneticPr fontId="5"/>
  </si>
  <si>
    <t>X／Y
Ｘ：「精神保健判定医等養成研修」にかかる支出額
Ｙ：「精神保健判定医等養成研修」の受講者数</t>
    <phoneticPr fontId="5"/>
  </si>
  <si>
    <t>26,664/331</t>
    <phoneticPr fontId="5"/>
  </si>
  <si>
    <t>30,087/305</t>
    <phoneticPr fontId="5"/>
  </si>
  <si>
    <t>必要な保健福祉サービスが的確に提供される体制を整備し、障害者の地域における生活を総合的に支援すること</t>
    <phoneticPr fontId="5"/>
  </si>
  <si>
    <t>①指定医療機関従事者研修
　指定医療機関に従事予定の医師、看護師、作業療法士（OT）、精神保健福祉士（PSW）、臨床心理技術者への研修。
②精神保健判定医等養成研修
　精神保健判定医、精神保健参与員候補者となる予定の者への研修。 心神喪失等の状態で重大な他害行為を行った者に対して、継続的かつ適切な医療並びにその確保のために必要な観察及び指導を行うため、当該医療を実施する医療機関の医療従事者等へ研修を行い、関係職種の育成と資質の向上を図ることで、適切な医療を提供し病状の改善及びこれに伴う同様の行為の再発の防止を図り、法対象者の社会復帰を促進していく。</t>
    <phoneticPr fontId="5"/>
  </si>
  <si>
    <t>－</t>
    <phoneticPr fontId="5"/>
  </si>
  <si>
    <t>-</t>
    <phoneticPr fontId="5"/>
  </si>
  <si>
    <t>-</t>
    <phoneticPr fontId="5"/>
  </si>
  <si>
    <t>－</t>
    <phoneticPr fontId="5"/>
  </si>
  <si>
    <t>－</t>
    <phoneticPr fontId="5"/>
  </si>
  <si>
    <t>－</t>
    <phoneticPr fontId="5"/>
  </si>
  <si>
    <t>　医療観察法において、対象者の円滑な社会復帰のために必要な医療は国が行うこととされており、当該医療に携わる関係職種の育成と資質の向上は、国が実施すべき事業である。</t>
    <phoneticPr fontId="5"/>
  </si>
  <si>
    <t>　医療観察法に基づき、対象者への適切な医療を実施するため、指定医療機関の医療従事者に対する研修や精神保健判定医等の養成研修を行うものであり、国が実施すべき事業である。</t>
    <phoneticPr fontId="5"/>
  </si>
  <si>
    <t>○</t>
    <phoneticPr fontId="5"/>
  </si>
  <si>
    <t>　医療観察法の目的である対象者の円滑な社会復帰を実現するため、医療従事者等の育成と資質向上を図る事業であり、優先度が高い。</t>
    <phoneticPr fontId="5"/>
  </si>
  <si>
    <t>△</t>
  </si>
  <si>
    <t>無</t>
  </si>
  <si>
    <t>　公募により、本研修を適正に実施できる事業者を選定し、委託契約を締結している。</t>
    <phoneticPr fontId="5"/>
  </si>
  <si>
    <t>　医療観察法に基づき、対象者に適切な医療を提供するために必要な研修であり、当該研修の経費は国が負担すべきものである。</t>
    <phoneticPr fontId="5"/>
  </si>
  <si>
    <t>　事業者が委託事業を実施するに当たっては、事業費の削減に努めている。</t>
    <phoneticPr fontId="5"/>
  </si>
  <si>
    <t>　効率的な執行の観点から合理的かつ実施に当たり最低限必要な支出としている。</t>
    <phoneticPr fontId="5"/>
  </si>
  <si>
    <t>　事業計画等を審査し、事業目的達成のために必要な経費に限って支出している。</t>
    <phoneticPr fontId="5"/>
  </si>
  <si>
    <t>‐</t>
  </si>
  <si>
    <t>－</t>
    <phoneticPr fontId="5"/>
  </si>
  <si>
    <t>　定量的な目標設定は困難であるが、代替指標の実績については、代替目標に見合ったものになっている。</t>
    <phoneticPr fontId="5"/>
  </si>
  <si>
    <t>　公募により専門的な知見等を有する事業者に委託しており、効果的な研修を実施できている。</t>
    <phoneticPr fontId="5"/>
  </si>
  <si>
    <t>　概ね当初見込まれた規模で研修を実施できている。</t>
    <phoneticPr fontId="5"/>
  </si>
  <si>
    <t>　本事業は、医療観察法に基づく裁判所の決定を受けた対象者に対する医療を担う指定医療機関の従事者の資質向上を図るための研修及び対象者の処遇の決定を行う精神保健判定医等を養成するための研修を同法に基づき実施しているものである。研修の受講が見込まれる人数等を勘案し、計画的に予算計上しているところである。</t>
    <phoneticPr fontId="5"/>
  </si>
  <si>
    <t>　引き続き、指定医療機関数の増加に伴う研修人数の増加や受講者１人当たりのコスト等を考慮し、適正な予算措置を講じていくものとする。</t>
    <phoneticPr fontId="5"/>
  </si>
  <si>
    <t>515</t>
    <phoneticPr fontId="5"/>
  </si>
  <si>
    <t>468</t>
    <phoneticPr fontId="5"/>
  </si>
  <si>
    <t>412</t>
    <phoneticPr fontId="5"/>
  </si>
  <si>
    <t>771</t>
    <phoneticPr fontId="5"/>
  </si>
  <si>
    <t>769</t>
    <phoneticPr fontId="5"/>
  </si>
  <si>
    <t>752</t>
    <phoneticPr fontId="5"/>
  </si>
  <si>
    <t>751</t>
    <phoneticPr fontId="5"/>
  </si>
  <si>
    <t>A.独立行政法人国立病院機構</t>
    <phoneticPr fontId="5"/>
  </si>
  <si>
    <t>B.公益社団法人日本精神科病院協会</t>
    <phoneticPr fontId="5"/>
  </si>
  <si>
    <t>旅費</t>
    <phoneticPr fontId="5"/>
  </si>
  <si>
    <t>企画委員、講演者等の旅費</t>
    <phoneticPr fontId="5"/>
  </si>
  <si>
    <t>庁費</t>
    <phoneticPr fontId="5"/>
  </si>
  <si>
    <t>諸謝金</t>
    <phoneticPr fontId="5"/>
  </si>
  <si>
    <t>賃金</t>
    <phoneticPr fontId="5"/>
  </si>
  <si>
    <t>研修会運営に係る人件費</t>
    <phoneticPr fontId="5"/>
  </si>
  <si>
    <t>講師に対する謝金</t>
    <phoneticPr fontId="5"/>
  </si>
  <si>
    <t>独立行政法人国立病院機構</t>
    <phoneticPr fontId="5"/>
  </si>
  <si>
    <t>指定医療機関の従事（予定）者を対象とした資質向上のための研修の実施</t>
    <phoneticPr fontId="5"/>
  </si>
  <si>
    <t>-</t>
    <phoneticPr fontId="5"/>
  </si>
  <si>
    <t>公益社団法人日本精神科病院協会</t>
    <phoneticPr fontId="5"/>
  </si>
  <si>
    <t>精神保健判定医等を対象とした法定研修等の実施</t>
    <phoneticPr fontId="5"/>
  </si>
  <si>
    <t>-</t>
    <phoneticPr fontId="5"/>
  </si>
  <si>
    <t>　心神喪失等の状態で重大な他害行為を行った者の医療及び観察等に関する法律第６条第２項の名簿及び同法第15条第２項の名簿に関する省令（平成16年厚生労働省令第150号）第７条</t>
    <phoneticPr fontId="5"/>
  </si>
  <si>
    <t>13,543/600</t>
    <phoneticPr fontId="5"/>
  </si>
  <si>
    <t>28,827/357</t>
    <phoneticPr fontId="5"/>
  </si>
  <si>
    <t>庁費</t>
  </si>
  <si>
    <t>旅費</t>
  </si>
  <si>
    <t>賃金</t>
  </si>
  <si>
    <t>諸謝金</t>
  </si>
  <si>
    <t>研修会場、レンタル料、印刷製本費</t>
    <phoneticPr fontId="5"/>
  </si>
  <si>
    <t>印刷製本費、コピー代</t>
    <rPh sb="9" eb="10">
      <t>ダイ</t>
    </rPh>
    <phoneticPr fontId="5"/>
  </si>
  <si>
    <t>職員、講師等の旅費</t>
    <rPh sb="0" eb="2">
      <t>ショクイン</t>
    </rPh>
    <rPh sb="3" eb="5">
      <t>コウシ</t>
    </rPh>
    <rPh sb="5" eb="6">
      <t>トウ</t>
    </rPh>
    <rPh sb="7" eb="9">
      <t>リョヒ</t>
    </rPh>
    <phoneticPr fontId="5"/>
  </si>
  <si>
    <t>研修会運営に係る人件費</t>
  </si>
  <si>
    <t>講師に対する謝金</t>
  </si>
  <si>
    <t>29,988/289</t>
    <phoneticPr fontId="5"/>
  </si>
  <si>
    <t>14,661/424</t>
    <phoneticPr fontId="5"/>
  </si>
  <si>
    <t>11,976/469</t>
    <phoneticPr fontId="5"/>
  </si>
  <si>
    <t>障害者の地域における生活を総合的に支援するため、障害者の生活の場、働く場や地域における支援体制を整備すること（施策目標Ⅸ-1-1）</t>
    <phoneticPr fontId="5"/>
  </si>
  <si>
    <t>点検対象外</t>
    <rPh sb="0" eb="2">
      <t>テンケン</t>
    </rPh>
    <rPh sb="2" eb="4">
      <t>タイショウ</t>
    </rPh>
    <rPh sb="4" eb="5">
      <t>ソト</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</si>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</sst>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1121</xdr:colOff>
      <xdr:row>742</xdr:row>
      <xdr:rowOff>7471</xdr:rowOff>
    </xdr:from>
    <xdr:to>
      <xdr:col>37</xdr:col>
      <xdr:colOff>41836</xdr:colOff>
      <xdr:row>743</xdr:row>
      <xdr:rowOff>88738</xdr:rowOff>
    </xdr:to>
    <xdr:sp macro="" textlink="">
      <xdr:nvSpPr>
        <xdr:cNvPr id="14" name="大かっこ 13"/>
        <xdr:cNvSpPr/>
      </xdr:nvSpPr>
      <xdr:spPr>
        <a:xfrm>
          <a:off x="4201646" y="47718196"/>
          <a:ext cx="3241115" cy="433692"/>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委託事業者に対する委託契約</a:t>
          </a:r>
        </a:p>
      </xdr:txBody>
    </xdr:sp>
    <xdr:clientData/>
  </xdr:twoCellAnchor>
  <xdr:twoCellAnchor>
    <xdr:from>
      <xdr:col>16</xdr:col>
      <xdr:colOff>112059</xdr:colOff>
      <xdr:row>744</xdr:row>
      <xdr:rowOff>189753</xdr:rowOff>
    </xdr:from>
    <xdr:to>
      <xdr:col>16</xdr:col>
      <xdr:colOff>112059</xdr:colOff>
      <xdr:row>745</xdr:row>
      <xdr:rowOff>97865</xdr:rowOff>
    </xdr:to>
    <xdr:cxnSp macro="">
      <xdr:nvCxnSpPr>
        <xdr:cNvPr id="15" name="直線矢印コネクタ 14"/>
        <xdr:cNvCxnSpPr/>
      </xdr:nvCxnSpPr>
      <xdr:spPr>
        <a:xfrm>
          <a:off x="3312459" y="48605328"/>
          <a:ext cx="0" cy="2605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6724</xdr:colOff>
      <xdr:row>744</xdr:row>
      <xdr:rowOff>182282</xdr:rowOff>
    </xdr:from>
    <xdr:to>
      <xdr:col>40</xdr:col>
      <xdr:colOff>6724</xdr:colOff>
      <xdr:row>745</xdr:row>
      <xdr:rowOff>90394</xdr:rowOff>
    </xdr:to>
    <xdr:cxnSp macro="">
      <xdr:nvCxnSpPr>
        <xdr:cNvPr id="16" name="直線矢印コネクタ 15"/>
        <xdr:cNvCxnSpPr/>
      </xdr:nvCxnSpPr>
      <xdr:spPr>
        <a:xfrm>
          <a:off x="8007724" y="48597857"/>
          <a:ext cx="0" cy="2605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112059</xdr:colOff>
      <xdr:row>744</xdr:row>
      <xdr:rowOff>186765</xdr:rowOff>
    </xdr:from>
    <xdr:to>
      <xdr:col>40</xdr:col>
      <xdr:colOff>7471</xdr:colOff>
      <xdr:row>744</xdr:row>
      <xdr:rowOff>189753</xdr:rowOff>
    </xdr:to>
    <xdr:cxnSp macro="">
      <xdr:nvCxnSpPr>
        <xdr:cNvPr id="17" name="直線コネクタ 16"/>
        <xdr:cNvCxnSpPr/>
      </xdr:nvCxnSpPr>
      <xdr:spPr>
        <a:xfrm flipV="1">
          <a:off x="3312459" y="48602340"/>
          <a:ext cx="4696012" cy="298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84418</xdr:colOff>
      <xdr:row>743</xdr:row>
      <xdr:rowOff>210670</xdr:rowOff>
    </xdr:from>
    <xdr:to>
      <xdr:col>29</xdr:col>
      <xdr:colOff>84418</xdr:colOff>
      <xdr:row>744</xdr:row>
      <xdr:rowOff>202453</xdr:rowOff>
    </xdr:to>
    <xdr:cxnSp macro="">
      <xdr:nvCxnSpPr>
        <xdr:cNvPr id="18" name="直線コネクタ 17"/>
        <xdr:cNvCxnSpPr/>
      </xdr:nvCxnSpPr>
      <xdr:spPr>
        <a:xfrm>
          <a:off x="5885143" y="48273820"/>
          <a:ext cx="0" cy="34420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59765</xdr:colOff>
      <xdr:row>740</xdr:row>
      <xdr:rowOff>156883</xdr:rowOff>
    </xdr:from>
    <xdr:to>
      <xdr:col>38</xdr:col>
      <xdr:colOff>44824</xdr:colOff>
      <xdr:row>741</xdr:row>
      <xdr:rowOff>224118</xdr:rowOff>
    </xdr:to>
    <xdr:sp macro="" textlink="">
      <xdr:nvSpPr>
        <xdr:cNvPr id="19" name="テキスト ボックス 18"/>
        <xdr:cNvSpPr txBox="1"/>
      </xdr:nvSpPr>
      <xdr:spPr>
        <a:xfrm>
          <a:off x="4060265" y="47162758"/>
          <a:ext cx="3585509" cy="41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厚生労働省：４２百万円</a:t>
          </a:r>
        </a:p>
      </xdr:txBody>
    </xdr:sp>
    <xdr:clientData/>
  </xdr:twoCellAnchor>
  <xdr:twoCellAnchor>
    <xdr:from>
      <xdr:col>14</xdr:col>
      <xdr:colOff>22412</xdr:colOff>
      <xdr:row>745</xdr:row>
      <xdr:rowOff>231587</xdr:rowOff>
    </xdr:from>
    <xdr:to>
      <xdr:col>19</xdr:col>
      <xdr:colOff>149413</xdr:colOff>
      <xdr:row>746</xdr:row>
      <xdr:rowOff>149410</xdr:rowOff>
    </xdr:to>
    <xdr:sp macro="" textlink="">
      <xdr:nvSpPr>
        <xdr:cNvPr id="20" name="テキスト ボックス 19"/>
        <xdr:cNvSpPr txBox="1"/>
      </xdr:nvSpPr>
      <xdr:spPr>
        <a:xfrm>
          <a:off x="2822762" y="48999587"/>
          <a:ext cx="1127126" cy="270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37</xdr:col>
      <xdr:colOff>74705</xdr:colOff>
      <xdr:row>745</xdr:row>
      <xdr:rowOff>216647</xdr:rowOff>
    </xdr:from>
    <xdr:to>
      <xdr:col>43</xdr:col>
      <xdr:colOff>14941</xdr:colOff>
      <xdr:row>746</xdr:row>
      <xdr:rowOff>134470</xdr:rowOff>
    </xdr:to>
    <xdr:sp macro="" textlink="">
      <xdr:nvSpPr>
        <xdr:cNvPr id="21" name="テキスト ボックス 20"/>
        <xdr:cNvSpPr txBox="1"/>
      </xdr:nvSpPr>
      <xdr:spPr>
        <a:xfrm>
          <a:off x="7475630" y="48984647"/>
          <a:ext cx="1140386" cy="270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9</xdr:col>
      <xdr:colOff>74707</xdr:colOff>
      <xdr:row>746</xdr:row>
      <xdr:rowOff>201706</xdr:rowOff>
    </xdr:from>
    <xdr:to>
      <xdr:col>24</xdr:col>
      <xdr:colOff>141942</xdr:colOff>
      <xdr:row>748</xdr:row>
      <xdr:rowOff>7471</xdr:rowOff>
    </xdr:to>
    <xdr:sp macro="" textlink="">
      <xdr:nvSpPr>
        <xdr:cNvPr id="22" name="テキスト ボックス 21"/>
        <xdr:cNvSpPr txBox="1"/>
      </xdr:nvSpPr>
      <xdr:spPr>
        <a:xfrm>
          <a:off x="1874932" y="49322131"/>
          <a:ext cx="3067610" cy="510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Ａ．独立行政法人国立病院機構</a:t>
          </a:r>
        </a:p>
        <a:p>
          <a:pPr algn="ctr"/>
          <a:r>
            <a:rPr kumimoji="1" lang="ja-JP" altLang="en-US" sz="1100"/>
            <a:t>１２百万円</a:t>
          </a:r>
          <a:endParaRPr kumimoji="1" lang="en-US" altLang="ja-JP" sz="1100"/>
        </a:p>
      </xdr:txBody>
    </xdr:sp>
    <xdr:clientData/>
  </xdr:twoCellAnchor>
  <xdr:twoCellAnchor>
    <xdr:from>
      <xdr:col>31</xdr:col>
      <xdr:colOff>0</xdr:colOff>
      <xdr:row>746</xdr:row>
      <xdr:rowOff>194234</xdr:rowOff>
    </xdr:from>
    <xdr:to>
      <xdr:col>48</xdr:col>
      <xdr:colOff>141941</xdr:colOff>
      <xdr:row>748</xdr:row>
      <xdr:rowOff>14941</xdr:rowOff>
    </xdr:to>
    <xdr:sp macro="" textlink="">
      <xdr:nvSpPr>
        <xdr:cNvPr id="23" name="テキスト ボックス 22"/>
        <xdr:cNvSpPr txBox="1"/>
      </xdr:nvSpPr>
      <xdr:spPr>
        <a:xfrm>
          <a:off x="6200775" y="49314659"/>
          <a:ext cx="3542366" cy="525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Ｂ．公益社団法人日本精神科病院協会</a:t>
          </a:r>
        </a:p>
        <a:p>
          <a:pPr algn="ctr"/>
          <a:r>
            <a:rPr kumimoji="1" lang="ja-JP" altLang="en-US" sz="1100" b="0"/>
            <a:t>３０百万円</a:t>
          </a:r>
          <a:endParaRPr kumimoji="1" lang="en-US" altLang="ja-JP" sz="1100" b="0"/>
        </a:p>
      </xdr:txBody>
    </xdr:sp>
    <xdr:clientData/>
  </xdr:twoCellAnchor>
  <xdr:twoCellAnchor>
    <xdr:from>
      <xdr:col>9</xdr:col>
      <xdr:colOff>89646</xdr:colOff>
      <xdr:row>748</xdr:row>
      <xdr:rowOff>88525</xdr:rowOff>
    </xdr:from>
    <xdr:to>
      <xdr:col>24</xdr:col>
      <xdr:colOff>171822</xdr:colOff>
      <xdr:row>752</xdr:row>
      <xdr:rowOff>285750</xdr:rowOff>
    </xdr:to>
    <xdr:sp macro="" textlink="">
      <xdr:nvSpPr>
        <xdr:cNvPr id="24" name="大かっこ 23"/>
        <xdr:cNvSpPr/>
      </xdr:nvSpPr>
      <xdr:spPr>
        <a:xfrm>
          <a:off x="1899396" y="49629108"/>
          <a:ext cx="3098426" cy="1594225"/>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　</a:t>
          </a:r>
          <a:r>
            <a:rPr lang="en-US" altLang="ja-JP"/>
            <a:t>【</a:t>
          </a:r>
          <a:r>
            <a:rPr lang="ja-JP" altLang="en-US"/>
            <a:t>指定医療機関従事者研修</a:t>
          </a:r>
          <a:r>
            <a:rPr lang="en-US" altLang="ja-JP"/>
            <a:t>】</a:t>
          </a:r>
        </a:p>
        <a:p>
          <a:pPr algn="l">
            <a:lnSpc>
              <a:spcPts val="1300"/>
            </a:lnSpc>
          </a:pPr>
          <a:r>
            <a:rPr lang="ja-JP" altLang="en-US"/>
            <a:t>指定入院医療機関又は指定通院医療機関に従事・従事予定の医師、看護師、作業療法士、精神保健福祉士及び臨床心理技術者に対する司法精神医学の教育研修を通じ、医療観察法の担い手である関係職種の育成と資質能力の向上を図る。</a:t>
          </a:r>
        </a:p>
      </xdr:txBody>
    </xdr:sp>
    <xdr:clientData/>
  </xdr:twoCellAnchor>
  <xdr:twoCellAnchor>
    <xdr:from>
      <xdr:col>31</xdr:col>
      <xdr:colOff>28014</xdr:colOff>
      <xdr:row>748</xdr:row>
      <xdr:rowOff>134470</xdr:rowOff>
    </xdr:from>
    <xdr:to>
      <xdr:col>48</xdr:col>
      <xdr:colOff>179293</xdr:colOff>
      <xdr:row>752</xdr:row>
      <xdr:rowOff>328084</xdr:rowOff>
    </xdr:to>
    <xdr:sp macro="" textlink="">
      <xdr:nvSpPr>
        <xdr:cNvPr id="25" name="大かっこ 24"/>
        <xdr:cNvSpPr/>
      </xdr:nvSpPr>
      <xdr:spPr>
        <a:xfrm>
          <a:off x="6261597" y="49675053"/>
          <a:ext cx="3569696" cy="1590614"/>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ja-JP" sz="1100">
              <a:solidFill>
                <a:schemeClr val="tx1"/>
              </a:solidFill>
              <a:effectLst/>
              <a:latin typeface="+mn-lt"/>
              <a:ea typeface="+mn-ea"/>
              <a:cs typeface="+mn-cs"/>
            </a:rPr>
            <a:t>　</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精神保健判定医等養成研修</a:t>
          </a:r>
          <a:r>
            <a:rPr lang="en-US" altLang="ja-JP" sz="1100">
              <a:solidFill>
                <a:schemeClr val="tx1"/>
              </a:solidFill>
              <a:effectLst/>
              <a:latin typeface="+mn-lt"/>
              <a:ea typeface="+mn-ea"/>
              <a:cs typeface="+mn-cs"/>
            </a:rPr>
            <a:t>】</a:t>
          </a:r>
          <a:endParaRPr lang="ja-JP" altLang="ja-JP">
            <a:effectLst/>
          </a:endParaRPr>
        </a:p>
        <a:p>
          <a:pPr>
            <a:lnSpc>
              <a:spcPts val="1100"/>
            </a:lnSpc>
          </a:pPr>
          <a:r>
            <a:rPr lang="ja-JP" altLang="ja-JP" sz="1100">
              <a:solidFill>
                <a:schemeClr val="tx1"/>
              </a:solidFill>
              <a:effectLst/>
              <a:latin typeface="+mn-lt"/>
              <a:ea typeface="+mn-ea"/>
              <a:cs typeface="+mn-cs"/>
            </a:rPr>
            <a:t>精神保健判定医、精神保健参与員候補者</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養成研修を実施するとともに、地域において対象者の福祉的指導等の役割を担う精神保健福祉士、保健師、社会福祉士</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に対する地域福祉職員研修を実施</a:t>
          </a:r>
          <a:r>
            <a:rPr lang="ja-JP" altLang="en-US" sz="1100">
              <a:solidFill>
                <a:schemeClr val="tx1"/>
              </a:solidFill>
              <a:effectLst/>
              <a:latin typeface="+mn-lt"/>
              <a:ea typeface="+mn-ea"/>
              <a:cs typeface="+mn-cs"/>
            </a:rPr>
            <a:t>する</a:t>
          </a:r>
          <a:r>
            <a:rPr lang="ja-JP" altLang="ja-JP" sz="1100">
              <a:solidFill>
                <a:schemeClr val="tx1"/>
              </a:solidFill>
              <a:effectLst/>
              <a:latin typeface="+mn-lt"/>
              <a:ea typeface="+mn-ea"/>
              <a:cs typeface="+mn-cs"/>
            </a:rPr>
            <a:t>。</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745</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56.25" customHeight="1" x14ac:dyDescent="0.15">
      <c r="A7" s="829" t="s">
        <v>22</v>
      </c>
      <c r="B7" s="830"/>
      <c r="C7" s="830"/>
      <c r="D7" s="830"/>
      <c r="E7" s="830"/>
      <c r="F7" s="831"/>
      <c r="G7" s="832" t="s">
        <v>636</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障害者施策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1.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47</v>
      </c>
      <c r="Q13" s="98"/>
      <c r="R13" s="98"/>
      <c r="S13" s="98"/>
      <c r="T13" s="98"/>
      <c r="U13" s="98"/>
      <c r="V13" s="99"/>
      <c r="W13" s="97">
        <v>44</v>
      </c>
      <c r="X13" s="98"/>
      <c r="Y13" s="98"/>
      <c r="Z13" s="98"/>
      <c r="AA13" s="98"/>
      <c r="AB13" s="98"/>
      <c r="AC13" s="99"/>
      <c r="AD13" s="97">
        <v>45</v>
      </c>
      <c r="AE13" s="98"/>
      <c r="AF13" s="98"/>
      <c r="AG13" s="98"/>
      <c r="AH13" s="98"/>
      <c r="AI13" s="98"/>
      <c r="AJ13" s="99"/>
      <c r="AK13" s="97">
        <v>42</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47</v>
      </c>
      <c r="Q18" s="104"/>
      <c r="R18" s="104"/>
      <c r="S18" s="104"/>
      <c r="T18" s="104"/>
      <c r="U18" s="104"/>
      <c r="V18" s="105"/>
      <c r="W18" s="103">
        <f>SUM(W13:AC17)</f>
        <v>44</v>
      </c>
      <c r="X18" s="104"/>
      <c r="Y18" s="104"/>
      <c r="Z18" s="104"/>
      <c r="AA18" s="104"/>
      <c r="AB18" s="104"/>
      <c r="AC18" s="105"/>
      <c r="AD18" s="103">
        <f>SUM(AD13:AJ17)</f>
        <v>45</v>
      </c>
      <c r="AE18" s="104"/>
      <c r="AF18" s="104"/>
      <c r="AG18" s="104"/>
      <c r="AH18" s="104"/>
      <c r="AI18" s="104"/>
      <c r="AJ18" s="105"/>
      <c r="AK18" s="103">
        <f>SUM(AK13:AQ17)</f>
        <v>42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41</v>
      </c>
      <c r="Q19" s="98"/>
      <c r="R19" s="98"/>
      <c r="S19" s="98"/>
      <c r="T19" s="98"/>
      <c r="U19" s="98"/>
      <c r="V19" s="99"/>
      <c r="W19" s="97">
        <v>44</v>
      </c>
      <c r="X19" s="98"/>
      <c r="Y19" s="98"/>
      <c r="Z19" s="98"/>
      <c r="AA19" s="98"/>
      <c r="AB19" s="98"/>
      <c r="AC19" s="99"/>
      <c r="AD19" s="97">
        <v>42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0.87234042553191493</v>
      </c>
      <c r="Q20" s="539"/>
      <c r="R20" s="539"/>
      <c r="S20" s="539"/>
      <c r="T20" s="539"/>
      <c r="U20" s="539"/>
      <c r="V20" s="539"/>
      <c r="W20" s="539">
        <f t="shared" ref="W20" si="0">IF(W18=0, "-", SUM(W19)/W18)</f>
        <v>1</v>
      </c>
      <c r="X20" s="539"/>
      <c r="Y20" s="539"/>
      <c r="Z20" s="539"/>
      <c r="AA20" s="539"/>
      <c r="AB20" s="539"/>
      <c r="AC20" s="539"/>
      <c r="AD20" s="539">
        <f t="shared" ref="AD20" si="1">IF(AD18=0, "-", SUM(AD19)/AD18)</f>
        <v>0.93333333333333335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1" t="s">
        <v>497</v>
      </c>
      <c r="H21" s="932"/>
      <c r="I21" s="932"/>
      <c r="J21" s="932"/>
      <c r="K21" s="932"/>
      <c r="L21" s="932"/>
      <c r="M21" s="932"/>
      <c r="N21" s="932"/>
      <c r="O21" s="932"/>
      <c r="P21" s="539">
        <f>IF(P19=0, "-", SUM(P19)/SUM(P13,P14))</f>
        <v>0.87234042553191493</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0.93333333333333335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42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t="s">
        <v>561</v>
      </c>
      <c r="AV31" s="269"/>
      <c r="AW31" s="377" t="s">
        <v>300</v>
      </c>
      <c r="AX31" s="378"/>
    </row>
    <row r="32" spans="1:50" ht="23.25" customHeight="1" x14ac:dyDescent="0.15">
      <c r="A32" s="515"/>
      <c r="B32" s="513"/>
      <c r="C32" s="513"/>
      <c r="D32" s="513"/>
      <c r="E32" s="513"/>
      <c r="F32" s="514"/>
      <c r="G32" s="540" t="s">
        <v>560</v>
      </c>
      <c r="H32" s="541"/>
      <c r="I32" s="541"/>
      <c r="J32" s="541"/>
      <c r="K32" s="541"/>
      <c r="L32" s="541"/>
      <c r="M32" s="541"/>
      <c r="N32" s="541"/>
      <c r="O32" s="542"/>
      <c r="P32" s="158" t="s">
        <v>561</v>
      </c>
      <c r="Q32" s="158"/>
      <c r="R32" s="158"/>
      <c r="S32" s="158"/>
      <c r="T32" s="158"/>
      <c r="U32" s="158"/>
      <c r="V32" s="158"/>
      <c r="W32" s="158"/>
      <c r="X32" s="229"/>
      <c r="Y32" s="336" t="s">
        <v>12</v>
      </c>
      <c r="Z32" s="549"/>
      <c r="AA32" s="550"/>
      <c r="AB32" s="551" t="s">
        <v>562</v>
      </c>
      <c r="AC32" s="551"/>
      <c r="AD32" s="551"/>
      <c r="AE32" s="362" t="s">
        <v>563</v>
      </c>
      <c r="AF32" s="363"/>
      <c r="AG32" s="363"/>
      <c r="AH32" s="363"/>
      <c r="AI32" s="362" t="s">
        <v>561</v>
      </c>
      <c r="AJ32" s="363"/>
      <c r="AK32" s="363"/>
      <c r="AL32" s="363"/>
      <c r="AM32" s="362" t="s">
        <v>564</v>
      </c>
      <c r="AN32" s="363"/>
      <c r="AO32" s="363"/>
      <c r="AP32" s="363"/>
      <c r="AQ32" s="100" t="s">
        <v>564</v>
      </c>
      <c r="AR32" s="101"/>
      <c r="AS32" s="101"/>
      <c r="AT32" s="102"/>
      <c r="AU32" s="363" t="s">
        <v>564</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566</v>
      </c>
      <c r="AC33" s="522"/>
      <c r="AD33" s="522"/>
      <c r="AE33" s="362" t="s">
        <v>567</v>
      </c>
      <c r="AF33" s="363"/>
      <c r="AG33" s="363"/>
      <c r="AH33" s="363"/>
      <c r="AI33" s="362" t="s">
        <v>563</v>
      </c>
      <c r="AJ33" s="363"/>
      <c r="AK33" s="363"/>
      <c r="AL33" s="363"/>
      <c r="AM33" s="362" t="s">
        <v>565</v>
      </c>
      <c r="AN33" s="363"/>
      <c r="AO33" s="363"/>
      <c r="AP33" s="363"/>
      <c r="AQ33" s="100" t="s">
        <v>563</v>
      </c>
      <c r="AR33" s="101"/>
      <c r="AS33" s="101"/>
      <c r="AT33" s="102"/>
      <c r="AU33" s="363" t="s">
        <v>567</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567</v>
      </c>
      <c r="AF34" s="363"/>
      <c r="AG34" s="363"/>
      <c r="AH34" s="363"/>
      <c r="AI34" s="362" t="s">
        <v>563</v>
      </c>
      <c r="AJ34" s="363"/>
      <c r="AK34" s="363"/>
      <c r="AL34" s="363"/>
      <c r="AM34" s="362" t="s">
        <v>567</v>
      </c>
      <c r="AN34" s="363"/>
      <c r="AO34" s="363"/>
      <c r="AP34" s="363"/>
      <c r="AQ34" s="100" t="s">
        <v>567</v>
      </c>
      <c r="AR34" s="101"/>
      <c r="AS34" s="101"/>
      <c r="AT34" s="102"/>
      <c r="AU34" s="363" t="s">
        <v>567</v>
      </c>
      <c r="AV34" s="363"/>
      <c r="AW34" s="363"/>
      <c r="AX34" s="365"/>
    </row>
    <row r="35" spans="1:50" ht="23.25" customHeight="1" x14ac:dyDescent="0.15">
      <c r="A35" s="902" t="s">
        <v>526</v>
      </c>
      <c r="B35" s="903"/>
      <c r="C35" s="903"/>
      <c r="D35" s="903"/>
      <c r="E35" s="903"/>
      <c r="F35" s="904"/>
      <c r="G35" s="908" t="s">
        <v>568</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81" t="s">
        <v>253</v>
      </c>
      <c r="AV65" s="981"/>
      <c r="AW65" s="981"/>
      <c r="AX65" s="982"/>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3"/>
    </row>
    <row r="67" spans="1:50" ht="23.25" hidden="1" customHeight="1" x14ac:dyDescent="0.15">
      <c r="A67" s="854"/>
      <c r="B67" s="855"/>
      <c r="C67" s="855"/>
      <c r="D67" s="855"/>
      <c r="E67" s="855"/>
      <c r="F67" s="856"/>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516</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516</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517</v>
      </c>
      <c r="AC69" s="980"/>
      <c r="AD69" s="980"/>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4" t="s">
        <v>365</v>
      </c>
      <c r="H70" s="945"/>
      <c r="I70" s="945"/>
      <c r="J70" s="945"/>
      <c r="K70" s="945"/>
      <c r="L70" s="945"/>
      <c r="M70" s="945"/>
      <c r="N70" s="945"/>
      <c r="O70" s="945"/>
      <c r="P70" s="945"/>
      <c r="Q70" s="945"/>
      <c r="R70" s="945"/>
      <c r="S70" s="945"/>
      <c r="T70" s="945"/>
      <c r="U70" s="945"/>
      <c r="V70" s="945"/>
      <c r="W70" s="948" t="s">
        <v>515</v>
      </c>
      <c r="X70" s="949"/>
      <c r="Y70" s="954" t="s">
        <v>12</v>
      </c>
      <c r="Z70" s="954"/>
      <c r="AA70" s="955"/>
      <c r="AB70" s="956" t="s">
        <v>516</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516</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517</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529</v>
      </c>
      <c r="B78" s="917"/>
      <c r="C78" s="917"/>
      <c r="D78" s="917"/>
      <c r="E78" s="914" t="s">
        <v>465</v>
      </c>
      <c r="F78" s="915"/>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569</v>
      </c>
      <c r="H82" s="501"/>
      <c r="I82" s="501"/>
      <c r="J82" s="501"/>
      <c r="K82" s="501"/>
      <c r="L82" s="501"/>
      <c r="M82" s="501"/>
      <c r="N82" s="501"/>
      <c r="O82" s="501"/>
      <c r="P82" s="501"/>
      <c r="Q82" s="501"/>
      <c r="R82" s="501"/>
      <c r="S82" s="501"/>
      <c r="T82" s="501"/>
      <c r="U82" s="501"/>
      <c r="V82" s="501"/>
      <c r="W82" s="501"/>
      <c r="X82" s="501"/>
      <c r="Y82" s="501"/>
      <c r="Z82" s="501"/>
      <c r="AA82" s="752"/>
      <c r="AB82" s="500" t="s">
        <v>570</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574</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571</v>
      </c>
      <c r="H87" s="158"/>
      <c r="I87" s="158"/>
      <c r="J87" s="158"/>
      <c r="K87" s="158"/>
      <c r="L87" s="158"/>
      <c r="M87" s="158"/>
      <c r="N87" s="158"/>
      <c r="O87" s="229"/>
      <c r="P87" s="158" t="s">
        <v>572</v>
      </c>
      <c r="Q87" s="802"/>
      <c r="R87" s="802"/>
      <c r="S87" s="802"/>
      <c r="T87" s="802"/>
      <c r="U87" s="802"/>
      <c r="V87" s="802"/>
      <c r="W87" s="802"/>
      <c r="X87" s="803"/>
      <c r="Y87" s="755" t="s">
        <v>62</v>
      </c>
      <c r="Z87" s="756"/>
      <c r="AA87" s="757"/>
      <c r="AB87" s="551" t="s">
        <v>573</v>
      </c>
      <c r="AC87" s="551"/>
      <c r="AD87" s="551"/>
      <c r="AE87" s="362">
        <v>424</v>
      </c>
      <c r="AF87" s="363"/>
      <c r="AG87" s="363"/>
      <c r="AH87" s="363"/>
      <c r="AI87" s="362">
        <v>412</v>
      </c>
      <c r="AJ87" s="363"/>
      <c r="AK87" s="363"/>
      <c r="AL87" s="363"/>
      <c r="AM87" s="362">
        <v>469</v>
      </c>
      <c r="AN87" s="363"/>
      <c r="AO87" s="363"/>
      <c r="AP87" s="363"/>
      <c r="AQ87" s="100" t="s">
        <v>574</v>
      </c>
      <c r="AR87" s="101"/>
      <c r="AS87" s="101"/>
      <c r="AT87" s="102"/>
      <c r="AU87" s="363" t="s">
        <v>575</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573</v>
      </c>
      <c r="AC88" s="522"/>
      <c r="AD88" s="522"/>
      <c r="AE88" s="362">
        <v>440</v>
      </c>
      <c r="AF88" s="363"/>
      <c r="AG88" s="363"/>
      <c r="AH88" s="363"/>
      <c r="AI88" s="362">
        <v>483</v>
      </c>
      <c r="AJ88" s="363"/>
      <c r="AK88" s="363"/>
      <c r="AL88" s="363"/>
      <c r="AM88" s="362">
        <v>506</v>
      </c>
      <c r="AN88" s="363"/>
      <c r="AO88" s="363"/>
      <c r="AP88" s="363"/>
      <c r="AQ88" s="100" t="s">
        <v>574</v>
      </c>
      <c r="AR88" s="101"/>
      <c r="AS88" s="101"/>
      <c r="AT88" s="102"/>
      <c r="AU88" s="363">
        <v>435</v>
      </c>
      <c r="AV88" s="363"/>
      <c r="AW88" s="363"/>
      <c r="AX88" s="365"/>
      <c r="AY88" s="10"/>
      <c r="AZ88" s="10"/>
      <c r="BA88" s="10"/>
      <c r="BB88" s="10"/>
      <c r="BC88" s="10"/>
    </row>
    <row r="89" spans="1:60" ht="23.25"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v>96</v>
      </c>
      <c r="AF89" s="363"/>
      <c r="AG89" s="363"/>
      <c r="AH89" s="363"/>
      <c r="AI89" s="362">
        <v>85</v>
      </c>
      <c r="AJ89" s="363"/>
      <c r="AK89" s="363"/>
      <c r="AL89" s="363"/>
      <c r="AM89" s="362">
        <v>93</v>
      </c>
      <c r="AN89" s="363"/>
      <c r="AO89" s="363"/>
      <c r="AP89" s="363"/>
      <c r="AQ89" s="100" t="s">
        <v>558</v>
      </c>
      <c r="AR89" s="101"/>
      <c r="AS89" s="101"/>
      <c r="AT89" s="102"/>
      <c r="AU89" s="363" t="s">
        <v>574</v>
      </c>
      <c r="AV89" s="363"/>
      <c r="AW89" s="363"/>
      <c r="AX89" s="365"/>
      <c r="AY89" s="10"/>
      <c r="AZ89" s="10"/>
      <c r="BA89" s="10"/>
      <c r="BB89" s="10"/>
      <c r="BC89" s="10"/>
      <c r="BD89" s="10"/>
      <c r="BE89" s="10"/>
      <c r="BF89" s="10"/>
      <c r="BG89" s="10"/>
      <c r="BH89" s="10"/>
    </row>
    <row r="90" spans="1:60" ht="18.75"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t="s">
        <v>578</v>
      </c>
      <c r="AR91" s="269"/>
      <c r="AS91" s="134" t="s">
        <v>356</v>
      </c>
      <c r="AT91" s="169"/>
      <c r="AU91" s="269">
        <v>30</v>
      </c>
      <c r="AV91" s="269"/>
      <c r="AW91" s="377" t="s">
        <v>300</v>
      </c>
      <c r="AX91" s="378"/>
      <c r="AY91" s="10"/>
      <c r="AZ91" s="10"/>
      <c r="BA91" s="10"/>
      <c r="BB91" s="10"/>
      <c r="BC91" s="10"/>
    </row>
    <row r="92" spans="1:60" ht="23.25" customHeight="1" x14ac:dyDescent="0.15">
      <c r="A92" s="520"/>
      <c r="B92" s="552"/>
      <c r="C92" s="552"/>
      <c r="D92" s="552"/>
      <c r="E92" s="552"/>
      <c r="F92" s="553"/>
      <c r="G92" s="228" t="s">
        <v>576</v>
      </c>
      <c r="H92" s="158"/>
      <c r="I92" s="158"/>
      <c r="J92" s="158"/>
      <c r="K92" s="158"/>
      <c r="L92" s="158"/>
      <c r="M92" s="158"/>
      <c r="N92" s="158"/>
      <c r="O92" s="229"/>
      <c r="P92" s="158" t="s">
        <v>577</v>
      </c>
      <c r="Q92" s="802"/>
      <c r="R92" s="802"/>
      <c r="S92" s="802"/>
      <c r="T92" s="802"/>
      <c r="U92" s="802"/>
      <c r="V92" s="802"/>
      <c r="W92" s="802"/>
      <c r="X92" s="803"/>
      <c r="Y92" s="755" t="s">
        <v>62</v>
      </c>
      <c r="Z92" s="756"/>
      <c r="AA92" s="757"/>
      <c r="AB92" s="551" t="s">
        <v>573</v>
      </c>
      <c r="AC92" s="551"/>
      <c r="AD92" s="551"/>
      <c r="AE92" s="362">
        <v>331</v>
      </c>
      <c r="AF92" s="363"/>
      <c r="AG92" s="363"/>
      <c r="AH92" s="363"/>
      <c r="AI92" s="362">
        <v>289</v>
      </c>
      <c r="AJ92" s="363"/>
      <c r="AK92" s="363"/>
      <c r="AL92" s="363"/>
      <c r="AM92" s="362">
        <v>305</v>
      </c>
      <c r="AN92" s="363"/>
      <c r="AO92" s="363"/>
      <c r="AP92" s="363"/>
      <c r="AQ92" s="100" t="s">
        <v>578</v>
      </c>
      <c r="AR92" s="101"/>
      <c r="AS92" s="101"/>
      <c r="AT92" s="102"/>
      <c r="AU92" s="363" t="s">
        <v>578</v>
      </c>
      <c r="AV92" s="363"/>
      <c r="AW92" s="363"/>
      <c r="AX92" s="365"/>
      <c r="AY92" s="10"/>
      <c r="AZ92" s="10"/>
      <c r="BA92" s="10"/>
      <c r="BB92" s="10"/>
      <c r="BC92" s="10"/>
      <c r="BD92" s="10"/>
      <c r="BE92" s="10"/>
      <c r="BF92" s="10"/>
      <c r="BG92" s="10"/>
      <c r="BH92" s="10"/>
    </row>
    <row r="93" spans="1:60" ht="23.25"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t="s">
        <v>573</v>
      </c>
      <c r="AC93" s="522"/>
      <c r="AD93" s="522"/>
      <c r="AE93" s="362">
        <v>375</v>
      </c>
      <c r="AF93" s="363"/>
      <c r="AG93" s="363"/>
      <c r="AH93" s="363"/>
      <c r="AI93" s="362">
        <v>344</v>
      </c>
      <c r="AJ93" s="363"/>
      <c r="AK93" s="363"/>
      <c r="AL93" s="363"/>
      <c r="AM93" s="362">
        <v>360</v>
      </c>
      <c r="AN93" s="363"/>
      <c r="AO93" s="363"/>
      <c r="AP93" s="363"/>
      <c r="AQ93" s="100" t="s">
        <v>578</v>
      </c>
      <c r="AR93" s="101"/>
      <c r="AS93" s="101"/>
      <c r="AT93" s="102"/>
      <c r="AU93" s="363">
        <v>308</v>
      </c>
      <c r="AV93" s="363"/>
      <c r="AW93" s="363"/>
      <c r="AX93" s="365"/>
    </row>
    <row r="94" spans="1:60" ht="23.25" customHeight="1" thickBo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v>88</v>
      </c>
      <c r="AF94" s="363"/>
      <c r="AG94" s="363"/>
      <c r="AH94" s="363"/>
      <c r="AI94" s="362">
        <v>115</v>
      </c>
      <c r="AJ94" s="363"/>
      <c r="AK94" s="363"/>
      <c r="AL94" s="363"/>
      <c r="AM94" s="362">
        <v>85</v>
      </c>
      <c r="AN94" s="363"/>
      <c r="AO94" s="363"/>
      <c r="AP94" s="363"/>
      <c r="AQ94" s="100" t="s">
        <v>561</v>
      </c>
      <c r="AR94" s="101"/>
      <c r="AS94" s="101"/>
      <c r="AT94" s="102"/>
      <c r="AU94" s="363" t="s">
        <v>578</v>
      </c>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3" t="s">
        <v>494</v>
      </c>
      <c r="AR100" s="934"/>
      <c r="AS100" s="934"/>
      <c r="AT100" s="935"/>
      <c r="AU100" s="933" t="s">
        <v>539</v>
      </c>
      <c r="AV100" s="934"/>
      <c r="AW100" s="934"/>
      <c r="AX100" s="936"/>
    </row>
    <row r="101" spans="1:60" ht="23.25" customHeight="1" x14ac:dyDescent="0.15">
      <c r="A101" s="491"/>
      <c r="B101" s="492"/>
      <c r="C101" s="492"/>
      <c r="D101" s="492"/>
      <c r="E101" s="492"/>
      <c r="F101" s="493"/>
      <c r="G101" s="158" t="s">
        <v>579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573</v>
      </c>
      <c r="AC101" s="551"/>
      <c r="AD101" s="551"/>
      <c r="AE101" s="362">
        <v>424</v>
      </c>
      <c r="AF101" s="363"/>
      <c r="AG101" s="363"/>
      <c r="AH101" s="364"/>
      <c r="AI101" s="362">
        <v>412</v>
      </c>
      <c r="AJ101" s="363"/>
      <c r="AK101" s="363"/>
      <c r="AL101" s="364"/>
      <c r="AM101" s="362">
        <v>469</v>
      </c>
      <c r="AN101" s="363"/>
      <c r="AO101" s="363"/>
      <c r="AP101" s="364"/>
      <c r="AQ101" s="362" t="s">
        <v>565</v>
      </c>
      <c r="AR101" s="363"/>
      <c r="AS101" s="363"/>
      <c r="AT101" s="364"/>
      <c r="AU101" s="362" t="s">
        <v>565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573</v>
      </c>
      <c r="AC102" s="551"/>
      <c r="AD102" s="551"/>
      <c r="AE102" s="356">
        <v>440</v>
      </c>
      <c r="AF102" s="356"/>
      <c r="AG102" s="356"/>
      <c r="AH102" s="356"/>
      <c r="AI102" s="356">
        <v>483</v>
      </c>
      <c r="AJ102" s="356"/>
      <c r="AK102" s="356"/>
      <c r="AL102" s="356"/>
      <c r="AM102" s="356">
        <v>506</v>
      </c>
      <c r="AN102" s="356"/>
      <c r="AO102" s="356"/>
      <c r="AP102" s="356"/>
      <c r="AQ102" s="817">
        <v>600</v>
      </c>
      <c r="AR102" s="818"/>
      <c r="AS102" s="818"/>
      <c r="AT102" s="819"/>
      <c r="AU102" s="817"/>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customHeight="1" x14ac:dyDescent="0.15">
      <c r="A104" s="491"/>
      <c r="B104" s="492"/>
      <c r="C104" s="492"/>
      <c r="D104" s="492"/>
      <c r="E104" s="492"/>
      <c r="F104" s="493"/>
      <c r="G104" s="158" t="s">
        <v>580</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573</v>
      </c>
      <c r="AC104" s="472"/>
      <c r="AD104" s="473"/>
      <c r="AE104" s="362">
        <v>331</v>
      </c>
      <c r="AF104" s="363"/>
      <c r="AG104" s="363"/>
      <c r="AH104" s="364"/>
      <c r="AI104" s="362">
        <v>289</v>
      </c>
      <c r="AJ104" s="363"/>
      <c r="AK104" s="363"/>
      <c r="AL104" s="364"/>
      <c r="AM104" s="362">
        <v>305</v>
      </c>
      <c r="AN104" s="363"/>
      <c r="AO104" s="363"/>
      <c r="AP104" s="364"/>
      <c r="AQ104" s="362" t="s">
        <v>575</v>
      </c>
      <c r="AR104" s="363"/>
      <c r="AS104" s="363"/>
      <c r="AT104" s="364"/>
      <c r="AU104" s="362" t="s">
        <v>574</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573</v>
      </c>
      <c r="AC105" s="405"/>
      <c r="AD105" s="406"/>
      <c r="AE105" s="356">
        <v>375</v>
      </c>
      <c r="AF105" s="356"/>
      <c r="AG105" s="356"/>
      <c r="AH105" s="356"/>
      <c r="AI105" s="356">
        <v>344</v>
      </c>
      <c r="AJ105" s="356"/>
      <c r="AK105" s="356"/>
      <c r="AL105" s="356"/>
      <c r="AM105" s="356">
        <v>360</v>
      </c>
      <c r="AN105" s="356"/>
      <c r="AO105" s="356"/>
      <c r="AP105" s="356"/>
      <c r="AQ105" s="362">
        <v>357</v>
      </c>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581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582</v>
      </c>
      <c r="AC116" s="299"/>
      <c r="AD116" s="300"/>
      <c r="AE116" s="356">
        <v>35</v>
      </c>
      <c r="AF116" s="356"/>
      <c r="AG116" s="356"/>
      <c r="AH116" s="356"/>
      <c r="AI116" s="356">
        <v>31</v>
      </c>
      <c r="AJ116" s="356"/>
      <c r="AK116" s="356"/>
      <c r="AL116" s="356"/>
      <c r="AM116" s="356">
        <v>26</v>
      </c>
      <c r="AN116" s="356"/>
      <c r="AO116" s="356"/>
      <c r="AP116" s="356"/>
      <c r="AQ116" s="362">
        <v>23</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583</v>
      </c>
      <c r="AC117" s="340"/>
      <c r="AD117" s="341"/>
      <c r="AE117" s="304" t="s">
        <v>649</v>
      </c>
      <c r="AF117" s="304"/>
      <c r="AG117" s="304"/>
      <c r="AH117" s="304"/>
      <c r="AI117" s="304" t="s">
        <v>584</v>
      </c>
      <c r="AJ117" s="304"/>
      <c r="AK117" s="304"/>
      <c r="AL117" s="304"/>
      <c r="AM117" s="304" t="s">
        <v>650</v>
      </c>
      <c r="AN117" s="304"/>
      <c r="AO117" s="304"/>
      <c r="AP117" s="304"/>
      <c r="AQ117" s="304" t="s">
        <v>637</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585</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582</v>
      </c>
      <c r="AC119" s="299"/>
      <c r="AD119" s="300"/>
      <c r="AE119" s="356">
        <v>80</v>
      </c>
      <c r="AF119" s="356"/>
      <c r="AG119" s="356"/>
      <c r="AH119" s="356"/>
      <c r="AI119" s="356">
        <v>104</v>
      </c>
      <c r="AJ119" s="356"/>
      <c r="AK119" s="356"/>
      <c r="AL119" s="356"/>
      <c r="AM119" s="356">
        <v>99</v>
      </c>
      <c r="AN119" s="356"/>
      <c r="AO119" s="356"/>
      <c r="AP119" s="356"/>
      <c r="AQ119" s="356">
        <v>81</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583</v>
      </c>
      <c r="AC120" s="340"/>
      <c r="AD120" s="341"/>
      <c r="AE120" s="304" t="s">
        <v>586</v>
      </c>
      <c r="AF120" s="304"/>
      <c r="AG120" s="304"/>
      <c r="AH120" s="304"/>
      <c r="AI120" s="304" t="s">
        <v>648</v>
      </c>
      <c r="AJ120" s="304"/>
      <c r="AK120" s="304"/>
      <c r="AL120" s="304"/>
      <c r="AM120" s="304" t="s">
        <v>587</v>
      </c>
      <c r="AN120" s="304"/>
      <c r="AO120" s="304"/>
      <c r="AP120" s="304"/>
      <c r="AQ120" s="304" t="s">
        <v>638</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588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651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567</v>
      </c>
      <c r="AR133" s="269"/>
      <c r="AS133" s="134" t="s">
        <v>356</v>
      </c>
      <c r="AT133" s="169"/>
      <c r="AU133" s="133" t="s">
        <v>567</v>
      </c>
      <c r="AV133" s="133"/>
      <c r="AW133" s="134" t="s">
        <v>300</v>
      </c>
      <c r="AX133" s="135"/>
    </row>
    <row r="134" spans="1:50" ht="39.75" customHeight="1" x14ac:dyDescent="0.15">
      <c r="A134" s="999"/>
      <c r="B134" s="250"/>
      <c r="C134" s="249"/>
      <c r="D134" s="250"/>
      <c r="E134" s="249"/>
      <c r="F134" s="312"/>
      <c r="G134" s="228" t="s">
        <v>574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t="s">
        <v>574</v>
      </c>
      <c r="AF134" s="101"/>
      <c r="AG134" s="101"/>
      <c r="AH134" s="101"/>
      <c r="AI134" s="264" t="s">
        <v>574</v>
      </c>
      <c r="AJ134" s="101"/>
      <c r="AK134" s="101"/>
      <c r="AL134" s="101"/>
      <c r="AM134" s="264" t="s">
        <v>563</v>
      </c>
      <c r="AN134" s="101"/>
      <c r="AO134" s="101"/>
      <c r="AP134" s="101"/>
      <c r="AQ134" s="264" t="s">
        <v>567</v>
      </c>
      <c r="AR134" s="101"/>
      <c r="AS134" s="101"/>
      <c r="AT134" s="101"/>
      <c r="AU134" s="264" t="s">
        <v>563</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t="s">
        <v>565</v>
      </c>
      <c r="AF135" s="101"/>
      <c r="AG135" s="101"/>
      <c r="AH135" s="101"/>
      <c r="AI135" s="264" t="s">
        <v>563</v>
      </c>
      <c r="AJ135" s="101"/>
      <c r="AK135" s="101"/>
      <c r="AL135" s="101"/>
      <c r="AM135" s="264" t="s">
        <v>563</v>
      </c>
      <c r="AN135" s="101"/>
      <c r="AO135" s="101"/>
      <c r="AP135" s="101"/>
      <c r="AQ135" s="264" t="s">
        <v>574</v>
      </c>
      <c r="AR135" s="101"/>
      <c r="AS135" s="101"/>
      <c r="AT135" s="101"/>
      <c r="AU135" s="264" t="s">
        <v>565</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57" customHeight="1" x14ac:dyDescent="0.15">
      <c r="A188" s="999"/>
      <c r="B188" s="250"/>
      <c r="C188" s="249"/>
      <c r="D188" s="250"/>
      <c r="E188" s="157" t="s">
        <v>589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7"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565</v>
      </c>
      <c r="AF432" s="133"/>
      <c r="AG432" s="134" t="s">
        <v>356</v>
      </c>
      <c r="AH432" s="169"/>
      <c r="AI432" s="179"/>
      <c r="AJ432" s="179"/>
      <c r="AK432" s="179"/>
      <c r="AL432" s="174"/>
      <c r="AM432" s="179"/>
      <c r="AN432" s="179"/>
      <c r="AO432" s="179"/>
      <c r="AP432" s="174"/>
      <c r="AQ432" s="215" t="s">
        <v>565</v>
      </c>
      <c r="AR432" s="133"/>
      <c r="AS432" s="134" t="s">
        <v>356</v>
      </c>
      <c r="AT432" s="169"/>
      <c r="AU432" s="133" t="s">
        <v>565</v>
      </c>
      <c r="AV432" s="133"/>
      <c r="AW432" s="134" t="s">
        <v>300</v>
      </c>
      <c r="AX432" s="135"/>
    </row>
    <row r="433" spans="1:50" ht="23.25" customHeight="1" x14ac:dyDescent="0.15">
      <c r="A433" s="999"/>
      <c r="B433" s="250"/>
      <c r="C433" s="249"/>
      <c r="D433" s="250"/>
      <c r="E433" s="163"/>
      <c r="F433" s="164"/>
      <c r="G433" s="228" t="s">
        <v>590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566</v>
      </c>
      <c r="AC433" s="130"/>
      <c r="AD433" s="130"/>
      <c r="AE433" s="100" t="s">
        <v>565</v>
      </c>
      <c r="AF433" s="101"/>
      <c r="AG433" s="101"/>
      <c r="AH433" s="101"/>
      <c r="AI433" s="100" t="s">
        <v>565</v>
      </c>
      <c r="AJ433" s="101"/>
      <c r="AK433" s="101"/>
      <c r="AL433" s="101"/>
      <c r="AM433" s="100" t="s">
        <v>558</v>
      </c>
      <c r="AN433" s="101"/>
      <c r="AO433" s="101"/>
      <c r="AP433" s="102"/>
      <c r="AQ433" s="100" t="s">
        <v>565</v>
      </c>
      <c r="AR433" s="101"/>
      <c r="AS433" s="101"/>
      <c r="AT433" s="102"/>
      <c r="AU433" s="101" t="s">
        <v>563</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590</v>
      </c>
      <c r="AC434" s="219"/>
      <c r="AD434" s="219"/>
      <c r="AE434" s="100" t="s">
        <v>558</v>
      </c>
      <c r="AF434" s="101"/>
      <c r="AG434" s="101"/>
      <c r="AH434" s="102"/>
      <c r="AI434" s="100" t="s">
        <v>563</v>
      </c>
      <c r="AJ434" s="101"/>
      <c r="AK434" s="101"/>
      <c r="AL434" s="101"/>
      <c r="AM434" s="100" t="s">
        <v>558</v>
      </c>
      <c r="AN434" s="101"/>
      <c r="AO434" s="101"/>
      <c r="AP434" s="102"/>
      <c r="AQ434" s="100" t="s">
        <v>563</v>
      </c>
      <c r="AR434" s="101"/>
      <c r="AS434" s="101"/>
      <c r="AT434" s="102"/>
      <c r="AU434" s="101" t="s">
        <v>591</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592</v>
      </c>
      <c r="AF435" s="101"/>
      <c r="AG435" s="101"/>
      <c r="AH435" s="102"/>
      <c r="AI435" s="100" t="s">
        <v>563</v>
      </c>
      <c r="AJ435" s="101"/>
      <c r="AK435" s="101"/>
      <c r="AL435" s="101"/>
      <c r="AM435" s="100" t="s">
        <v>592</v>
      </c>
      <c r="AN435" s="101"/>
      <c r="AO435" s="101"/>
      <c r="AP435" s="102"/>
      <c r="AQ435" s="100" t="s">
        <v>565</v>
      </c>
      <c r="AR435" s="101"/>
      <c r="AS435" s="101"/>
      <c r="AT435" s="102"/>
      <c r="AU435" s="101" t="s">
        <v>574</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565</v>
      </c>
      <c r="AF457" s="133"/>
      <c r="AG457" s="134" t="s">
        <v>356</v>
      </c>
      <c r="AH457" s="169"/>
      <c r="AI457" s="179"/>
      <c r="AJ457" s="179"/>
      <c r="AK457" s="179"/>
      <c r="AL457" s="174"/>
      <c r="AM457" s="179"/>
      <c r="AN457" s="179"/>
      <c r="AO457" s="179"/>
      <c r="AP457" s="174"/>
      <c r="AQ457" s="215" t="s">
        <v>574</v>
      </c>
      <c r="AR457" s="133"/>
      <c r="AS457" s="134" t="s">
        <v>356</v>
      </c>
      <c r="AT457" s="169"/>
      <c r="AU457" s="133" t="s">
        <v>565</v>
      </c>
      <c r="AV457" s="133"/>
      <c r="AW457" s="134" t="s">
        <v>300</v>
      </c>
      <c r="AX457" s="135"/>
    </row>
    <row r="458" spans="1:50" ht="23.25" customHeight="1" x14ac:dyDescent="0.15">
      <c r="A458" s="999"/>
      <c r="B458" s="250"/>
      <c r="C458" s="249"/>
      <c r="D458" s="250"/>
      <c r="E458" s="163"/>
      <c r="F458" s="164"/>
      <c r="G458" s="228" t="s">
        <v>593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566</v>
      </c>
      <c r="AC458" s="130"/>
      <c r="AD458" s="130"/>
      <c r="AE458" s="100" t="s">
        <v>565</v>
      </c>
      <c r="AF458" s="101"/>
      <c r="AG458" s="101"/>
      <c r="AH458" s="101"/>
      <c r="AI458" s="100" t="s">
        <v>565</v>
      </c>
      <c r="AJ458" s="101"/>
      <c r="AK458" s="101"/>
      <c r="AL458" s="101"/>
      <c r="AM458" s="100" t="s">
        <v>574</v>
      </c>
      <c r="AN458" s="101"/>
      <c r="AO458" s="101"/>
      <c r="AP458" s="102"/>
      <c r="AQ458" s="100" t="s">
        <v>574</v>
      </c>
      <c r="AR458" s="101"/>
      <c r="AS458" s="101"/>
      <c r="AT458" s="102"/>
      <c r="AU458" s="101" t="s">
        <v>574</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594</v>
      </c>
      <c r="AC459" s="219"/>
      <c r="AD459" s="219"/>
      <c r="AE459" s="100" t="s">
        <v>565</v>
      </c>
      <c r="AF459" s="101"/>
      <c r="AG459" s="101"/>
      <c r="AH459" s="102"/>
      <c r="AI459" s="100" t="s">
        <v>574</v>
      </c>
      <c r="AJ459" s="101"/>
      <c r="AK459" s="101"/>
      <c r="AL459" s="101"/>
      <c r="AM459" s="100" t="s">
        <v>578</v>
      </c>
      <c r="AN459" s="101"/>
      <c r="AO459" s="101"/>
      <c r="AP459" s="102"/>
      <c r="AQ459" s="100" t="s">
        <v>578</v>
      </c>
      <c r="AR459" s="101"/>
      <c r="AS459" s="101"/>
      <c r="AT459" s="102"/>
      <c r="AU459" s="101" t="s">
        <v>563</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578</v>
      </c>
      <c r="AF460" s="101"/>
      <c r="AG460" s="101"/>
      <c r="AH460" s="102"/>
      <c r="AI460" s="100" t="s">
        <v>578</v>
      </c>
      <c r="AJ460" s="101"/>
      <c r="AK460" s="101"/>
      <c r="AL460" s="101"/>
      <c r="AM460" s="100" t="s">
        <v>578</v>
      </c>
      <c r="AN460" s="101"/>
      <c r="AO460" s="101"/>
      <c r="AP460" s="102"/>
      <c r="AQ460" s="100" t="s">
        <v>578</v>
      </c>
      <c r="AR460" s="101"/>
      <c r="AS460" s="101"/>
      <c r="AT460" s="102"/>
      <c r="AU460" s="101" t="s">
        <v>563</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595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5.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553</v>
      </c>
      <c r="AE702" s="901"/>
      <c r="AF702" s="901"/>
      <c r="AG702" s="888" t="s">
        <v>596</v>
      </c>
      <c r="AH702" s="889"/>
      <c r="AI702" s="889"/>
      <c r="AJ702" s="889"/>
      <c r="AK702" s="889"/>
      <c r="AL702" s="889"/>
      <c r="AM702" s="889"/>
      <c r="AN702" s="889"/>
      <c r="AO702" s="889"/>
      <c r="AP702" s="889"/>
      <c r="AQ702" s="889"/>
      <c r="AR702" s="889"/>
      <c r="AS702" s="889"/>
      <c r="AT702" s="889"/>
      <c r="AU702" s="889"/>
      <c r="AV702" s="889"/>
      <c r="AW702" s="889"/>
      <c r="AX702" s="890"/>
    </row>
    <row r="703" spans="1:50" ht="5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3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598</v>
      </c>
      <c r="AE704" s="586"/>
      <c r="AF704" s="586"/>
      <c r="AG704" s="429" t="s">
        <v>599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602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0.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553</v>
      </c>
      <c r="AE708" s="668"/>
      <c r="AF708" s="668"/>
      <c r="AG708" s="526" t="s">
        <v>603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604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553</v>
      </c>
      <c r="AE710" s="152"/>
      <c r="AF710" s="152"/>
      <c r="AG710" s="664" t="s">
        <v>605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606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607</v>
      </c>
      <c r="AE712" s="586"/>
      <c r="AF712" s="586"/>
      <c r="AG712" s="594" t="s">
        <v>566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607</v>
      </c>
      <c r="AE713" s="152"/>
      <c r="AF713" s="153"/>
      <c r="AG713" s="664" t="s">
        <v>608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607</v>
      </c>
      <c r="AE714" s="592"/>
      <c r="AF714" s="593"/>
      <c r="AG714" s="689" t="s">
        <v>608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600</v>
      </c>
      <c r="AE715" s="668"/>
      <c r="AF715" s="777"/>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553</v>
      </c>
      <c r="AE716" s="759"/>
      <c r="AF716" s="759"/>
      <c r="AG716" s="664" t="s">
        <v>610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611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607</v>
      </c>
      <c r="AE718" s="152"/>
      <c r="AF718" s="152"/>
      <c r="AG718" s="160" t="s">
        <v>562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607</v>
      </c>
      <c r="AE719" s="668"/>
      <c r="AF719" s="668"/>
      <c r="AG719" s="157" t="s">
        <v>565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614</v>
      </c>
      <c r="F737" s="111"/>
      <c r="G737" s="111"/>
      <c r="H737" s="111"/>
      <c r="I737" s="111"/>
      <c r="J737" s="111"/>
      <c r="K737" s="111"/>
      <c r="L737" s="111"/>
      <c r="M737" s="111"/>
      <c r="N737" s="112" t="s">
        <v>358</v>
      </c>
      <c r="O737" s="112"/>
      <c r="P737" s="112"/>
      <c r="Q737" s="112"/>
      <c r="R737" s="111" t="s">
        <v>615</v>
      </c>
      <c r="S737" s="111"/>
      <c r="T737" s="111"/>
      <c r="U737" s="111"/>
      <c r="V737" s="111"/>
      <c r="W737" s="111"/>
      <c r="X737" s="111"/>
      <c r="Y737" s="111"/>
      <c r="Z737" s="111"/>
      <c r="AA737" s="112" t="s">
        <v>359</v>
      </c>
      <c r="AB737" s="112"/>
      <c r="AC737" s="112"/>
      <c r="AD737" s="112"/>
      <c r="AE737" s="111" t="s">
        <v>616</v>
      </c>
      <c r="AF737" s="111"/>
      <c r="AG737" s="111"/>
      <c r="AH737" s="111"/>
      <c r="AI737" s="111"/>
      <c r="AJ737" s="111"/>
      <c r="AK737" s="111"/>
      <c r="AL737" s="111"/>
      <c r="AM737" s="111"/>
      <c r="AN737" s="112" t="s">
        <v>360</v>
      </c>
      <c r="AO737" s="112"/>
      <c r="AP737" s="112"/>
      <c r="AQ737" s="112"/>
      <c r="AR737" s="113" t="s">
        <v>617</v>
      </c>
      <c r="AS737" s="114"/>
      <c r="AT737" s="114"/>
      <c r="AU737" s="114"/>
      <c r="AV737" s="114"/>
      <c r="AW737" s="114"/>
      <c r="AX737" s="115"/>
      <c r="AY737" s="89"/>
      <c r="AZ737" s="89"/>
    </row>
    <row r="738" spans="1:52" ht="24.75" customHeight="1" x14ac:dyDescent="0.15">
      <c r="A738" s="116" t="s">
        <v>361</v>
      </c>
      <c r="B738" s="117"/>
      <c r="C738" s="117"/>
      <c r="D738" s="118"/>
      <c r="E738" s="111" t="s">
        <v>618</v>
      </c>
      <c r="F738" s="111"/>
      <c r="G738" s="111"/>
      <c r="H738" s="111"/>
      <c r="I738" s="111"/>
      <c r="J738" s="111"/>
      <c r="K738" s="111"/>
      <c r="L738" s="111"/>
      <c r="M738" s="111"/>
      <c r="N738" s="112" t="s">
        <v>362</v>
      </c>
      <c r="O738" s="112"/>
      <c r="P738" s="112"/>
      <c r="Q738" s="112"/>
      <c r="R738" s="111" t="s">
        <v>619</v>
      </c>
      <c r="S738" s="111"/>
      <c r="T738" s="111"/>
      <c r="U738" s="111"/>
      <c r="V738" s="111"/>
      <c r="W738" s="111"/>
      <c r="X738" s="111"/>
      <c r="Y738" s="111"/>
      <c r="Z738" s="111"/>
      <c r="AA738" s="112" t="s">
        <v>482</v>
      </c>
      <c r="AB738" s="112"/>
      <c r="AC738" s="112"/>
      <c r="AD738" s="112"/>
      <c r="AE738" s="111" t="s">
        <v>620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748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621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639</v>
      </c>
      <c r="H781" s="450"/>
      <c r="I781" s="450"/>
      <c r="J781" s="450"/>
      <c r="K781" s="451"/>
      <c r="L781" s="452" t="s">
        <v>644</v>
      </c>
      <c r="M781" s="453"/>
      <c r="N781" s="453"/>
      <c r="O781" s="453"/>
      <c r="P781" s="453"/>
      <c r="Q781" s="453"/>
      <c r="R781" s="453"/>
      <c r="S781" s="453"/>
      <c r="T781" s="453"/>
      <c r="U781" s="453"/>
      <c r="V781" s="453"/>
      <c r="W781" s="453"/>
      <c r="X781" s="454"/>
      <c r="Y781" s="455">
        <v>6</v>
      </c>
      <c r="Z781" s="456"/>
      <c r="AA781" s="456"/>
      <c r="AB781" s="557"/>
      <c r="AC781" s="449" t="s">
        <v>623</v>
      </c>
      <c r="AD781" s="450"/>
      <c r="AE781" s="450"/>
      <c r="AF781" s="450"/>
      <c r="AG781" s="451"/>
      <c r="AH781" s="452" t="s">
        <v>624</v>
      </c>
      <c r="AI781" s="453"/>
      <c r="AJ781" s="453"/>
      <c r="AK781" s="453"/>
      <c r="AL781" s="453"/>
      <c r="AM781" s="453"/>
      <c r="AN781" s="453"/>
      <c r="AO781" s="453"/>
      <c r="AP781" s="453"/>
      <c r="AQ781" s="453"/>
      <c r="AR781" s="453"/>
      <c r="AS781" s="453"/>
      <c r="AT781" s="454"/>
      <c r="AU781" s="455">
        <v>15</v>
      </c>
      <c r="AV781" s="456"/>
      <c r="AW781" s="456"/>
      <c r="AX781" s="457"/>
    </row>
    <row r="782" spans="1:50" ht="24.75" customHeight="1" x14ac:dyDescent="0.15">
      <c r="A782" s="556"/>
      <c r="B782" s="763"/>
      <c r="C782" s="763"/>
      <c r="D782" s="763"/>
      <c r="E782" s="763"/>
      <c r="F782" s="764"/>
      <c r="G782" s="346" t="s">
        <v>640</v>
      </c>
      <c r="H782" s="347"/>
      <c r="I782" s="347"/>
      <c r="J782" s="347"/>
      <c r="K782" s="348"/>
      <c r="L782" s="399" t="s">
        <v>645</v>
      </c>
      <c r="M782" s="400"/>
      <c r="N782" s="400"/>
      <c r="O782" s="400"/>
      <c r="P782" s="400"/>
      <c r="Q782" s="400"/>
      <c r="R782" s="400"/>
      <c r="S782" s="400"/>
      <c r="T782" s="400"/>
      <c r="U782" s="400"/>
      <c r="V782" s="400"/>
      <c r="W782" s="400"/>
      <c r="X782" s="401"/>
      <c r="Y782" s="396">
        <v>4</v>
      </c>
      <c r="Z782" s="397"/>
      <c r="AA782" s="397"/>
      <c r="AB782" s="403"/>
      <c r="AC782" s="346" t="s">
        <v>625</v>
      </c>
      <c r="AD782" s="347"/>
      <c r="AE782" s="347"/>
      <c r="AF782" s="347"/>
      <c r="AG782" s="348"/>
      <c r="AH782" s="399" t="s">
        <v>643</v>
      </c>
      <c r="AI782" s="400"/>
      <c r="AJ782" s="400"/>
      <c r="AK782" s="400"/>
      <c r="AL782" s="400"/>
      <c r="AM782" s="400"/>
      <c r="AN782" s="400"/>
      <c r="AO782" s="400"/>
      <c r="AP782" s="400"/>
      <c r="AQ782" s="400"/>
      <c r="AR782" s="400"/>
      <c r="AS782" s="400"/>
      <c r="AT782" s="401"/>
      <c r="AU782" s="396">
        <v>10</v>
      </c>
      <c r="AV782" s="397"/>
      <c r="AW782" s="397"/>
      <c r="AX782" s="398"/>
    </row>
    <row r="783" spans="1:50" ht="24.75" customHeight="1" x14ac:dyDescent="0.15">
      <c r="A783" s="556"/>
      <c r="B783" s="763"/>
      <c r="C783" s="763"/>
      <c r="D783" s="763"/>
      <c r="E783" s="763"/>
      <c r="F783" s="764"/>
      <c r="G783" s="346" t="s">
        <v>641</v>
      </c>
      <c r="H783" s="347"/>
      <c r="I783" s="347"/>
      <c r="J783" s="347"/>
      <c r="K783" s="348"/>
      <c r="L783" s="399" t="s">
        <v>646</v>
      </c>
      <c r="M783" s="400"/>
      <c r="N783" s="400"/>
      <c r="O783" s="400"/>
      <c r="P783" s="400"/>
      <c r="Q783" s="400"/>
      <c r="R783" s="400"/>
      <c r="S783" s="400"/>
      <c r="T783" s="400"/>
      <c r="U783" s="400"/>
      <c r="V783" s="400"/>
      <c r="W783" s="400"/>
      <c r="X783" s="401"/>
      <c r="Y783" s="396">
        <v>1</v>
      </c>
      <c r="Z783" s="397"/>
      <c r="AA783" s="397"/>
      <c r="AB783" s="403"/>
      <c r="AC783" s="346" t="s">
        <v>626</v>
      </c>
      <c r="AD783" s="347"/>
      <c r="AE783" s="347"/>
      <c r="AF783" s="347"/>
      <c r="AG783" s="348"/>
      <c r="AH783" s="399" t="s">
        <v>629</v>
      </c>
      <c r="AI783" s="400"/>
      <c r="AJ783" s="400"/>
      <c r="AK783" s="400"/>
      <c r="AL783" s="400"/>
      <c r="AM783" s="400"/>
      <c r="AN783" s="400"/>
      <c r="AO783" s="400"/>
      <c r="AP783" s="400"/>
      <c r="AQ783" s="400"/>
      <c r="AR783" s="400"/>
      <c r="AS783" s="400"/>
      <c r="AT783" s="401"/>
      <c r="AU783" s="396">
        <v>4</v>
      </c>
      <c r="AV783" s="397"/>
      <c r="AW783" s="397"/>
      <c r="AX783" s="398"/>
    </row>
    <row r="784" spans="1:50" ht="24.75" customHeight="1" x14ac:dyDescent="0.15">
      <c r="A784" s="556"/>
      <c r="B784" s="763"/>
      <c r="C784" s="763"/>
      <c r="D784" s="763"/>
      <c r="E784" s="763"/>
      <c r="F784" s="764"/>
      <c r="G784" s="346" t="s">
        <v>642</v>
      </c>
      <c r="H784" s="347"/>
      <c r="I784" s="347"/>
      <c r="J784" s="347"/>
      <c r="K784" s="348"/>
      <c r="L784" s="399" t="s">
        <v>647</v>
      </c>
      <c r="M784" s="400"/>
      <c r="N784" s="400"/>
      <c r="O784" s="400"/>
      <c r="P784" s="400"/>
      <c r="Q784" s="400"/>
      <c r="R784" s="400"/>
      <c r="S784" s="400"/>
      <c r="T784" s="400"/>
      <c r="U784" s="400"/>
      <c r="V784" s="400"/>
      <c r="W784" s="400"/>
      <c r="X784" s="401"/>
      <c r="Y784" s="396">
        <v>1</v>
      </c>
      <c r="Z784" s="397"/>
      <c r="AA784" s="397"/>
      <c r="AB784" s="403"/>
      <c r="AC784" s="346" t="s">
        <v>627</v>
      </c>
      <c r="AD784" s="347"/>
      <c r="AE784" s="347"/>
      <c r="AF784" s="347"/>
      <c r="AG784" s="348"/>
      <c r="AH784" s="399" t="s">
        <v>628</v>
      </c>
      <c r="AI784" s="400"/>
      <c r="AJ784" s="400"/>
      <c r="AK784" s="400"/>
      <c r="AL784" s="400"/>
      <c r="AM784" s="400"/>
      <c r="AN784" s="400"/>
      <c r="AO784" s="400"/>
      <c r="AP784" s="400"/>
      <c r="AQ784" s="400"/>
      <c r="AR784" s="400"/>
      <c r="AS784" s="400"/>
      <c r="AT784" s="401"/>
      <c r="AU784" s="396">
        <v>1</v>
      </c>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486</v>
      </c>
      <c r="AM831" s="961"/>
      <c r="AN831" s="96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55.5" customHeight="1" x14ac:dyDescent="0.15">
      <c r="A837" s="402">
        <v>1</v>
      </c>
      <c r="B837" s="402">
        <v>1</v>
      </c>
      <c r="C837" s="425" t="s">
        <v>630</v>
      </c>
      <c r="D837" s="416"/>
      <c r="E837" s="416"/>
      <c r="F837" s="416"/>
      <c r="G837" s="416"/>
      <c r="H837" s="416"/>
      <c r="I837" s="416"/>
      <c r="J837" s="417">
        <v>1013205001281</v>
      </c>
      <c r="K837" s="418"/>
      <c r="L837" s="418"/>
      <c r="M837" s="418"/>
      <c r="N837" s="418"/>
      <c r="O837" s="418"/>
      <c r="P837" s="426" t="s">
        <v>631</v>
      </c>
      <c r="Q837" s="315"/>
      <c r="R837" s="315"/>
      <c r="S837" s="315"/>
      <c r="T837" s="315"/>
      <c r="U837" s="315"/>
      <c r="V837" s="315"/>
      <c r="W837" s="315"/>
      <c r="X837" s="315"/>
      <c r="Y837" s="316">
        <v>12</v>
      </c>
      <c r="Z837" s="317"/>
      <c r="AA837" s="317"/>
      <c r="AB837" s="318"/>
      <c r="AC837" s="326" t="s">
        <v>523</v>
      </c>
      <c r="AD837" s="424"/>
      <c r="AE837" s="424"/>
      <c r="AF837" s="424"/>
      <c r="AG837" s="424"/>
      <c r="AH837" s="419">
        <v>1</v>
      </c>
      <c r="AI837" s="420"/>
      <c r="AJ837" s="420"/>
      <c r="AK837" s="420"/>
      <c r="AL837" s="323">
        <v>100</v>
      </c>
      <c r="AM837" s="324"/>
      <c r="AN837" s="324"/>
      <c r="AO837" s="325"/>
      <c r="AP837" s="319" t="s">
        <v>632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633</v>
      </c>
      <c r="D870" s="416"/>
      <c r="E870" s="416"/>
      <c r="F870" s="416"/>
      <c r="G870" s="416"/>
      <c r="H870" s="416"/>
      <c r="I870" s="416"/>
      <c r="J870" s="417">
        <v>5010405010563</v>
      </c>
      <c r="K870" s="418"/>
      <c r="L870" s="418"/>
      <c r="M870" s="418"/>
      <c r="N870" s="418"/>
      <c r="O870" s="418"/>
      <c r="P870" s="426" t="s">
        <v>634</v>
      </c>
      <c r="Q870" s="315"/>
      <c r="R870" s="315"/>
      <c r="S870" s="315"/>
      <c r="T870" s="315"/>
      <c r="U870" s="315"/>
      <c r="V870" s="315"/>
      <c r="W870" s="315"/>
      <c r="X870" s="315"/>
      <c r="Y870" s="316">
        <v>30</v>
      </c>
      <c r="Z870" s="317"/>
      <c r="AA870" s="317"/>
      <c r="AB870" s="318"/>
      <c r="AC870" s="326" t="s">
        <v>523</v>
      </c>
      <c r="AD870" s="424"/>
      <c r="AE870" s="424"/>
      <c r="AF870" s="424"/>
      <c r="AG870" s="424"/>
      <c r="AH870" s="419">
        <v>1</v>
      </c>
      <c r="AI870" s="420"/>
      <c r="AJ870" s="420"/>
      <c r="AK870" s="420"/>
      <c r="AL870" s="323">
        <v>100</v>
      </c>
      <c r="AM870" s="324"/>
      <c r="AN870" s="324"/>
      <c r="AO870" s="325"/>
      <c r="AP870" s="319" t="s">
        <v>635</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6" t="s">
        <v>557</v>
      </c>
      <c r="D1102" s="897"/>
      <c r="E1102" s="259" t="s">
        <v>653</v>
      </c>
      <c r="F1102" s="895"/>
      <c r="G1102" s="895"/>
      <c r="H1102" s="895"/>
      <c r="I1102" s="895"/>
      <c r="J1102" s="417" t="s">
        <v>654</v>
      </c>
      <c r="K1102" s="418"/>
      <c r="L1102" s="418"/>
      <c r="M1102" s="418"/>
      <c r="N1102" s="418"/>
      <c r="O1102" s="418"/>
      <c r="P1102" s="426" t="s">
        <v>654</v>
      </c>
      <c r="Q1102" s="315"/>
      <c r="R1102" s="315"/>
      <c r="S1102" s="315"/>
      <c r="T1102" s="315"/>
      <c r="U1102" s="315"/>
      <c r="V1102" s="315"/>
      <c r="W1102" s="315"/>
      <c r="X1102" s="315"/>
      <c r="Y1102" s="316" t="s">
        <v>655</v>
      </c>
      <c r="Z1102" s="317"/>
      <c r="AA1102" s="317"/>
      <c r="AB1102" s="318"/>
      <c r="AC1102" s="320" t="s">
        <v>557</v>
      </c>
      <c r="AD1102" s="320"/>
      <c r="AE1102" s="320"/>
      <c r="AF1102" s="320"/>
      <c r="AG1102" s="320"/>
      <c r="AH1102" s="321" t="s">
        <v>656</v>
      </c>
      <c r="AI1102" s="322"/>
      <c r="AJ1102" s="322"/>
      <c r="AK1102" s="322"/>
      <c r="AL1102" s="323" t="s">
        <v>656</v>
      </c>
      <c r="AM1102" s="324"/>
      <c r="AN1102" s="324"/>
      <c r="AO1102" s="325"/>
      <c r="AP1102" s="319" t="s">
        <v>657</v>
      </c>
      <c r="AQ1102" s="319"/>
      <c r="AR1102" s="319"/>
      <c r="AS1102" s="319"/>
      <c r="AT1102" s="319"/>
      <c r="AU1102" s="319"/>
      <c r="AV1102" s="319"/>
      <c r="AW1102" s="319"/>
      <c r="AX1102" s="319"/>
    </row>
    <row r="1103" spans="1:50" ht="30" hidden="1" customHeight="1" x14ac:dyDescent="0.15">
      <c r="A1103" s="402">
        <v>2</v>
      </c>
      <c r="B1103" s="402">
        <v>1</v>
      </c>
      <c r="C1103" s="899"/>
      <c r="D1103" s="899"/>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553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9"/>
      <c r="Z2" s="410"/>
      <c r="AA2" s="411"/>
      <c r="AB2" s="1013" t="s">
        <v>11</v>
      </c>
      <c r="AC2" s="1014"/>
      <c r="AD2" s="1015"/>
      <c r="AE2" s="1001" t="s">
        <v>357</v>
      </c>
      <c r="AF2" s="1001"/>
      <c r="AG2" s="1001"/>
      <c r="AH2" s="1001"/>
      <c r="AI2" s="1001" t="s">
        <v>363</v>
      </c>
      <c r="AJ2" s="1001"/>
      <c r="AK2" s="1001"/>
      <c r="AL2" s="1001"/>
      <c r="AM2" s="1001" t="s">
        <v>472</v>
      </c>
      <c r="AN2" s="1001"/>
      <c r="AO2" s="1001"/>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9"/>
      <c r="I4" s="1019"/>
      <c r="J4" s="1019"/>
      <c r="K4" s="1019"/>
      <c r="L4" s="1019"/>
      <c r="M4" s="1019"/>
      <c r="N4" s="1019"/>
      <c r="O4" s="1020"/>
      <c r="P4" s="158"/>
      <c r="Q4" s="1027"/>
      <c r="R4" s="1027"/>
      <c r="S4" s="1027"/>
      <c r="T4" s="1027"/>
      <c r="U4" s="1027"/>
      <c r="V4" s="1027"/>
      <c r="W4" s="1027"/>
      <c r="X4" s="1028"/>
      <c r="Y4" s="1005" t="s">
        <v>12</v>
      </c>
      <c r="Z4" s="1006"/>
      <c r="AA4" s="1007"/>
      <c r="AB4" s="551"/>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1" t="s">
        <v>54</v>
      </c>
      <c r="Z5" s="1002"/>
      <c r="AA5" s="1003"/>
      <c r="AB5" s="522"/>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9"/>
      <c r="Z9" s="410"/>
      <c r="AA9" s="411"/>
      <c r="AB9" s="1013" t="s">
        <v>11</v>
      </c>
      <c r="AC9" s="1014"/>
      <c r="AD9" s="1015"/>
      <c r="AE9" s="1001" t="s">
        <v>357</v>
      </c>
      <c r="AF9" s="1001"/>
      <c r="AG9" s="1001"/>
      <c r="AH9" s="1001"/>
      <c r="AI9" s="1001" t="s">
        <v>363</v>
      </c>
      <c r="AJ9" s="1001"/>
      <c r="AK9" s="1001"/>
      <c r="AL9" s="1001"/>
      <c r="AM9" s="1001" t="s">
        <v>472</v>
      </c>
      <c r="AN9" s="1001"/>
      <c r="AO9" s="1001"/>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1"/>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2"/>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1"/>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2"/>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1"/>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2"/>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1"/>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2"/>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1"/>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2"/>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1"/>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2"/>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9"/>
      <c r="Z51" s="410"/>
      <c r="AA51" s="411"/>
      <c r="AB51" s="458" t="s">
        <v>11</v>
      </c>
      <c r="AC51" s="1014"/>
      <c r="AD51" s="1015"/>
      <c r="AE51" s="1001" t="s">
        <v>357</v>
      </c>
      <c r="AF51" s="1001"/>
      <c r="AG51" s="1001"/>
      <c r="AH51" s="1001"/>
      <c r="AI51" s="1001" t="s">
        <v>363</v>
      </c>
      <c r="AJ51" s="1001"/>
      <c r="AK51" s="1001"/>
      <c r="AL51" s="1001"/>
      <c r="AM51" s="1001" t="s">
        <v>472</v>
      </c>
      <c r="AN51" s="1001"/>
      <c r="AO51" s="1001"/>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1"/>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2"/>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1"/>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2"/>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1"/>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2"/>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2018-05-15T08:12:48Z</cp:lastPrinted>
  <dcterms:created xsi:type="dcterms:W3CDTF">2012-03-13T00:50:25Z</dcterms:created>
  <dcterms:modified xsi:type="dcterms:W3CDTF">2018-07-09T07:55:12Z</dcterms:modified>
</cp:coreProperties>
</file>