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<sst xmlns="http://schemas.openxmlformats.org/spreadsheetml/2006/main" count="2911" uniqueCount="639">
  <si>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</si>
  <si>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</si>
  <si>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</si>
  <si>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</si>
  <si>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</si>
  <si>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</si>
  <si>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</si>
  <si>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</si>
  <si>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</si>
  <si>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</si>
  <si>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</si>
  <si>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</si>
  <si>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</si>
  <si>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</si>
  <si>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</si>
  <si>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</si>
  <si>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</si>
  <si>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</si>
  <si>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</si>
  <si>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</si>
  <si>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</si>
  <si>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</si>
  <si>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</si>
  <si>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</si>
  <si>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</si>
  <si>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</si>
  <si>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</si>
  <si>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</si>
  <si>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</si>
  <si>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</si>
  <si>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</si>
  <si>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</si>
  <si>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</si>
  <si>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</si>
  <si>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</si>
  <si>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</si>
  <si>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</si>
  <si>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</si>
  <si>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</si>
  <si>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</si>
  <si>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</si>
  <si>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</si>
  <si>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</si>
  <si>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</si>
  <si>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</si>
  <si>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</si>
  <si>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</si>
  <si>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</si>
  <si>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</si>
  <si>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</si>
  <si>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</si>
  <si>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</si>
  <si>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</si>
  <si>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</si>
  <si>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</si>
  <si>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</si>
  <si>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</si>
  <si>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</si>
  <si>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</si>
  <si>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</si>
  <si>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</si>
  <si>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</si>
  <si>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</si>
  <si>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</si>
  <si>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</si>
  <si>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</si>
  <si>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</si>
  <si>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</si>
  <si>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</si>
  <si>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</si>
  <si>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</si>
  <si>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</si>
  <si>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</si>
  <si>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</si>
  <si>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</si>
  <si>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</si>
  <si>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</si>
  <si>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</si>
  <si>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</si>
  <si>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</si>
  <si>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</si>
  <si>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</si>
  <si>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</si>
  <si>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</si>
  <si>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</si>
  <si>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</si>
  <si>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</si>
  <si>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</si>
  <si>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</si>
  <si>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</si>
  <si>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</si>
  <si>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</si>
  <si>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</si>
  <si>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</si>
  <si>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</si>
  <si>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</si>
  <si>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</si>
  <si>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</si>
  <si>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</si>
  <si>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</si>
  <si>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</si>
  <si>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</si>
  <si>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</si>
  <si>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</si>
  <si>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</si>
  <si>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</si>
  <si>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</si>
  <si>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</si>
  <si>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</si>
  <si>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</si>
  <si>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</si>
  <si>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</si>
  <si>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</si>
  <si>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</si>
  <si>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</si>
  <si>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</si>
  <si>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</si>
  <si>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</si>
  <si>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</si>
  <si>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</si>
  <si>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</si>
  <si>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</si>
  <si>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</si>
  <si>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</si>
  <si>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</si>
  <si>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</si>
  <si>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</si>
  <si>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</si>
  <si>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</si>
  <si>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</si>
  <si>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</si>
  <si>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</si>
  <si>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</si>
  <si>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</si>
  <si>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</si>
  <si>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</si>
  <si>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</si>
  <si>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</si>
  <si>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</si>
  <si>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</si>
  <si>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</si>
  <si>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</si>
  <si>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</si>
  <si>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</si>
  <si>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</si>
  <si>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</si>
  <si>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</si>
  <si>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</si>
  <si>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</si>
  <si>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</si>
  <si>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</si>
  <si>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</si>
  <si>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</si>
  <si>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</si>
  <si>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</si>
  <si>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</si>
  <si>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</si>
  <si>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</si>
  <si>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</si>
  <si>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</si>
  <si>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</si>
  <si>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</si>
  <si>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</si>
  <si>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</si>
  <si>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</si>
  <si>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</si>
  <si>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</si>
  <si>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</si>
  <si>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</si>
  <si>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</si>
  <si>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</si>
  <si>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</si>
  <si>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</si>
  <si>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</si>
  <si>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</si>
  <si>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</si>
  <si>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</si>
  <si>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</si>
  <si>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</si>
  <si>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</si>
  <si>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</si>
  <si>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</si>
  <si>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</si>
  <si>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</si>
  <si>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</si>
  <si>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</si>
  <si>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</si>
  <si>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</si>
  <si>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</si>
  <si>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</si>
  <si>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</si>
  <si>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</si>
  <si>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</si>
  <si>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</si>
  <si>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</si>
  <si>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</si>
  <si>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</si>
  <si>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</si>
  <si>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</si>
  <si>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</si>
  <si>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</si>
  <si>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</si>
  <si>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</si>
  <si>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</si>
  <si>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</si>
  <si>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</si>
  <si>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</si>
  <si>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</si>
  <si>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</si>
  <si>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</si>
  <si>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</si>
  <si>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</si>
  <si>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</si>
  <si>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</si>
  <si>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</si>
  <si>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</si>
  <si>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</si>
  <si>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</si>
  <si>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</si>
  <si>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</si>
  <si>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</si>
  <si>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</si>
  <si>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</si>
  <si>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</si>
  <si>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</si>
  <si>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</si>
  <si>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</si>
  <si>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</si>
  <si>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</si>
  <si>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</si>
  <si>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</si>
  <si>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</si>
  <si>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</si>
  <si>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</si>
  <si>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</si>
  <si>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</si>
  <si>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</si>
  <si>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</si>
  <si>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</si>
  <si>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</si>
  <si>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</si>
  <si>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</si>
  <si>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</si>
  <si>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</si>
  <si>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</si>
  <si>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</si>
  <si>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</si>
  <si>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</si>
  <si>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</si>
  <si>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</si>
  <si>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</si>
  <si>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</si>
  <si>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</si>
  <si>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</si>
  <si>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</si>
  <si>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</si>
  <si>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</si>
  <si>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</si>
  <si>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</si>
  <si>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</si>
  <si>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</si>
  <si>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</si>
  <si>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</si>
  <si>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</si>
  <si>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</si>
  <si>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</si>
  <si>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</si>
  <si>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</si>
  <si>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</si>
  <si>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</si>
  <si>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</si>
  <si>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</si>
  <si>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</si>
  <si>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</si>
  <si>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</si>
  <si>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</si>
  <si>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</si>
  <si>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</si>
  <si>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</si>
  <si>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</si>
  <si>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</si>
  <si>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</si>
  <si>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</si>
  <si>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</si>
  <si>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</si>
  <si>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</si>
  <si>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</si>
  <si>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</si>
  <si>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</si>
  <si>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</si>
  <si>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</si>
  <si>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</si>
  <si>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</si>
  <si>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</si>
  <si>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</si>
  <si>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</si>
  <si>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</si>
  <si>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</si>
  <si>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</si>
  <si>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</si>
  <si>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</si>
  <si>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</si>
  <si>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</si>
  <si>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</si>
  <si>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</si>
  <si>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</si>
  <si>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</si>
  <si>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</si>
  <si>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</si>
  <si>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</si>
  <si>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</si>
  <si>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</si>
  <si>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</si>
  <si>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</si>
  <si>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</si>
  <si>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</si>
  <si>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</si>
  <si>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</si>
  <si>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</si>
  <si>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</si>
  <si>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</si>
  <si>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</si>
  <si>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</si>
  <si>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</si>
  <si>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</si>
  <si>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</si>
  <si>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</si>
  <si>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</si>
  <si>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</si>
  <si>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</si>
  <si>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</si>
  <si>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</si>
  <si>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</si>
  <si>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</si>
  <si>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</si>
  <si>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</si>
  <si>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</si>
  <si>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</si>
  <si>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</si>
  <si>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</si>
  <si>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</si>
  <si>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</si>
  <si>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</si>
  <si>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</si>
  <si>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</si>
  <si>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</si>
  <si>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</si>
  <si>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</si>
  <si>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</si>
  <si>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</si>
  <si>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</si>
  <si>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</si>
  <si>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</si>
  <si>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</si>
  <si>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</si>
  <si>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</si>
  <si>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</si>
  <si>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</si>
  <si>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</si>
  <si>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</si>
  <si>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</si>
  <si>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</si>
  <si>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</si>
  <si>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</si>
  <si>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</si>
  <si>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</si>
  <si>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</si>
  <si>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</si>
  <si>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</si>
  <si>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</si>
  <si>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</si>
  <si>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</si>
  <si>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</si>
  <si>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</si>
  <si>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</si>
  <si>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</si>
  <si>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</si>
  <si>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</si>
  <si>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</si>
  <si>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</si>
  <si>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</si>
  <si>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</si>
  <si>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</si>
  <si>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</si>
  <si>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</si>
  <si>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</si>
  <si>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</si>
  <si>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</si>
  <si>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</si>
  <si>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</si>
  <si>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</si>
  <si>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</si>
  <si>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</si>
  <si>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</si>
  <si>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</si>
  <si>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</si>
  <si>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</si>
  <si>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</si>
  <si>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</si>
  <si>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</si>
  <si>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</si>
  <si>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</si>
  <si>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</si>
  <si>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</si>
  <si>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</si>
  <si>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</si>
  <si>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</si>
  <si>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</si>
  <si>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</si>
  <si>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</si>
  <si>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</si>
  <si>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</si>
  <si>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</si>
  <si>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</si>
  <si>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</si>
  <si>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</si>
  <si>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</si>
  <si>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</si>
  <si>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</si>
  <si>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</si>
  <si>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</si>
  <si>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</si>
  <si>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</si>
  <si>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</si>
  <si>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</si>
  <si>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</si>
  <si>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</si>
  <si>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</si>
  <si>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</si>
  <si>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</si>
  <si>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</si>
  <si>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</si>
  <si>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</si>
  <si>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</si>
  <si>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</si>
  <si>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</si>
  <si>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</si>
  <si>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</si>
  <si>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</si>
  <si>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</si>
  <si>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</si>
  <si>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</si>
  <si>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</si>
  <si>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</si>
  <si>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</si>
  <si>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</si>
  <si>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</si>
  <si>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</si>
  <si>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</si>
  <si>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</si>
  <si>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</si>
  <si>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</si>
  <si>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</si>
  <si>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</si>
  <si>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</si>
  <si>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</si>
  <si>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</si>
  <si>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</si>
  <si>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</si>
  <si>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</si>
  <si>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</si>
  <si>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</si>
  <si>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</si>
  <si>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</si>
  <si>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</si>
  <si>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</si>
  <si>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</si>
  <si>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</si>
  <si>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</si>
  <si>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</si>
  <si>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</si>
  <si>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</si>
  <si>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</si>
  <si>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</si>
  <si>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</si>
  <si>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</si>
  <si>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</si>
  <si>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</si>
  <si>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</si>
  <si>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</si>
  <si>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</si>
  <si>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</si>
  <si>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</si>
  <si>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</si>
  <si>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</si>
  <si>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</si>
  <si>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</si>
  <si>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</si>
  <si>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</si>
  <si>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</si>
  <si>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</si>
  <si>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</si>
  <si>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</si>
  <si>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</si>
  <si>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</si>
  <si>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</si>
  <si>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</si>
  <si>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</si>
  <si>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</si>
  <si>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</si>
  <si>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</si>
  <si>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</si>
  <si>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</si>
  <si>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</si>
  <si>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</si>
  <si>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</si>
  <si>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</si>
  <si>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</si>
  <si>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</si>
  <si>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</si>
  <si>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</si>
  <si>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</si>
  <si>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</si>
  <si>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</si>
  <si>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</si>
  <si>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</si>
  <si>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</si>
  <si>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</si>
  <si>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</si>
  <si>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</si>
  <si>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</si>
  <si>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</si>
  <si>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</si>
  <si>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</si>
  <si>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</si>
  <si>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</si>
  <si>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</si>
  <si>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</si>
  <si>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</si>
  <si>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</si>
  <si>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</si>
  <si>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</si>
  <si>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</si>
  <si>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</si>
  <si>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</si>
  <si>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</si>
  <si>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</si>
  <si>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</si>
  <si>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</si>
  <si>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</si>
  <si>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</si>
  <si>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</si>
  <si>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</si>
  <si>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</si>
  <si>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</si>
  <si>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</si>
  <si>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</si>
  <si>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</si>
  <si>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</si>
  <si>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中央障害者社会参加推進センター運営事業</t>
    <rPh sb="0" eb="2">
      <t>チュウオウ</t>
    </rPh>
    <rPh sb="2" eb="5">
      <t>ショウガイシャ</t>
    </rPh>
    <rPh sb="5" eb="7">
      <t>シャカイ</t>
    </rPh>
    <rPh sb="7" eb="9">
      <t>サンカ</t>
    </rPh>
    <rPh sb="9" eb="11">
      <t>スイシン</t>
    </rPh>
    <rPh sb="15" eb="17">
      <t>ウンエイ</t>
    </rPh>
    <rPh sb="17" eb="19">
      <t>ジギョウ</t>
    </rPh>
    <phoneticPr fontId="5"/>
  </si>
  <si>
    <t>社会・援護局障害保健福祉部</t>
    <rPh sb="0" eb="2">
      <t>シャカイ</t>
    </rPh>
    <rPh sb="3" eb="5">
      <t>エンゴ</t>
    </rPh>
    <rPh sb="5" eb="6">
      <t>キョク</t>
    </rPh>
    <rPh sb="6" eb="8">
      <t>ショウガイ</t>
    </rPh>
    <rPh sb="8" eb="10">
      <t>ホケン</t>
    </rPh>
    <rPh sb="10" eb="13">
      <t>フクシブ</t>
    </rPh>
    <phoneticPr fontId="5"/>
  </si>
  <si>
    <t>企画課自立支援振興室</t>
    <rPh sb="0" eb="3">
      <t>キカクカ</t>
    </rPh>
    <rPh sb="3" eb="5">
      <t>ジリツ</t>
    </rPh>
    <rPh sb="5" eb="7">
      <t>シエン</t>
    </rPh>
    <rPh sb="7" eb="10">
      <t>シンコウシツ</t>
    </rPh>
    <phoneticPr fontId="5"/>
  </si>
  <si>
    <t>田仲　教泰</t>
    <rPh sb="0" eb="2">
      <t>タナカ</t>
    </rPh>
    <rPh sb="3" eb="4">
      <t>オシ</t>
    </rPh>
    <rPh sb="4" eb="5">
      <t>ヤスシ</t>
    </rPh>
    <phoneticPr fontId="5"/>
  </si>
  <si>
    <t>厚生労働省</t>
  </si>
  <si>
    <t>○</t>
  </si>
  <si>
    <t>-</t>
  </si>
  <si>
    <t>-</t>
    <phoneticPr fontId="5"/>
  </si>
  <si>
    <t>・高度情報通信等福祉事業費補助金（中央障害者社会参加推進センター運営事業）の国庫補助について（平成18年6月14日厚生労働省発障0614002号）</t>
    <rPh sb="1" eb="3">
      <t>コウド</t>
    </rPh>
    <rPh sb="3" eb="5">
      <t>ジョウホウ</t>
    </rPh>
    <rPh sb="5" eb="8">
      <t>ツウシントウ</t>
    </rPh>
    <rPh sb="8" eb="10">
      <t>フクシ</t>
    </rPh>
    <rPh sb="10" eb="13">
      <t>ジギョウヒ</t>
    </rPh>
    <rPh sb="13" eb="16">
      <t>ホジョキン</t>
    </rPh>
    <rPh sb="17" eb="19">
      <t>チュウオウ</t>
    </rPh>
    <rPh sb="19" eb="22">
      <t>ショウガイシャ</t>
    </rPh>
    <rPh sb="22" eb="24">
      <t>シャカイ</t>
    </rPh>
    <rPh sb="24" eb="26">
      <t>サンカ</t>
    </rPh>
    <rPh sb="26" eb="28">
      <t>スイシン</t>
    </rPh>
    <rPh sb="32" eb="34">
      <t>ウンエイ</t>
    </rPh>
    <rPh sb="34" eb="36">
      <t>ジギョウ</t>
    </rPh>
    <rPh sb="38" eb="40">
      <t>コッコ</t>
    </rPh>
    <rPh sb="40" eb="42">
      <t>ホジョ</t>
    </rPh>
    <phoneticPr fontId="5"/>
  </si>
  <si>
    <t>都道府県障害者社会参加推進センターが行う社会参加推進事業が効果的かつ円滑に実施されるよう必要な助言指導を行うとともに必要な情報収集等を行うことにより、障害のある方の社会参加の推進を図ることを目的とする。</t>
    <rPh sb="0" eb="4">
      <t>トドウフケン</t>
    </rPh>
    <rPh sb="4" eb="7">
      <t>ショウガイシャ</t>
    </rPh>
    <rPh sb="7" eb="9">
      <t>シャカイ</t>
    </rPh>
    <rPh sb="9" eb="11">
      <t>サンカ</t>
    </rPh>
    <rPh sb="11" eb="13">
      <t>スイシン</t>
    </rPh>
    <rPh sb="18" eb="19">
      <t>オコナ</t>
    </rPh>
    <rPh sb="20" eb="22">
      <t>シャカイ</t>
    </rPh>
    <rPh sb="22" eb="24">
      <t>サンカ</t>
    </rPh>
    <rPh sb="24" eb="26">
      <t>スイシン</t>
    </rPh>
    <rPh sb="26" eb="28">
      <t>ジギョウ</t>
    </rPh>
    <rPh sb="29" eb="32">
      <t>コウカテキ</t>
    </rPh>
    <rPh sb="34" eb="36">
      <t>エンカツ</t>
    </rPh>
    <rPh sb="37" eb="39">
      <t>ジッシ</t>
    </rPh>
    <rPh sb="44" eb="46">
      <t>ヒツヨウ</t>
    </rPh>
    <rPh sb="47" eb="49">
      <t>ジョゲン</t>
    </rPh>
    <rPh sb="49" eb="51">
      <t>シドウ</t>
    </rPh>
    <rPh sb="52" eb="53">
      <t>オコナ</t>
    </rPh>
    <rPh sb="58" eb="60">
      <t>ヒツヨウ</t>
    </rPh>
    <rPh sb="61" eb="63">
      <t>ジョウホウ</t>
    </rPh>
    <rPh sb="63" eb="65">
      <t>シュウシュウ</t>
    </rPh>
    <rPh sb="65" eb="66">
      <t>トウ</t>
    </rPh>
    <rPh sb="67" eb="68">
      <t>オコナ</t>
    </rPh>
    <rPh sb="75" eb="77">
      <t>ショウガイ</t>
    </rPh>
    <rPh sb="80" eb="81">
      <t>カタ</t>
    </rPh>
    <rPh sb="82" eb="84">
      <t>シャカイ</t>
    </rPh>
    <rPh sb="84" eb="86">
      <t>サンカ</t>
    </rPh>
    <rPh sb="87" eb="89">
      <t>スイシン</t>
    </rPh>
    <rPh sb="90" eb="91">
      <t>ハカ</t>
    </rPh>
    <rPh sb="95" eb="97">
      <t>モクテキ</t>
    </rPh>
    <phoneticPr fontId="5"/>
  </si>
  <si>
    <t>-</t>
    <phoneticPr fontId="5"/>
  </si>
  <si>
    <t>-</t>
    <phoneticPr fontId="5"/>
  </si>
  <si>
    <t>-</t>
    <phoneticPr fontId="5"/>
  </si>
  <si>
    <t>-</t>
    <phoneticPr fontId="5"/>
  </si>
  <si>
    <t>-</t>
    <phoneticPr fontId="5"/>
  </si>
  <si>
    <t>-</t>
    <phoneticPr fontId="5"/>
  </si>
  <si>
    <t>身体障害者福祉費補助金</t>
    <rPh sb="0" eb="2">
      <t>シンタイ</t>
    </rPh>
    <rPh sb="2" eb="5">
      <t>ショウガイシャ</t>
    </rPh>
    <rPh sb="5" eb="7">
      <t>フクシ</t>
    </rPh>
    <rPh sb="7" eb="8">
      <t>ヒ</t>
    </rPh>
    <rPh sb="8" eb="11">
      <t>ホジョキン</t>
    </rPh>
    <phoneticPr fontId="5"/>
  </si>
  <si>
    <t>障害者相談員研修会の参加者数</t>
    <rPh sb="0" eb="3">
      <t>ショウガイシャ</t>
    </rPh>
    <rPh sb="3" eb="6">
      <t>ソウダンイン</t>
    </rPh>
    <rPh sb="6" eb="9">
      <t>ケンシュウカイ</t>
    </rPh>
    <rPh sb="10" eb="14">
      <t>サンカシャスウ</t>
    </rPh>
    <phoneticPr fontId="5"/>
  </si>
  <si>
    <t>人</t>
    <rPh sb="0" eb="1">
      <t>ニン</t>
    </rPh>
    <phoneticPr fontId="5"/>
  </si>
  <si>
    <t>-</t>
    <phoneticPr fontId="5"/>
  </si>
  <si>
    <t>-</t>
    <phoneticPr fontId="5"/>
  </si>
  <si>
    <t>-</t>
    <phoneticPr fontId="5"/>
  </si>
  <si>
    <t>高度情報通信等福祉事業費補助金（中央障害者社会参加推進センター運営事業）実績報告</t>
    <rPh sb="0" eb="2">
      <t>コウド</t>
    </rPh>
    <rPh sb="36" eb="38">
      <t>ジッセキ</t>
    </rPh>
    <rPh sb="38" eb="40">
      <t>ホウコク</t>
    </rPh>
    <phoneticPr fontId="5"/>
  </si>
  <si>
    <t>障害者相談員研修会の参加者数が目標値（定員）に達する</t>
    <rPh sb="0" eb="3">
      <t>ショウガイシャ</t>
    </rPh>
    <rPh sb="3" eb="6">
      <t>ソウダンイン</t>
    </rPh>
    <rPh sb="6" eb="9">
      <t>ケンシュウカイ</t>
    </rPh>
    <rPh sb="10" eb="13">
      <t>サンカシャ</t>
    </rPh>
    <rPh sb="13" eb="14">
      <t>スウ</t>
    </rPh>
    <rPh sb="15" eb="18">
      <t>モクヒョウチ</t>
    </rPh>
    <rPh sb="19" eb="21">
      <t>テイイン</t>
    </rPh>
    <rPh sb="23" eb="24">
      <t>タッ</t>
    </rPh>
    <phoneticPr fontId="5"/>
  </si>
  <si>
    <t>障害者110番事業中央研修参加数</t>
    <rPh sb="0" eb="3">
      <t>ショウガイシャ</t>
    </rPh>
    <rPh sb="6" eb="7">
      <t>バン</t>
    </rPh>
    <rPh sb="7" eb="9">
      <t>ジギョウ</t>
    </rPh>
    <rPh sb="9" eb="11">
      <t>チュウオウ</t>
    </rPh>
    <rPh sb="11" eb="13">
      <t>ケンシュウ</t>
    </rPh>
    <rPh sb="13" eb="16">
      <t>サンカスウ</t>
    </rPh>
    <phoneticPr fontId="5"/>
  </si>
  <si>
    <t>-</t>
    <phoneticPr fontId="5"/>
  </si>
  <si>
    <t>-</t>
    <phoneticPr fontId="5"/>
  </si>
  <si>
    <t>障害者相談員研修会の開催数</t>
    <rPh sb="0" eb="3">
      <t>ショウガイシャ</t>
    </rPh>
    <rPh sb="3" eb="6">
      <t>ソウダンイン</t>
    </rPh>
    <rPh sb="6" eb="9">
      <t>ケンシュウカイ</t>
    </rPh>
    <rPh sb="10" eb="13">
      <t>カイサイスウ</t>
    </rPh>
    <phoneticPr fontId="5"/>
  </si>
  <si>
    <t>回</t>
    <rPh sb="0" eb="1">
      <t>カイ</t>
    </rPh>
    <phoneticPr fontId="5"/>
  </si>
  <si>
    <t>障害者110番事業中央研修の開催数</t>
    <rPh sb="14" eb="17">
      <t>カイサイスウ</t>
    </rPh>
    <phoneticPr fontId="5"/>
  </si>
  <si>
    <t>円</t>
    <rPh sb="0" eb="1">
      <t>エン</t>
    </rPh>
    <phoneticPr fontId="5"/>
  </si>
  <si>
    <t>　　X / Y</t>
    <phoneticPr fontId="5"/>
  </si>
  <si>
    <t>X：障害者相談員研修事業実績額（円）
／
Y：障害者相談員研修会参加者数（人）　　　　　　　　　　</t>
    <rPh sb="2" eb="5">
      <t>ショウガイシャ</t>
    </rPh>
    <rPh sb="5" eb="8">
      <t>ソウダンイン</t>
    </rPh>
    <rPh sb="8" eb="10">
      <t>ケンシュウ</t>
    </rPh>
    <rPh sb="10" eb="12">
      <t>ジギョウ</t>
    </rPh>
    <rPh sb="12" eb="15">
      <t>ジッセキガク</t>
    </rPh>
    <rPh sb="16" eb="17">
      <t>エン</t>
    </rPh>
    <rPh sb="23" eb="26">
      <t>ショウガイシャ</t>
    </rPh>
    <rPh sb="26" eb="29">
      <t>ソウダンイン</t>
    </rPh>
    <rPh sb="29" eb="32">
      <t>ケンシュウカイ</t>
    </rPh>
    <rPh sb="32" eb="36">
      <t>サンカシャスウ</t>
    </rPh>
    <rPh sb="37" eb="38">
      <t>ニン</t>
    </rPh>
    <phoneticPr fontId="5"/>
  </si>
  <si>
    <t>X：障害者110番事業中央研修事業実績額（円）
／
Y：障害者110番事業中央研修会参加者数（人）　　　　　　　　　　</t>
    <rPh sb="2" eb="5">
      <t>ショウガイシャ</t>
    </rPh>
    <rPh sb="8" eb="9">
      <t>バン</t>
    </rPh>
    <rPh sb="9" eb="11">
      <t>ジギョウ</t>
    </rPh>
    <rPh sb="11" eb="13">
      <t>チュウオウ</t>
    </rPh>
    <rPh sb="13" eb="15">
      <t>ケンシュウ</t>
    </rPh>
    <rPh sb="15" eb="17">
      <t>ジギョウ</t>
    </rPh>
    <rPh sb="17" eb="20">
      <t>ジッセキガク</t>
    </rPh>
    <rPh sb="21" eb="22">
      <t>エン</t>
    </rPh>
    <rPh sb="28" eb="31">
      <t>ショウガイシャ</t>
    </rPh>
    <rPh sb="34" eb="35">
      <t>バン</t>
    </rPh>
    <rPh sb="35" eb="37">
      <t>ジギョウ</t>
    </rPh>
    <rPh sb="37" eb="39">
      <t>チュウオウ</t>
    </rPh>
    <rPh sb="39" eb="42">
      <t>ケンシュウカイ</t>
    </rPh>
    <rPh sb="42" eb="46">
      <t>サンカシャスウ</t>
    </rPh>
    <rPh sb="47" eb="48">
      <t>ニン</t>
    </rPh>
    <phoneticPr fontId="5"/>
  </si>
  <si>
    <t>基本目標Ⅸ：障害のある人も障害のない人も地域でともに生活し、活動する社会づくりを推進すること
　施策大目標１：必要な保健福祉サービスが的確に提供される体制を整備し、障害者の地域における生活を総合的に支援すること</t>
  </si>
  <si>
    <t>障害者の地域における生活を総合的に支援するため、障害者の生活の場、働く場や地域における支援体制を整備すること （施策目標Ⅸ-1-1）</t>
    <rPh sb="56" eb="58">
      <t>シサク</t>
    </rPh>
    <rPh sb="58" eb="60">
      <t>モクヒョウ</t>
    </rPh>
    <phoneticPr fontId="5"/>
  </si>
  <si>
    <t>-</t>
    <phoneticPr fontId="5"/>
  </si>
  <si>
    <t>-</t>
    <phoneticPr fontId="5"/>
  </si>
  <si>
    <t>-</t>
    <phoneticPr fontId="5"/>
  </si>
  <si>
    <t>地域で活動する障害者相談員や障害者110番事業担当者の資質向上と都道府県障害者社会参加推進センターの連携強化を図ることにより、全国的な社会参加推進事業を推進し、障害のある方の自立と社会参加を支援するための体制整備に寄与する。</t>
    <rPh sb="3" eb="5">
      <t>カツドウ</t>
    </rPh>
    <rPh sb="7" eb="10">
      <t>ショウガイシャ</t>
    </rPh>
    <rPh sb="10" eb="13">
      <t>ソウダンイン</t>
    </rPh>
    <rPh sb="14" eb="17">
      <t>ショウガイシャ</t>
    </rPh>
    <rPh sb="67" eb="69">
      <t>シャカイ</t>
    </rPh>
    <rPh sb="69" eb="71">
      <t>サンカ</t>
    </rPh>
    <rPh sb="71" eb="73">
      <t>スイシン</t>
    </rPh>
    <rPh sb="73" eb="75">
      <t>ジギョウ</t>
    </rPh>
    <rPh sb="76" eb="78">
      <t>スイシン</t>
    </rPh>
    <rPh sb="85" eb="86">
      <t>カタ</t>
    </rPh>
    <phoneticPr fontId="5"/>
  </si>
  <si>
    <t>-</t>
    <phoneticPr fontId="5"/>
  </si>
  <si>
    <t>-</t>
    <phoneticPr fontId="5"/>
  </si>
  <si>
    <t>-</t>
    <phoneticPr fontId="5"/>
  </si>
  <si>
    <t>都道府県障害者社会参加推進センターが行う社会参加推進事業が円滑に実施されるよう必要な連絡調整・助言・指導等を行う事業であり、全国の社会参加推進事業の効果的な実施のため国として実施すべき事業である。</t>
    <rPh sb="42" eb="44">
      <t>レンラク</t>
    </rPh>
    <rPh sb="44" eb="46">
      <t>チョウセイ</t>
    </rPh>
    <rPh sb="52" eb="53">
      <t>トウ</t>
    </rPh>
    <rPh sb="56" eb="58">
      <t>ジギョウ</t>
    </rPh>
    <rPh sb="62" eb="64">
      <t>ゼンコク</t>
    </rPh>
    <rPh sb="65" eb="67">
      <t>シャカイ</t>
    </rPh>
    <rPh sb="67" eb="69">
      <t>サンカ</t>
    </rPh>
    <rPh sb="69" eb="71">
      <t>スイシン</t>
    </rPh>
    <rPh sb="71" eb="73">
      <t>ジギョウ</t>
    </rPh>
    <rPh sb="74" eb="77">
      <t>コウカテキ</t>
    </rPh>
    <rPh sb="78" eb="80">
      <t>ジッシ</t>
    </rPh>
    <rPh sb="83" eb="84">
      <t>クニ</t>
    </rPh>
    <rPh sb="87" eb="89">
      <t>ジッシ</t>
    </rPh>
    <rPh sb="92" eb="94">
      <t>ジギョウ</t>
    </rPh>
    <phoneticPr fontId="5"/>
  </si>
  <si>
    <t>無</t>
  </si>
  <si>
    <t>実施主体は、事業を完遂するために必要な技術力や設備を備えた団体を選定しており、支出先の選定は妥当である。</t>
    <rPh sb="0" eb="2">
      <t>ジッシ</t>
    </rPh>
    <rPh sb="2" eb="4">
      <t>シュタイ</t>
    </rPh>
    <rPh sb="6" eb="8">
      <t>ジギョウ</t>
    </rPh>
    <rPh sb="9" eb="11">
      <t>カンツイ</t>
    </rPh>
    <rPh sb="16" eb="18">
      <t>ヒツヨウ</t>
    </rPh>
    <rPh sb="19" eb="22">
      <t>ギジュツリョク</t>
    </rPh>
    <rPh sb="23" eb="25">
      <t>セツビ</t>
    </rPh>
    <rPh sb="26" eb="27">
      <t>ソナ</t>
    </rPh>
    <rPh sb="29" eb="31">
      <t>ダンタイ</t>
    </rPh>
    <rPh sb="32" eb="34">
      <t>センテイ</t>
    </rPh>
    <phoneticPr fontId="5"/>
  </si>
  <si>
    <t>真に必要な費目のみを対象経費としており、実績報告において使途が事業目的に沿ったものであるか確認している。</t>
    <rPh sb="0" eb="1">
      <t>シン</t>
    </rPh>
    <rPh sb="2" eb="4">
      <t>ヒツヨウ</t>
    </rPh>
    <rPh sb="5" eb="7">
      <t>ヒモク</t>
    </rPh>
    <rPh sb="10" eb="12">
      <t>タイショウ</t>
    </rPh>
    <rPh sb="12" eb="14">
      <t>ケイヒ</t>
    </rPh>
    <rPh sb="20" eb="22">
      <t>ジッセキ</t>
    </rPh>
    <rPh sb="22" eb="24">
      <t>ホウコク</t>
    </rPh>
    <rPh sb="28" eb="30">
      <t>シト</t>
    </rPh>
    <rPh sb="31" eb="33">
      <t>ジギョウ</t>
    </rPh>
    <rPh sb="33" eb="35">
      <t>モクテキ</t>
    </rPh>
    <rPh sb="36" eb="37">
      <t>ソ</t>
    </rPh>
    <rPh sb="45" eb="47">
      <t>カクニン</t>
    </rPh>
    <phoneticPr fontId="5"/>
  </si>
  <si>
    <t>事業実施に必要な額を精査し補助を行っており妥当である。</t>
    <rPh sb="0" eb="2">
      <t>ジギョウ</t>
    </rPh>
    <rPh sb="2" eb="4">
      <t>ジッシ</t>
    </rPh>
    <rPh sb="5" eb="7">
      <t>ヒツヨウ</t>
    </rPh>
    <rPh sb="8" eb="9">
      <t>ガク</t>
    </rPh>
    <rPh sb="10" eb="12">
      <t>セイサ</t>
    </rPh>
    <rPh sb="13" eb="15">
      <t>ホジョ</t>
    </rPh>
    <rPh sb="16" eb="17">
      <t>オコナ</t>
    </rPh>
    <rPh sb="21" eb="23">
      <t>ダトウ</t>
    </rPh>
    <phoneticPr fontId="5"/>
  </si>
  <si>
    <t>‐</t>
  </si>
  <si>
    <t>ブロック研修・中央研修として、全国の社会参加支援推進事業担当者の資質向上を行う事業であり、効果的に事業が実施されている。</t>
    <rPh sb="4" eb="6">
      <t>ケンシュウ</t>
    </rPh>
    <rPh sb="7" eb="9">
      <t>チュウオウ</t>
    </rPh>
    <rPh sb="9" eb="11">
      <t>ケンシュウ</t>
    </rPh>
    <rPh sb="15" eb="17">
      <t>ゼンコク</t>
    </rPh>
    <rPh sb="18" eb="20">
      <t>シャカイ</t>
    </rPh>
    <rPh sb="20" eb="22">
      <t>サンカ</t>
    </rPh>
    <rPh sb="22" eb="24">
      <t>シエン</t>
    </rPh>
    <rPh sb="24" eb="26">
      <t>スイシン</t>
    </rPh>
    <rPh sb="26" eb="28">
      <t>ジギョウ</t>
    </rPh>
    <rPh sb="28" eb="31">
      <t>タントウシャ</t>
    </rPh>
    <rPh sb="32" eb="34">
      <t>シシツ</t>
    </rPh>
    <rPh sb="34" eb="36">
      <t>コウジョウ</t>
    </rPh>
    <rPh sb="37" eb="38">
      <t>オコナ</t>
    </rPh>
    <rPh sb="39" eb="41">
      <t>ジギョウ</t>
    </rPh>
    <rPh sb="45" eb="48">
      <t>コウカテキ</t>
    </rPh>
    <rPh sb="49" eb="51">
      <t>ジギョウ</t>
    </rPh>
    <rPh sb="52" eb="54">
      <t>ジッシ</t>
    </rPh>
    <phoneticPr fontId="5"/>
  </si>
  <si>
    <t>活動実績は当初見込みに見合っている。</t>
    <rPh sb="0" eb="2">
      <t>カツドウ</t>
    </rPh>
    <rPh sb="2" eb="4">
      <t>ジッセキ</t>
    </rPh>
    <rPh sb="5" eb="7">
      <t>トウショ</t>
    </rPh>
    <rPh sb="7" eb="9">
      <t>ミコ</t>
    </rPh>
    <rPh sb="11" eb="13">
      <t>ミア</t>
    </rPh>
    <phoneticPr fontId="5"/>
  </si>
  <si>
    <t>点検対象外</t>
    <rPh sb="0" eb="2">
      <t>テンケン</t>
    </rPh>
    <rPh sb="2" eb="5">
      <t>タイショウガイ</t>
    </rPh>
    <phoneticPr fontId="5"/>
  </si>
  <si>
    <t>507</t>
    <phoneticPr fontId="5"/>
  </si>
  <si>
    <t>460</t>
    <phoneticPr fontId="5"/>
  </si>
  <si>
    <t>403</t>
    <phoneticPr fontId="5"/>
  </si>
  <si>
    <t>762</t>
    <phoneticPr fontId="5"/>
  </si>
  <si>
    <t>760</t>
    <phoneticPr fontId="5"/>
  </si>
  <si>
    <t>776</t>
    <phoneticPr fontId="5"/>
  </si>
  <si>
    <t>743</t>
    <phoneticPr fontId="5"/>
  </si>
  <si>
    <t>A.(社福)日本障害者団体連合会</t>
    <phoneticPr fontId="5"/>
  </si>
  <si>
    <t>人件費</t>
    <rPh sb="0" eb="3">
      <t>ジンケンヒ</t>
    </rPh>
    <phoneticPr fontId="5"/>
  </si>
  <si>
    <t>中央障害者社会参加推進センター職員</t>
    <rPh sb="0" eb="2">
      <t>チュウオウ</t>
    </rPh>
    <rPh sb="2" eb="5">
      <t>ショウガイシャ</t>
    </rPh>
    <rPh sb="5" eb="7">
      <t>シャカイ</t>
    </rPh>
    <rPh sb="7" eb="9">
      <t>サンカ</t>
    </rPh>
    <rPh sb="9" eb="11">
      <t>スイシン</t>
    </rPh>
    <rPh sb="15" eb="17">
      <t>ショクイン</t>
    </rPh>
    <phoneticPr fontId="5"/>
  </si>
  <si>
    <t>借料及び損料</t>
    <rPh sb="0" eb="2">
      <t>シャクリョウ</t>
    </rPh>
    <rPh sb="2" eb="3">
      <t>オヨ</t>
    </rPh>
    <rPh sb="4" eb="5">
      <t>ソン</t>
    </rPh>
    <phoneticPr fontId="5"/>
  </si>
  <si>
    <t>賃金</t>
    <rPh sb="0" eb="2">
      <t>チンギン</t>
    </rPh>
    <phoneticPr fontId="5"/>
  </si>
  <si>
    <t>印刷製本費</t>
    <rPh sb="0" eb="2">
      <t>インサツ</t>
    </rPh>
    <rPh sb="2" eb="4">
      <t>セイホン</t>
    </rPh>
    <rPh sb="4" eb="5">
      <t>ヒ</t>
    </rPh>
    <phoneticPr fontId="5"/>
  </si>
  <si>
    <t>その他</t>
    <rPh sb="2" eb="3">
      <t>タ</t>
    </rPh>
    <phoneticPr fontId="5"/>
  </si>
  <si>
    <t>(社福)日本障害者団体連合会</t>
    <phoneticPr fontId="5"/>
  </si>
  <si>
    <t>都道府県社会参加推進センター職員等に対する研修・同センターへの指導･助言等</t>
    <phoneticPr fontId="5"/>
  </si>
  <si>
    <t>補助金等交付</t>
  </si>
  <si>
    <t>－</t>
    <phoneticPr fontId="5"/>
  </si>
  <si>
    <t>6,519,212
/1,568</t>
    <phoneticPr fontId="5"/>
  </si>
  <si>
    <t>6,429,430
/1,662</t>
    <phoneticPr fontId="5"/>
  </si>
  <si>
    <t>6,309,401
/1,818</t>
    <phoneticPr fontId="5"/>
  </si>
  <si>
    <t>5,664,907/1,800</t>
    <phoneticPr fontId="5"/>
  </si>
  <si>
    <t>研修会会場賃借料等</t>
    <rPh sb="0" eb="3">
      <t>ケンシュウカイ</t>
    </rPh>
    <rPh sb="3" eb="5">
      <t>カイジョウ</t>
    </rPh>
    <rPh sb="5" eb="8">
      <t>チンシャクリョウ</t>
    </rPh>
    <rPh sb="8" eb="9">
      <t>トウ</t>
    </rPh>
    <phoneticPr fontId="5"/>
  </si>
  <si>
    <t>非常勤職員賃金</t>
    <rPh sb="0" eb="3">
      <t>ヒジョウキン</t>
    </rPh>
    <rPh sb="3" eb="5">
      <t>ショクイン</t>
    </rPh>
    <rPh sb="5" eb="7">
      <t>チンギン</t>
    </rPh>
    <phoneticPr fontId="5"/>
  </si>
  <si>
    <t>研修会資料等</t>
    <rPh sb="0" eb="3">
      <t>ケンシュウカイ</t>
    </rPh>
    <rPh sb="3" eb="5">
      <t>シリョウ</t>
    </rPh>
    <rPh sb="5" eb="6">
      <t>トウ</t>
    </rPh>
    <phoneticPr fontId="5"/>
  </si>
  <si>
    <t>旅費、諸謝金、通信運搬費、雑役務費等</t>
    <rPh sb="0" eb="2">
      <t>リョヒ</t>
    </rPh>
    <rPh sb="3" eb="4">
      <t>ショ</t>
    </rPh>
    <rPh sb="4" eb="6">
      <t>シャキン</t>
    </rPh>
    <rPh sb="7" eb="9">
      <t>ツウシン</t>
    </rPh>
    <rPh sb="9" eb="12">
      <t>ウンパンヒ</t>
    </rPh>
    <rPh sb="13" eb="14">
      <t>ザツ</t>
    </rPh>
    <rPh sb="14" eb="16">
      <t>エキム</t>
    </rPh>
    <rPh sb="17" eb="18">
      <t>トウ</t>
    </rPh>
    <phoneticPr fontId="5"/>
  </si>
  <si>
    <t>(社福)日本身体障害者団体連合会が行う以下の事業に対して補助を行う（補助率10/10）。
・障害者相談員研修会の実施
・都道府県障害者社会参加推進センターの担当者を対象とした障害者110番事業中央研修の実施
・都道府県障害者社会参加推進センターが行う社会参加推進事業の効果的な実施のための連絡調整・指導・助言</t>
    <rPh sb="4" eb="6">
      <t>ニホン</t>
    </rPh>
    <rPh sb="6" eb="8">
      <t>シンタイ</t>
    </rPh>
    <rPh sb="8" eb="11">
      <t>ショウガイシャ</t>
    </rPh>
    <rPh sb="11" eb="13">
      <t>ダンタイ</t>
    </rPh>
    <rPh sb="13" eb="16">
      <t>レンゴウカイ</t>
    </rPh>
    <rPh sb="17" eb="18">
      <t>オコナ</t>
    </rPh>
    <rPh sb="19" eb="21">
      <t>イカ</t>
    </rPh>
    <rPh sb="22" eb="24">
      <t>ジギョウ</t>
    </rPh>
    <rPh sb="46" eb="49">
      <t>ショウガイシャ</t>
    </rPh>
    <rPh sb="49" eb="52">
      <t>ソウダンイン</t>
    </rPh>
    <rPh sb="52" eb="55">
      <t>ケンシュウカイ</t>
    </rPh>
    <rPh sb="56" eb="58">
      <t>ジッシ</t>
    </rPh>
    <rPh sb="78" eb="81">
      <t>タントウシャ</t>
    </rPh>
    <rPh sb="82" eb="84">
      <t>タイショウ</t>
    </rPh>
    <rPh sb="87" eb="90">
      <t>ショウガイシャ</t>
    </rPh>
    <rPh sb="93" eb="94">
      <t>バン</t>
    </rPh>
    <rPh sb="94" eb="96">
      <t>ジギョウ</t>
    </rPh>
    <rPh sb="96" eb="98">
      <t>チュウオウ</t>
    </rPh>
    <rPh sb="98" eb="100">
      <t>ケンシュウ</t>
    </rPh>
    <rPh sb="101" eb="103">
      <t>ジッシ</t>
    </rPh>
    <rPh sb="105" eb="109">
      <t>トドウフケン</t>
    </rPh>
    <rPh sb="109" eb="112">
      <t>ショウガイシャ</t>
    </rPh>
    <rPh sb="112" eb="114">
      <t>シャカイ</t>
    </rPh>
    <rPh sb="114" eb="116">
      <t>サンカ</t>
    </rPh>
    <rPh sb="116" eb="118">
      <t>スイシン</t>
    </rPh>
    <rPh sb="123" eb="124">
      <t>オコナ</t>
    </rPh>
    <rPh sb="125" eb="127">
      <t>シャカイ</t>
    </rPh>
    <rPh sb="127" eb="129">
      <t>サンカ</t>
    </rPh>
    <rPh sb="129" eb="131">
      <t>スイシン</t>
    </rPh>
    <rPh sb="131" eb="133">
      <t>ジギョウ</t>
    </rPh>
    <rPh sb="134" eb="137">
      <t>コウカテキ</t>
    </rPh>
    <rPh sb="138" eb="140">
      <t>ジッシ</t>
    </rPh>
    <rPh sb="144" eb="146">
      <t>レンラク</t>
    </rPh>
    <rPh sb="146" eb="148">
      <t>チョウセイ</t>
    </rPh>
    <rPh sb="149" eb="151">
      <t>シドウ</t>
    </rPh>
    <rPh sb="152" eb="154">
      <t>ジョゲン</t>
    </rPh>
    <phoneticPr fontId="5"/>
  </si>
  <si>
    <t>全都道府県障害者社会参加推進センターの職員が障害者110番事業中央研修に参加する</t>
    <rPh sb="0" eb="1">
      <t>ゼン</t>
    </rPh>
    <rPh sb="1" eb="5">
      <t>トドウフケン</t>
    </rPh>
    <rPh sb="5" eb="8">
      <t>ショウガイシャ</t>
    </rPh>
    <rPh sb="8" eb="10">
      <t>シャカイ</t>
    </rPh>
    <rPh sb="10" eb="12">
      <t>サンカ</t>
    </rPh>
    <rPh sb="12" eb="14">
      <t>スイシン</t>
    </rPh>
    <rPh sb="19" eb="21">
      <t>ショクイン</t>
    </rPh>
    <rPh sb="36" eb="38">
      <t>サンカ</t>
    </rPh>
    <phoneticPr fontId="5"/>
  </si>
  <si>
    <t>全国の社会参加推進事業の効果的な実施を支援する本事業は、障害者基本法の目的である、障害の有無に関わらず、相互に人格と個性を尊重し合いながら共生する社会を実現するため、障害者の自立と社会参加の支援等のための施策を総合的かつ計画的に推進することの達成のために必要な事業である。</t>
    <rPh sb="28" eb="31">
      <t>ショウガイシャ</t>
    </rPh>
    <rPh sb="35" eb="37">
      <t>モクテキ</t>
    </rPh>
    <rPh sb="47" eb="48">
      <t>カカ</t>
    </rPh>
    <rPh sb="121" eb="123">
      <t>タッセイ</t>
    </rPh>
    <rPh sb="127" eb="129">
      <t>ヒツヨウ</t>
    </rPh>
    <rPh sb="130" eb="132">
      <t>ジギョウ</t>
    </rPh>
    <phoneticPr fontId="5"/>
  </si>
  <si>
    <t>全国の社会参加推進事業の効果的な実施を支援する本事業は、障害者基本法の目的である、障害の有無に関わらず、相互に人格と個性を尊重し合いながら共生する社会を実現するため、障害者の自立と社会参加の支援等のための施策を総合的かつ計画的に推進することの達成のために必要かつ適切な事業である。</t>
    <rPh sb="28" eb="31">
      <t>ショウガイシャ</t>
    </rPh>
    <rPh sb="35" eb="37">
      <t>モクテキ</t>
    </rPh>
    <rPh sb="47" eb="48">
      <t>カカ</t>
    </rPh>
    <rPh sb="121" eb="123">
      <t>タッセイ</t>
    </rPh>
    <rPh sb="127" eb="129">
      <t>ヒツヨウ</t>
    </rPh>
    <rPh sb="131" eb="133">
      <t>テキセツ</t>
    </rPh>
    <rPh sb="134" eb="136">
      <t>ジギョウ</t>
    </rPh>
    <phoneticPr fontId="5"/>
  </si>
  <si>
    <t>-</t>
    <phoneticPr fontId="5"/>
  </si>
  <si>
    <t>701,369/47</t>
    <phoneticPr fontId="5"/>
  </si>
  <si>
    <t>494,937
/46</t>
    <phoneticPr fontId="5"/>
  </si>
  <si>
    <t>338,958
/47</t>
    <phoneticPr fontId="5"/>
  </si>
  <si>
    <t>575,115
/49</t>
    <phoneticPr fontId="5"/>
  </si>
  <si>
    <t>成果実績は成果目標に見合ったものとなっている。特に29年度の障害者相談員研修会の成果実績は目標値を大きく上回っており、平成30年度は目標値を上方修正している。</t>
    <rPh sb="0" eb="2">
      <t>セイカ</t>
    </rPh>
    <rPh sb="2" eb="4">
      <t>ジッセキ</t>
    </rPh>
    <rPh sb="5" eb="7">
      <t>セイカ</t>
    </rPh>
    <rPh sb="7" eb="9">
      <t>モクヒョウ</t>
    </rPh>
    <rPh sb="10" eb="12">
      <t>ミア</t>
    </rPh>
    <rPh sb="23" eb="24">
      <t>トク</t>
    </rPh>
    <rPh sb="27" eb="29">
      <t>ネンド</t>
    </rPh>
    <rPh sb="30" eb="33">
      <t>ショウガイシャ</t>
    </rPh>
    <rPh sb="33" eb="36">
      <t>ソウダンイン</t>
    </rPh>
    <rPh sb="36" eb="39">
      <t>ケンシュウカイ</t>
    </rPh>
    <rPh sb="40" eb="42">
      <t>セイカ</t>
    </rPh>
    <rPh sb="42" eb="44">
      <t>ジッセキ</t>
    </rPh>
    <rPh sb="45" eb="48">
      <t>モクヒョウチ</t>
    </rPh>
    <rPh sb="49" eb="50">
      <t>オオ</t>
    </rPh>
    <rPh sb="52" eb="54">
      <t>ウワマワ</t>
    </rPh>
    <rPh sb="59" eb="61">
      <t>ヘイセイ</t>
    </rPh>
    <rPh sb="63" eb="65">
      <t>ネンド</t>
    </rPh>
    <rPh sb="66" eb="69">
      <t>モクヒョウチ</t>
    </rPh>
    <rPh sb="70" eb="72">
      <t>ジョウホウ</t>
    </rPh>
    <rPh sb="72" eb="74">
      <t>シュウセイ</t>
    </rPh>
    <phoneticPr fontId="5"/>
  </si>
  <si>
    <t>全国で行われる社会参加推進事業の効果的実施のため国として取り組むべき事業であり、障害者相談員研修会については、平成29年度に参加者数が目標値を大きく上回り、平成30年度に目標値を1.2倍に見直すなどニーズの高い事業であることから、国として継続的に実施すべき事業である。</t>
    <rPh sb="0" eb="2">
      <t>ゼンコク</t>
    </rPh>
    <rPh sb="3" eb="4">
      <t>オコナ</t>
    </rPh>
    <rPh sb="7" eb="9">
      <t>シャカイ</t>
    </rPh>
    <rPh sb="9" eb="11">
      <t>サンカ</t>
    </rPh>
    <rPh sb="11" eb="13">
      <t>スイシン</t>
    </rPh>
    <rPh sb="13" eb="15">
      <t>ジギョウ</t>
    </rPh>
    <rPh sb="16" eb="19">
      <t>コウカテキ</t>
    </rPh>
    <rPh sb="19" eb="21">
      <t>ジッシ</t>
    </rPh>
    <rPh sb="24" eb="25">
      <t>クニ</t>
    </rPh>
    <rPh sb="28" eb="29">
      <t>ト</t>
    </rPh>
    <rPh sb="30" eb="31">
      <t>ク</t>
    </rPh>
    <rPh sb="34" eb="36">
      <t>ジギョウ</t>
    </rPh>
    <rPh sb="40" eb="43">
      <t>ショウガイシャ</t>
    </rPh>
    <rPh sb="43" eb="46">
      <t>ソウダンイン</t>
    </rPh>
    <rPh sb="46" eb="49">
      <t>ケンシュウカイ</t>
    </rPh>
    <rPh sb="55" eb="57">
      <t>ヘイセイ</t>
    </rPh>
    <rPh sb="59" eb="61">
      <t>ネンド</t>
    </rPh>
    <rPh sb="62" eb="65">
      <t>サンカシャ</t>
    </rPh>
    <rPh sb="65" eb="66">
      <t>スウ</t>
    </rPh>
    <rPh sb="67" eb="69">
      <t>モクヒョウ</t>
    </rPh>
    <rPh sb="69" eb="70">
      <t>アタイ</t>
    </rPh>
    <rPh sb="71" eb="72">
      <t>オオ</t>
    </rPh>
    <rPh sb="74" eb="76">
      <t>ウワマワ</t>
    </rPh>
    <rPh sb="78" eb="80">
      <t>ヘイセイ</t>
    </rPh>
    <rPh sb="82" eb="84">
      <t>ネンド</t>
    </rPh>
    <rPh sb="85" eb="88">
      <t>モクヒョウチ</t>
    </rPh>
    <rPh sb="92" eb="93">
      <t>バイ</t>
    </rPh>
    <rPh sb="94" eb="96">
      <t>ミナオ</t>
    </rPh>
    <rPh sb="103" eb="104">
      <t>タカ</t>
    </rPh>
    <rPh sb="105" eb="107">
      <t>ジギョウ</t>
    </rPh>
    <rPh sb="115" eb="116">
      <t>クニ</t>
    </rPh>
    <rPh sb="119" eb="122">
      <t>ケイゾクテキ</t>
    </rPh>
    <rPh sb="123" eb="125">
      <t>ジッシ</t>
    </rPh>
    <rPh sb="128" eb="130">
      <t>ジギョウ</t>
    </rPh>
    <phoneticPr fontId="5"/>
  </si>
  <si>
    <t>地域における社会参加支援のための体制が継続的に整備されるよう、引き続き事業内容やコストを精査するなど、有効性・効率性の高い事業が実施できるよう概算要求に向けて検討を行う。</t>
    <rPh sb="6" eb="8">
      <t>シャカイ</t>
    </rPh>
    <rPh sb="8" eb="10">
      <t>サンカ</t>
    </rPh>
    <rPh sb="10" eb="12">
      <t>シエン</t>
    </rPh>
    <rPh sb="16" eb="18">
      <t>タイセイ</t>
    </rPh>
    <rPh sb="51" eb="54">
      <t>ユウコウセイ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</si>
</sst>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68046</xdr:colOff>
      <xdr:row>740</xdr:row>
      <xdr:rowOff>40821</xdr:rowOff>
    </xdr:from>
    <xdr:to>
      <xdr:col>30</xdr:col>
      <xdr:colOff>203004</xdr:colOff>
      <xdr:row>742</xdr:row>
      <xdr:rowOff>54431</xdr:rowOff>
    </xdr:to>
    <xdr:sp macro="" textlink="">
      <xdr:nvSpPr>
        <xdr:cNvPr id="2" name="正方形/長方形 1"/>
        <xdr:cNvSpPr/>
      </xdr:nvSpPr>
      <xdr:spPr>
        <a:xfrm>
          <a:off x="3333760" y="43093821"/>
          <a:ext cx="2992458" cy="72118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latin typeface="+mj-ea"/>
              <a:ea typeface="+mj-ea"/>
            </a:rPr>
            <a:t>厚生労働省</a:t>
          </a:r>
          <a:endParaRPr kumimoji="1" lang="en-US" altLang="ja-JP" sz="1400">
            <a:latin typeface="+mj-ea"/>
            <a:ea typeface="+mj-ea"/>
          </a:endParaRPr>
        </a:p>
        <a:p>
          <a:pPr algn="ctr"/>
          <a:r>
            <a:rPr kumimoji="1" lang="en-US" altLang="ja-JP" sz="1400">
              <a:latin typeface="+mj-ea"/>
              <a:ea typeface="+mj-ea"/>
            </a:rPr>
            <a:t>18</a:t>
          </a:r>
          <a:r>
            <a:rPr kumimoji="1" lang="ja-JP" altLang="en-US" sz="1400">
              <a:latin typeface="+mj-ea"/>
              <a:ea typeface="+mj-ea"/>
            </a:rPr>
            <a:t>百万円</a:t>
          </a:r>
        </a:p>
      </xdr:txBody>
    </xdr:sp>
    <xdr:clientData/>
  </xdr:twoCellAnchor>
  <xdr:twoCellAnchor>
    <xdr:from>
      <xdr:col>23</xdr:col>
      <xdr:colOff>136082</xdr:colOff>
      <xdr:row>742</xdr:row>
      <xdr:rowOff>108860</xdr:rowOff>
    </xdr:from>
    <xdr:to>
      <xdr:col>23</xdr:col>
      <xdr:colOff>136083</xdr:colOff>
      <xdr:row>743</xdr:row>
      <xdr:rowOff>190502</xdr:rowOff>
    </xdr:to>
    <xdr:cxnSp macro="">
      <xdr:nvCxnSpPr>
        <xdr:cNvPr id="3" name="直線矢印コネクタ 2"/>
        <xdr:cNvCxnSpPr/>
      </xdr:nvCxnSpPr>
      <xdr:spPr>
        <a:xfrm flipH="1">
          <a:off x="4830546" y="43869431"/>
          <a:ext cx="1" cy="43542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81653</xdr:colOff>
      <xdr:row>743</xdr:row>
      <xdr:rowOff>285751</xdr:rowOff>
    </xdr:from>
    <xdr:to>
      <xdr:col>31</xdr:col>
      <xdr:colOff>12504</xdr:colOff>
      <xdr:row>745</xdr:row>
      <xdr:rowOff>326570</xdr:rowOff>
    </xdr:to>
    <xdr:sp macro="" textlink="">
      <xdr:nvSpPr>
        <xdr:cNvPr id="6" name="正方形/長方形 5"/>
        <xdr:cNvSpPr/>
      </xdr:nvSpPr>
      <xdr:spPr>
        <a:xfrm>
          <a:off x="3347367" y="44400108"/>
          <a:ext cx="2992458" cy="74839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300">
              <a:latin typeface="+mj-ea"/>
              <a:ea typeface="+mj-ea"/>
            </a:rPr>
            <a:t>A.(</a:t>
          </a:r>
          <a:r>
            <a:rPr kumimoji="1" lang="ja-JP" altLang="en-US" sz="1300">
              <a:latin typeface="+mj-ea"/>
              <a:ea typeface="+mj-ea"/>
            </a:rPr>
            <a:t>社福</a:t>
          </a:r>
          <a:r>
            <a:rPr kumimoji="1" lang="en-US" altLang="ja-JP" sz="1300">
              <a:latin typeface="+mj-ea"/>
              <a:ea typeface="+mj-ea"/>
            </a:rPr>
            <a:t>)</a:t>
          </a:r>
          <a:r>
            <a:rPr kumimoji="1" lang="ja-JP" altLang="en-US" sz="1300">
              <a:latin typeface="+mj-ea"/>
              <a:ea typeface="+mj-ea"/>
            </a:rPr>
            <a:t>日本障害者団体連合会</a:t>
          </a:r>
          <a:endParaRPr kumimoji="1" lang="en-US" altLang="ja-JP" sz="1300">
            <a:latin typeface="+mj-ea"/>
            <a:ea typeface="+mj-ea"/>
          </a:endParaRPr>
        </a:p>
        <a:p>
          <a:pPr algn="ctr"/>
          <a:r>
            <a:rPr kumimoji="1" lang="en-US" altLang="ja-JP" sz="1400">
              <a:latin typeface="+mj-ea"/>
              <a:ea typeface="+mj-ea"/>
            </a:rPr>
            <a:t>18</a:t>
          </a:r>
          <a:r>
            <a:rPr kumimoji="1" lang="ja-JP" altLang="en-US" sz="1400">
              <a:latin typeface="+mj-ea"/>
              <a:ea typeface="+mj-ea"/>
            </a:rPr>
            <a:t>百万円</a:t>
          </a:r>
        </a:p>
      </xdr:txBody>
    </xdr:sp>
    <xdr:clientData/>
  </xdr:twoCellAnchor>
  <xdr:twoCellAnchor>
    <xdr:from>
      <xdr:col>24</xdr:col>
      <xdr:colOff>27226</xdr:colOff>
      <xdr:row>743</xdr:row>
      <xdr:rowOff>27216</xdr:rowOff>
    </xdr:from>
    <xdr:to>
      <xdr:col>31</xdr:col>
      <xdr:colOff>27226</xdr:colOff>
      <xdr:row>743</xdr:row>
      <xdr:rowOff>190502</xdr:rowOff>
    </xdr:to>
    <xdr:sp macro="" textlink="">
      <xdr:nvSpPr>
        <xdr:cNvPr id="8" name="テキスト ボックス 7"/>
        <xdr:cNvSpPr txBox="1"/>
      </xdr:nvSpPr>
      <xdr:spPr>
        <a:xfrm>
          <a:off x="4925797" y="44141573"/>
          <a:ext cx="1428750" cy="16328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30</xdr:col>
      <xdr:colOff>136083</xdr:colOff>
      <xdr:row>744</xdr:row>
      <xdr:rowOff>190497</xdr:rowOff>
    </xdr:from>
    <xdr:to>
      <xdr:col>48</xdr:col>
      <xdr:colOff>13608</xdr:colOff>
      <xdr:row>746</xdr:row>
      <xdr:rowOff>84841</xdr:rowOff>
    </xdr:to>
    <xdr:sp macro="" textlink="">
      <xdr:nvSpPr>
        <xdr:cNvPr id="9" name="テキスト ボックス 8"/>
        <xdr:cNvSpPr txBox="1"/>
      </xdr:nvSpPr>
      <xdr:spPr>
        <a:xfrm>
          <a:off x="6259297" y="44658640"/>
          <a:ext cx="3551454" cy="6019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都道府県社会参加推進センター職員等に</a:t>
          </a:r>
          <a:endParaRPr kumimoji="1" lang="en-US" altLang="ja-JP" sz="1100"/>
        </a:p>
        <a:p>
          <a:pPr algn="ctr"/>
          <a:r>
            <a:rPr kumimoji="1" lang="ja-JP" altLang="en-US" sz="1100"/>
            <a:t>対する研修・同センターへの指導･助言等</a:t>
          </a:r>
        </a:p>
      </xdr:txBody>
    </xdr:sp>
    <xdr:clientData/>
  </xdr:twoCellAnchor>
  <xdr:twoCellAnchor>
    <xdr:from>
      <xdr:col>31</xdr:col>
      <xdr:colOff>154386</xdr:colOff>
      <xdr:row>744</xdr:row>
      <xdr:rowOff>240125</xdr:rowOff>
    </xdr:from>
    <xdr:to>
      <xdr:col>46</xdr:col>
      <xdr:colOff>151496</xdr:colOff>
      <xdr:row>745</xdr:row>
      <xdr:rowOff>278542</xdr:rowOff>
    </xdr:to>
    <xdr:sp macro="" textlink="">
      <xdr:nvSpPr>
        <xdr:cNvPr id="10" name="大かっこ 9"/>
        <xdr:cNvSpPr/>
      </xdr:nvSpPr>
      <xdr:spPr>
        <a:xfrm>
          <a:off x="6481707" y="44708268"/>
          <a:ext cx="3058718" cy="3922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108861</xdr:colOff>
      <xdr:row>740</xdr:row>
      <xdr:rowOff>312961</xdr:rowOff>
    </xdr:from>
    <xdr:to>
      <xdr:col>47</xdr:col>
      <xdr:colOff>190493</xdr:colOff>
      <xdr:row>742</xdr:row>
      <xdr:rowOff>207305</xdr:rowOff>
    </xdr:to>
    <xdr:sp macro="" textlink="">
      <xdr:nvSpPr>
        <xdr:cNvPr id="11" name="テキスト ボックス 10"/>
        <xdr:cNvSpPr txBox="1"/>
      </xdr:nvSpPr>
      <xdr:spPr>
        <a:xfrm>
          <a:off x="6232075" y="43365961"/>
          <a:ext cx="3551454" cy="6019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中央障害者社会参加推進センター</a:t>
          </a:r>
          <a:endParaRPr kumimoji="1" lang="en-US" altLang="ja-JP" sz="1100"/>
        </a:p>
        <a:p>
          <a:pPr algn="ctr"/>
          <a:r>
            <a:rPr kumimoji="1" lang="ja-JP" altLang="en-US" sz="1100"/>
            <a:t>の運営を補助</a:t>
          </a:r>
        </a:p>
      </xdr:txBody>
    </xdr:sp>
    <xdr:clientData/>
  </xdr:twoCellAnchor>
  <xdr:twoCellAnchor>
    <xdr:from>
      <xdr:col>31</xdr:col>
      <xdr:colOff>127164</xdr:colOff>
      <xdr:row>741</xdr:row>
      <xdr:rowOff>8803</xdr:rowOff>
    </xdr:from>
    <xdr:to>
      <xdr:col>46</xdr:col>
      <xdr:colOff>124274</xdr:colOff>
      <xdr:row>742</xdr:row>
      <xdr:rowOff>47221</xdr:rowOff>
    </xdr:to>
    <xdr:sp macro="" textlink="">
      <xdr:nvSpPr>
        <xdr:cNvPr id="12" name="大かっこ 11"/>
        <xdr:cNvSpPr/>
      </xdr:nvSpPr>
      <xdr:spPr>
        <a:xfrm>
          <a:off x="6454485" y="43415589"/>
          <a:ext cx="3058718" cy="3922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X744" sqref="AX7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737</v>
      </c>
      <c r="AT2" s="940"/>
      <c r="AU2" s="940"/>
      <c r="AV2" s="52" t="str">
        <f>IF(AW2="", "", "-")</f>
        <v/>
      </c>
      <c r="AW2" s="911"/>
      <c r="AX2" s="911"/>
    </row>
    <row r="3" spans="1:50" ht="21" customHeight="1" thickBot="1" x14ac:dyDescent="0.2">
      <c r="A3" s="868" t="s">
        <v>534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553</v>
      </c>
      <c r="AK3" s="870"/>
      <c r="AL3" s="870"/>
      <c r="AM3" s="870"/>
      <c r="AN3" s="870"/>
      <c r="AO3" s="870"/>
      <c r="AP3" s="870"/>
      <c r="AQ3" s="870"/>
      <c r="AR3" s="870"/>
      <c r="AS3" s="870"/>
      <c r="AT3" s="870"/>
      <c r="AU3" s="870"/>
      <c r="AV3" s="870"/>
      <c r="AW3" s="870"/>
      <c r="AX3" s="24" t="s">
        <v>65</v>
      </c>
    </row>
    <row r="4" spans="1:50" ht="24.75" customHeight="1" x14ac:dyDescent="0.15">
      <c r="A4" s="704" t="s">
        <v>25</v>
      </c>
      <c r="B4" s="705"/>
      <c r="C4" s="705"/>
      <c r="D4" s="705"/>
      <c r="E4" s="705"/>
      <c r="F4" s="705"/>
      <c r="G4" s="682" t="s">
        <v>549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0" t="s">
        <v>165</v>
      </c>
      <c r="H5" s="841"/>
      <c r="I5" s="841"/>
      <c r="J5" s="841"/>
      <c r="K5" s="841"/>
      <c r="L5" s="841"/>
      <c r="M5" s="842" t="s">
        <v>66</v>
      </c>
      <c r="N5" s="843"/>
      <c r="O5" s="843"/>
      <c r="P5" s="843"/>
      <c r="Q5" s="843"/>
      <c r="R5" s="844"/>
      <c r="S5" s="845" t="s">
        <v>131</v>
      </c>
      <c r="T5" s="841"/>
      <c r="U5" s="841"/>
      <c r="V5" s="841"/>
      <c r="W5" s="841"/>
      <c r="X5" s="846"/>
      <c r="Y5" s="698" t="s">
        <v>3</v>
      </c>
      <c r="Z5" s="539"/>
      <c r="AA5" s="539"/>
      <c r="AB5" s="539"/>
      <c r="AC5" s="539"/>
      <c r="AD5" s="540"/>
      <c r="AE5" s="699" t="s">
        <v>551</v>
      </c>
      <c r="AF5" s="699"/>
      <c r="AG5" s="699"/>
      <c r="AH5" s="699"/>
      <c r="AI5" s="699"/>
      <c r="AJ5" s="699"/>
      <c r="AK5" s="699"/>
      <c r="AL5" s="699"/>
      <c r="AM5" s="699"/>
      <c r="AN5" s="699"/>
      <c r="AO5" s="699"/>
      <c r="AP5" s="700"/>
      <c r="AQ5" s="701" t="s">
        <v>552</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2" t="s">
        <v>547</v>
      </c>
      <c r="Z7" s="439"/>
      <c r="AA7" s="439"/>
      <c r="AB7" s="439"/>
      <c r="AC7" s="439"/>
      <c r="AD7" s="923"/>
      <c r="AE7" s="912" t="s">
        <v>557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1" t="s">
        <v>389</v>
      </c>
      <c r="B8" s="492"/>
      <c r="C8" s="492"/>
      <c r="D8" s="492"/>
      <c r="E8" s="492"/>
      <c r="F8" s="493"/>
      <c r="G8" s="941" t="str">
        <f>入力規則等!A26</f>
        <v>障害者施策</v>
      </c>
      <c r="H8" s="720"/>
      <c r="I8" s="720"/>
      <c r="J8" s="720"/>
      <c r="K8" s="720"/>
      <c r="L8" s="720"/>
      <c r="M8" s="720"/>
      <c r="N8" s="720"/>
      <c r="O8" s="720"/>
      <c r="P8" s="720"/>
      <c r="Q8" s="720"/>
      <c r="R8" s="720"/>
      <c r="S8" s="720"/>
      <c r="T8" s="720"/>
      <c r="U8" s="720"/>
      <c r="V8" s="720"/>
      <c r="W8" s="720"/>
      <c r="X8" s="942"/>
      <c r="Y8" s="847" t="s">
        <v>390</v>
      </c>
      <c r="Z8" s="848"/>
      <c r="AA8" s="848"/>
      <c r="AB8" s="848"/>
      <c r="AC8" s="848"/>
      <c r="AD8" s="849"/>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0" t="s">
        <v>23</v>
      </c>
      <c r="B9" s="851"/>
      <c r="C9" s="851"/>
      <c r="D9" s="851"/>
      <c r="E9" s="851"/>
      <c r="F9" s="851"/>
      <c r="G9" s="852" t="s">
        <v>558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0" t="s">
        <v>30</v>
      </c>
      <c r="B10" s="661"/>
      <c r="C10" s="661"/>
      <c r="D10" s="661"/>
      <c r="E10" s="661"/>
      <c r="F10" s="661"/>
      <c r="G10" s="754" t="s">
        <v>627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20</v>
      </c>
      <c r="Q13" s="658"/>
      <c r="R13" s="658"/>
      <c r="S13" s="658"/>
      <c r="T13" s="658"/>
      <c r="U13" s="658"/>
      <c r="V13" s="659"/>
      <c r="W13" s="657">
        <v>20</v>
      </c>
      <c r="X13" s="658"/>
      <c r="Y13" s="658"/>
      <c r="Z13" s="658"/>
      <c r="AA13" s="658"/>
      <c r="AB13" s="658"/>
      <c r="AC13" s="659"/>
      <c r="AD13" s="657">
        <v>18</v>
      </c>
      <c r="AE13" s="658"/>
      <c r="AF13" s="658"/>
      <c r="AG13" s="658"/>
      <c r="AH13" s="658"/>
      <c r="AI13" s="658"/>
      <c r="AJ13" s="659"/>
      <c r="AK13" s="657">
        <v>18</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559</v>
      </c>
      <c r="Q14" s="658"/>
      <c r="R14" s="658"/>
      <c r="S14" s="658"/>
      <c r="T14" s="658"/>
      <c r="U14" s="658"/>
      <c r="V14" s="659"/>
      <c r="W14" s="657" t="s">
        <v>560</v>
      </c>
      <c r="X14" s="658"/>
      <c r="Y14" s="658"/>
      <c r="Z14" s="658"/>
      <c r="AA14" s="658"/>
      <c r="AB14" s="658"/>
      <c r="AC14" s="659"/>
      <c r="AD14" s="657" t="s">
        <v>560</v>
      </c>
      <c r="AE14" s="658"/>
      <c r="AF14" s="658"/>
      <c r="AG14" s="658"/>
      <c r="AH14" s="658"/>
      <c r="AI14" s="658"/>
      <c r="AJ14" s="659"/>
      <c r="AK14" s="657" t="s">
        <v>561</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560</v>
      </c>
      <c r="Q15" s="658"/>
      <c r="R15" s="658"/>
      <c r="S15" s="658"/>
      <c r="T15" s="658"/>
      <c r="U15" s="658"/>
      <c r="V15" s="659"/>
      <c r="W15" s="657" t="s">
        <v>562</v>
      </c>
      <c r="X15" s="658"/>
      <c r="Y15" s="658"/>
      <c r="Z15" s="658"/>
      <c r="AA15" s="658"/>
      <c r="AB15" s="658"/>
      <c r="AC15" s="659"/>
      <c r="AD15" s="657" t="s">
        <v>560</v>
      </c>
      <c r="AE15" s="658"/>
      <c r="AF15" s="658"/>
      <c r="AG15" s="658"/>
      <c r="AH15" s="658"/>
      <c r="AI15" s="658"/>
      <c r="AJ15" s="659"/>
      <c r="AK15" s="657" t="s">
        <v>560</v>
      </c>
      <c r="AL15" s="658"/>
      <c r="AM15" s="658"/>
      <c r="AN15" s="658"/>
      <c r="AO15" s="658"/>
      <c r="AP15" s="658"/>
      <c r="AQ15" s="659"/>
      <c r="AR15" s="657"/>
      <c r="AS15" s="658"/>
      <c r="AT15" s="658"/>
      <c r="AU15" s="658"/>
      <c r="AV15" s="658"/>
      <c r="AW15" s="658"/>
      <c r="AX15" s="807"/>
    </row>
    <row r="16" spans="1:50" ht="21" customHeight="1" x14ac:dyDescent="0.15">
      <c r="A16" s="614"/>
      <c r="B16" s="615"/>
      <c r="C16" s="615"/>
      <c r="D16" s="615"/>
      <c r="E16" s="615"/>
      <c r="F16" s="616"/>
      <c r="G16" s="725"/>
      <c r="H16" s="726"/>
      <c r="I16" s="711" t="s">
        <v>52</v>
      </c>
      <c r="J16" s="712"/>
      <c r="K16" s="712"/>
      <c r="L16" s="712"/>
      <c r="M16" s="712"/>
      <c r="N16" s="712"/>
      <c r="O16" s="713"/>
      <c r="P16" s="657" t="s">
        <v>561</v>
      </c>
      <c r="Q16" s="658"/>
      <c r="R16" s="658"/>
      <c r="S16" s="658"/>
      <c r="T16" s="658"/>
      <c r="U16" s="658"/>
      <c r="V16" s="659"/>
      <c r="W16" s="657" t="s">
        <v>561</v>
      </c>
      <c r="X16" s="658"/>
      <c r="Y16" s="658"/>
      <c r="Z16" s="658"/>
      <c r="AA16" s="658"/>
      <c r="AB16" s="658"/>
      <c r="AC16" s="659"/>
      <c r="AD16" s="657" t="s">
        <v>561</v>
      </c>
      <c r="AE16" s="658"/>
      <c r="AF16" s="658"/>
      <c r="AG16" s="658"/>
      <c r="AH16" s="658"/>
      <c r="AI16" s="658"/>
      <c r="AJ16" s="659"/>
      <c r="AK16" s="657" t="s">
        <v>563</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564</v>
      </c>
      <c r="Q17" s="658"/>
      <c r="R17" s="658"/>
      <c r="S17" s="658"/>
      <c r="T17" s="658"/>
      <c r="U17" s="658"/>
      <c r="V17" s="659"/>
      <c r="W17" s="657" t="s">
        <v>564</v>
      </c>
      <c r="X17" s="658"/>
      <c r="Y17" s="658"/>
      <c r="Z17" s="658"/>
      <c r="AA17" s="658"/>
      <c r="AB17" s="658"/>
      <c r="AC17" s="659"/>
      <c r="AD17" s="657" t="s">
        <v>562</v>
      </c>
      <c r="AE17" s="658"/>
      <c r="AF17" s="658"/>
      <c r="AG17" s="658"/>
      <c r="AH17" s="658"/>
      <c r="AI17" s="658"/>
      <c r="AJ17" s="659"/>
      <c r="AK17" s="657" t="s">
        <v>562</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9">
        <f>SUM(P13:V17)</f>
        <v>20</v>
      </c>
      <c r="Q18" s="880"/>
      <c r="R18" s="880"/>
      <c r="S18" s="880"/>
      <c r="T18" s="880"/>
      <c r="U18" s="880"/>
      <c r="V18" s="881"/>
      <c r="W18" s="879">
        <f>SUM(W13:AC17)</f>
        <v>20</v>
      </c>
      <c r="X18" s="880"/>
      <c r="Y18" s="880"/>
      <c r="Z18" s="880"/>
      <c r="AA18" s="880"/>
      <c r="AB18" s="880"/>
      <c r="AC18" s="881"/>
      <c r="AD18" s="879">
        <f>SUM(AD13:AJ17)</f>
        <v>18</v>
      </c>
      <c r="AE18" s="880"/>
      <c r="AF18" s="880"/>
      <c r="AG18" s="880"/>
      <c r="AH18" s="880"/>
      <c r="AI18" s="880"/>
      <c r="AJ18" s="881"/>
      <c r="AK18" s="879">
        <f>SUM(AK13:AQ17)</f>
        <v>18</v>
      </c>
      <c r="AL18" s="880"/>
      <c r="AM18" s="880"/>
      <c r="AN18" s="880"/>
      <c r="AO18" s="880"/>
      <c r="AP18" s="880"/>
      <c r="AQ18" s="881"/>
      <c r="AR18" s="879">
        <f>SUM(AR13:AX17)</f>
        <v>0</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20</v>
      </c>
      <c r="Q19" s="658"/>
      <c r="R19" s="658"/>
      <c r="S19" s="658"/>
      <c r="T19" s="658"/>
      <c r="U19" s="658"/>
      <c r="V19" s="659"/>
      <c r="W19" s="657">
        <v>20</v>
      </c>
      <c r="X19" s="658"/>
      <c r="Y19" s="658"/>
      <c r="Z19" s="658"/>
      <c r="AA19" s="658"/>
      <c r="AB19" s="658"/>
      <c r="AC19" s="659"/>
      <c r="AD19" s="657">
        <v>18</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7" t="s">
        <v>10</v>
      </c>
      <c r="H20" s="878"/>
      <c r="I20" s="878"/>
      <c r="J20" s="878"/>
      <c r="K20" s="878"/>
      <c r="L20" s="878"/>
      <c r="M20" s="878"/>
      <c r="N20" s="878"/>
      <c r="O20" s="878"/>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0"/>
      <c r="B21" s="851"/>
      <c r="C21" s="851"/>
      <c r="D21" s="851"/>
      <c r="E21" s="851"/>
      <c r="F21" s="946"/>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539</v>
      </c>
      <c r="B22" s="965"/>
      <c r="C22" s="965"/>
      <c r="D22" s="965"/>
      <c r="E22" s="965"/>
      <c r="F22" s="966"/>
      <c r="G22" s="951" t="s">
        <v>474</v>
      </c>
      <c r="H22" s="215"/>
      <c r="I22" s="215"/>
      <c r="J22" s="215"/>
      <c r="K22" s="215"/>
      <c r="L22" s="215"/>
      <c r="M22" s="215"/>
      <c r="N22" s="215"/>
      <c r="O22" s="216"/>
      <c r="P22" s="936" t="s">
        <v>537</v>
      </c>
      <c r="Q22" s="215"/>
      <c r="R22" s="215"/>
      <c r="S22" s="215"/>
      <c r="T22" s="215"/>
      <c r="U22" s="215"/>
      <c r="V22" s="216"/>
      <c r="W22" s="936" t="s">
        <v>538</v>
      </c>
      <c r="X22" s="215"/>
      <c r="Y22" s="215"/>
      <c r="Z22" s="215"/>
      <c r="AA22" s="215"/>
      <c r="AB22" s="215"/>
      <c r="AC22" s="216"/>
      <c r="AD22" s="936" t="s">
        <v>473</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565</v>
      </c>
      <c r="H23" s="953"/>
      <c r="I23" s="953"/>
      <c r="J23" s="953"/>
      <c r="K23" s="953"/>
      <c r="L23" s="953"/>
      <c r="M23" s="953"/>
      <c r="N23" s="953"/>
      <c r="O23" s="954"/>
      <c r="P23" s="919">
        <v>18</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478</v>
      </c>
      <c r="H28" s="959"/>
      <c r="I28" s="959"/>
      <c r="J28" s="959"/>
      <c r="K28" s="959"/>
      <c r="L28" s="959"/>
      <c r="M28" s="959"/>
      <c r="N28" s="959"/>
      <c r="O28" s="960"/>
      <c r="P28" s="879">
        <f>P29-SUM(P23:P27)</f>
        <v>0</v>
      </c>
      <c r="Q28" s="880"/>
      <c r="R28" s="880"/>
      <c r="S28" s="880"/>
      <c r="T28" s="880"/>
      <c r="U28" s="880"/>
      <c r="V28" s="881"/>
      <c r="W28" s="879">
        <f>W29-SUM(W23:W27)</f>
        <v>0</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475</v>
      </c>
      <c r="H29" s="962"/>
      <c r="I29" s="962"/>
      <c r="J29" s="962"/>
      <c r="K29" s="962"/>
      <c r="L29" s="962"/>
      <c r="M29" s="962"/>
      <c r="N29" s="962"/>
      <c r="O29" s="963"/>
      <c r="P29" s="933">
        <f>AK13</f>
        <v>18</v>
      </c>
      <c r="Q29" s="934"/>
      <c r="R29" s="934"/>
      <c r="S29" s="934"/>
      <c r="T29" s="934"/>
      <c r="U29" s="934"/>
      <c r="V29" s="935"/>
      <c r="W29" s="933">
        <f>AR13</f>
        <v>0</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491</v>
      </c>
      <c r="B30" s="863"/>
      <c r="C30" s="863"/>
      <c r="D30" s="863"/>
      <c r="E30" s="863"/>
      <c r="F30" s="864"/>
      <c r="G30" s="773" t="s">
        <v>265</v>
      </c>
      <c r="H30" s="774"/>
      <c r="I30" s="774"/>
      <c r="J30" s="774"/>
      <c r="K30" s="774"/>
      <c r="L30" s="774"/>
      <c r="M30" s="774"/>
      <c r="N30" s="774"/>
      <c r="O30" s="775"/>
      <c r="P30" s="858" t="s">
        <v>59</v>
      </c>
      <c r="Q30" s="774"/>
      <c r="R30" s="774"/>
      <c r="S30" s="774"/>
      <c r="T30" s="774"/>
      <c r="U30" s="774"/>
      <c r="V30" s="774"/>
      <c r="W30" s="774"/>
      <c r="X30" s="775"/>
      <c r="Y30" s="855"/>
      <c r="Z30" s="856"/>
      <c r="AA30" s="857"/>
      <c r="AB30" s="859" t="s">
        <v>11</v>
      </c>
      <c r="AC30" s="860"/>
      <c r="AD30" s="861"/>
      <c r="AE30" s="859" t="s">
        <v>357</v>
      </c>
      <c r="AF30" s="860"/>
      <c r="AG30" s="860"/>
      <c r="AH30" s="861"/>
      <c r="AI30" s="859" t="s">
        <v>363</v>
      </c>
      <c r="AJ30" s="860"/>
      <c r="AK30" s="860"/>
      <c r="AL30" s="861"/>
      <c r="AM30" s="915" t="s">
        <v>472</v>
      </c>
      <c r="AN30" s="915"/>
      <c r="AO30" s="915"/>
      <c r="AP30" s="859"/>
      <c r="AQ30" s="767" t="s">
        <v>355</v>
      </c>
      <c r="AR30" s="768"/>
      <c r="AS30" s="768"/>
      <c r="AT30" s="769"/>
      <c r="AU30" s="774" t="s">
        <v>253</v>
      </c>
      <c r="AV30" s="774"/>
      <c r="AW30" s="774"/>
      <c r="AX30" s="916"/>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568</v>
      </c>
      <c r="AR31" s="193"/>
      <c r="AS31" s="126" t="s">
        <v>356</v>
      </c>
      <c r="AT31" s="127"/>
      <c r="AU31" s="192">
        <v>30</v>
      </c>
      <c r="AV31" s="192"/>
      <c r="AW31" s="394" t="s">
        <v>300</v>
      </c>
      <c r="AX31" s="395"/>
    </row>
    <row r="32" spans="1:50" ht="23.25" customHeight="1" x14ac:dyDescent="0.15">
      <c r="A32" s="399"/>
      <c r="B32" s="397"/>
      <c r="C32" s="397"/>
      <c r="D32" s="397"/>
      <c r="E32" s="397"/>
      <c r="F32" s="398"/>
      <c r="G32" s="560" t="s">
        <v>572</v>
      </c>
      <c r="H32" s="561"/>
      <c r="I32" s="561"/>
      <c r="J32" s="561"/>
      <c r="K32" s="561"/>
      <c r="L32" s="561"/>
      <c r="M32" s="561"/>
      <c r="N32" s="561"/>
      <c r="O32" s="562"/>
      <c r="P32" s="98" t="s">
        <v>566</v>
      </c>
      <c r="Q32" s="98"/>
      <c r="R32" s="98"/>
      <c r="S32" s="98"/>
      <c r="T32" s="98"/>
      <c r="U32" s="98"/>
      <c r="V32" s="98"/>
      <c r="W32" s="98"/>
      <c r="X32" s="99"/>
      <c r="Y32" s="467" t="s">
        <v>12</v>
      </c>
      <c r="Z32" s="527"/>
      <c r="AA32" s="528"/>
      <c r="AB32" s="457" t="s">
        <v>567</v>
      </c>
      <c r="AC32" s="457"/>
      <c r="AD32" s="457"/>
      <c r="AE32" s="211">
        <v>1568</v>
      </c>
      <c r="AF32" s="212"/>
      <c r="AG32" s="212"/>
      <c r="AH32" s="212"/>
      <c r="AI32" s="211">
        <v>1662</v>
      </c>
      <c r="AJ32" s="212"/>
      <c r="AK32" s="212"/>
      <c r="AL32" s="212"/>
      <c r="AM32" s="211">
        <v>1818</v>
      </c>
      <c r="AN32" s="212"/>
      <c r="AO32" s="212"/>
      <c r="AP32" s="212"/>
      <c r="AQ32" s="333" t="s">
        <v>561</v>
      </c>
      <c r="AR32" s="200"/>
      <c r="AS32" s="200"/>
      <c r="AT32" s="334"/>
      <c r="AU32" s="212" t="s">
        <v>570</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567</v>
      </c>
      <c r="AC33" s="519"/>
      <c r="AD33" s="519"/>
      <c r="AE33" s="211">
        <v>1500</v>
      </c>
      <c r="AF33" s="212"/>
      <c r="AG33" s="212"/>
      <c r="AH33" s="212"/>
      <c r="AI33" s="211">
        <v>1500</v>
      </c>
      <c r="AJ33" s="212"/>
      <c r="AK33" s="212"/>
      <c r="AL33" s="212"/>
      <c r="AM33" s="211">
        <v>1500</v>
      </c>
      <c r="AN33" s="212"/>
      <c r="AO33" s="212"/>
      <c r="AP33" s="212"/>
      <c r="AQ33" s="333" t="s">
        <v>569</v>
      </c>
      <c r="AR33" s="200"/>
      <c r="AS33" s="200"/>
      <c r="AT33" s="334"/>
      <c r="AU33" s="212">
        <v>1800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105</v>
      </c>
      <c r="AF34" s="212"/>
      <c r="AG34" s="212"/>
      <c r="AH34" s="212"/>
      <c r="AI34" s="211">
        <v>111</v>
      </c>
      <c r="AJ34" s="212"/>
      <c r="AK34" s="212"/>
      <c r="AL34" s="212"/>
      <c r="AM34" s="211">
        <v>121</v>
      </c>
      <c r="AN34" s="212"/>
      <c r="AO34" s="212"/>
      <c r="AP34" s="212"/>
      <c r="AQ34" s="333" t="s">
        <v>569</v>
      </c>
      <c r="AR34" s="200"/>
      <c r="AS34" s="200"/>
      <c r="AT34" s="334"/>
      <c r="AU34" s="212" t="s">
        <v>570</v>
      </c>
      <c r="AV34" s="212"/>
      <c r="AW34" s="212"/>
      <c r="AX34" s="214"/>
    </row>
    <row r="35" spans="1:50" ht="23.25" customHeight="1" x14ac:dyDescent="0.15">
      <c r="A35" s="219" t="s">
        <v>527</v>
      </c>
      <c r="B35" s="220"/>
      <c r="C35" s="220"/>
      <c r="D35" s="220"/>
      <c r="E35" s="220"/>
      <c r="F35" s="221"/>
      <c r="G35" s="225" t="s">
        <v>571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560</v>
      </c>
      <c r="AR38" s="193"/>
      <c r="AS38" s="126" t="s">
        <v>356</v>
      </c>
      <c r="AT38" s="127"/>
      <c r="AU38" s="192">
        <v>30</v>
      </c>
      <c r="AV38" s="192"/>
      <c r="AW38" s="394" t="s">
        <v>300</v>
      </c>
      <c r="AX38" s="395"/>
    </row>
    <row r="39" spans="1:50" ht="23.25" customHeight="1" x14ac:dyDescent="0.15">
      <c r="A39" s="399"/>
      <c r="B39" s="397"/>
      <c r="C39" s="397"/>
      <c r="D39" s="397"/>
      <c r="E39" s="397"/>
      <c r="F39" s="398"/>
      <c r="G39" s="560" t="s">
        <v>628</v>
      </c>
      <c r="H39" s="561"/>
      <c r="I39" s="561"/>
      <c r="J39" s="561"/>
      <c r="K39" s="561"/>
      <c r="L39" s="561"/>
      <c r="M39" s="561"/>
      <c r="N39" s="561"/>
      <c r="O39" s="562"/>
      <c r="P39" s="98" t="s">
        <v>573</v>
      </c>
      <c r="Q39" s="98"/>
      <c r="R39" s="98"/>
      <c r="S39" s="98"/>
      <c r="T39" s="98"/>
      <c r="U39" s="98"/>
      <c r="V39" s="98"/>
      <c r="W39" s="98"/>
      <c r="X39" s="99"/>
      <c r="Y39" s="467" t="s">
        <v>12</v>
      </c>
      <c r="Z39" s="527"/>
      <c r="AA39" s="528"/>
      <c r="AB39" s="457" t="s">
        <v>567</v>
      </c>
      <c r="AC39" s="457"/>
      <c r="AD39" s="457"/>
      <c r="AE39" s="211">
        <v>46</v>
      </c>
      <c r="AF39" s="212"/>
      <c r="AG39" s="212"/>
      <c r="AH39" s="212"/>
      <c r="AI39" s="211">
        <v>47</v>
      </c>
      <c r="AJ39" s="212"/>
      <c r="AK39" s="212"/>
      <c r="AL39" s="212"/>
      <c r="AM39" s="211">
        <v>49</v>
      </c>
      <c r="AN39" s="212"/>
      <c r="AO39" s="212"/>
      <c r="AP39" s="212"/>
      <c r="AQ39" s="333" t="s">
        <v>574</v>
      </c>
      <c r="AR39" s="200"/>
      <c r="AS39" s="200"/>
      <c r="AT39" s="334"/>
      <c r="AU39" s="212" t="s">
        <v>560</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567</v>
      </c>
      <c r="AC40" s="519"/>
      <c r="AD40" s="519"/>
      <c r="AE40" s="211">
        <v>47</v>
      </c>
      <c r="AF40" s="212"/>
      <c r="AG40" s="212"/>
      <c r="AH40" s="212"/>
      <c r="AI40" s="211">
        <v>47</v>
      </c>
      <c r="AJ40" s="212"/>
      <c r="AK40" s="212"/>
      <c r="AL40" s="212"/>
      <c r="AM40" s="211">
        <v>47</v>
      </c>
      <c r="AN40" s="212"/>
      <c r="AO40" s="212"/>
      <c r="AP40" s="212"/>
      <c r="AQ40" s="333" t="s">
        <v>574</v>
      </c>
      <c r="AR40" s="200"/>
      <c r="AS40" s="200"/>
      <c r="AT40" s="334"/>
      <c r="AU40" s="212">
        <v>47</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98</v>
      </c>
      <c r="AF41" s="212"/>
      <c r="AG41" s="212"/>
      <c r="AH41" s="212"/>
      <c r="AI41" s="211">
        <v>100</v>
      </c>
      <c r="AJ41" s="212"/>
      <c r="AK41" s="212"/>
      <c r="AL41" s="212"/>
      <c r="AM41" s="211">
        <v>104</v>
      </c>
      <c r="AN41" s="212"/>
      <c r="AO41" s="212"/>
      <c r="AP41" s="212"/>
      <c r="AQ41" s="333" t="s">
        <v>560</v>
      </c>
      <c r="AR41" s="200"/>
      <c r="AS41" s="200"/>
      <c r="AT41" s="334"/>
      <c r="AU41" s="212" t="s">
        <v>575</v>
      </c>
      <c r="AV41" s="212"/>
      <c r="AW41" s="212"/>
      <c r="AX41" s="214"/>
    </row>
    <row r="42" spans="1:50" ht="23.25" customHeight="1" x14ac:dyDescent="0.15">
      <c r="A42" s="219" t="s">
        <v>527</v>
      </c>
      <c r="B42" s="220"/>
      <c r="C42" s="220"/>
      <c r="D42" s="220"/>
      <c r="E42" s="220"/>
      <c r="F42" s="221"/>
      <c r="G42" s="225" t="s">
        <v>571</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0"/>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4" t="s">
        <v>253</v>
      </c>
      <c r="AV51" s="924"/>
      <c r="AW51" s="924"/>
      <c r="AX51" s="925"/>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4" t="s">
        <v>253</v>
      </c>
      <c r="AV58" s="924"/>
      <c r="AW58" s="924"/>
      <c r="AX58" s="925"/>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7"/>
    </row>
    <row r="80" spans="1:50" ht="18.75" hidden="1" customHeight="1" x14ac:dyDescent="0.15">
      <c r="A80" s="865"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6"/>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6"/>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6"/>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6"/>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6"/>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6"/>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6"/>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6"/>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6"/>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6"/>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6"/>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6"/>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6"/>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6"/>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6"/>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7"/>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6" t="s">
        <v>13</v>
      </c>
      <c r="Z99" s="897"/>
      <c r="AA99" s="898"/>
      <c r="AB99" s="893" t="s">
        <v>14</v>
      </c>
      <c r="AC99" s="894"/>
      <c r="AD99" s="895"/>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5"/>
      <c r="Z100" s="856"/>
      <c r="AA100" s="857"/>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576</v>
      </c>
      <c r="H101" s="98"/>
      <c r="I101" s="98"/>
      <c r="J101" s="98"/>
      <c r="K101" s="98"/>
      <c r="L101" s="98"/>
      <c r="M101" s="98"/>
      <c r="N101" s="98"/>
      <c r="O101" s="98"/>
      <c r="P101" s="98"/>
      <c r="Q101" s="98"/>
      <c r="R101" s="98"/>
      <c r="S101" s="98"/>
      <c r="T101" s="98"/>
      <c r="U101" s="98"/>
      <c r="V101" s="98"/>
      <c r="W101" s="98"/>
      <c r="X101" s="99"/>
      <c r="Y101" s="538" t="s">
        <v>55</v>
      </c>
      <c r="Z101" s="539"/>
      <c r="AA101" s="540"/>
      <c r="AB101" s="457" t="s">
        <v>577</v>
      </c>
      <c r="AC101" s="457"/>
      <c r="AD101" s="457"/>
      <c r="AE101" s="211">
        <v>6</v>
      </c>
      <c r="AF101" s="212"/>
      <c r="AG101" s="212"/>
      <c r="AH101" s="213"/>
      <c r="AI101" s="211">
        <v>6</v>
      </c>
      <c r="AJ101" s="212"/>
      <c r="AK101" s="212"/>
      <c r="AL101" s="213"/>
      <c r="AM101" s="211">
        <v>6</v>
      </c>
      <c r="AN101" s="212"/>
      <c r="AO101" s="212"/>
      <c r="AP101" s="213"/>
      <c r="AQ101" s="211" t="s">
        <v>560</v>
      </c>
      <c r="AR101" s="212"/>
      <c r="AS101" s="212"/>
      <c r="AT101" s="213"/>
      <c r="AU101" s="211" t="s">
        <v>560</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577</v>
      </c>
      <c r="AC102" s="457"/>
      <c r="AD102" s="457"/>
      <c r="AE102" s="414">
        <v>6</v>
      </c>
      <c r="AF102" s="414"/>
      <c r="AG102" s="414"/>
      <c r="AH102" s="414"/>
      <c r="AI102" s="414">
        <v>6</v>
      </c>
      <c r="AJ102" s="414"/>
      <c r="AK102" s="414"/>
      <c r="AL102" s="414"/>
      <c r="AM102" s="414">
        <v>6</v>
      </c>
      <c r="AN102" s="414"/>
      <c r="AO102" s="414"/>
      <c r="AP102" s="414"/>
      <c r="AQ102" s="266">
        <v>6</v>
      </c>
      <c r="AR102" s="267"/>
      <c r="AS102" s="267"/>
      <c r="AT102" s="312"/>
      <c r="AU102" s="266"/>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customHeight="1" x14ac:dyDescent="0.15">
      <c r="A104" s="418"/>
      <c r="B104" s="419"/>
      <c r="C104" s="419"/>
      <c r="D104" s="419"/>
      <c r="E104" s="419"/>
      <c r="F104" s="420"/>
      <c r="G104" s="98" t="s">
        <v>578</v>
      </c>
      <c r="H104" s="98"/>
      <c r="I104" s="98"/>
      <c r="J104" s="98"/>
      <c r="K104" s="98"/>
      <c r="L104" s="98"/>
      <c r="M104" s="98"/>
      <c r="N104" s="98"/>
      <c r="O104" s="98"/>
      <c r="P104" s="98"/>
      <c r="Q104" s="98"/>
      <c r="R104" s="98"/>
      <c r="S104" s="98"/>
      <c r="T104" s="98"/>
      <c r="U104" s="98"/>
      <c r="V104" s="98"/>
      <c r="W104" s="98"/>
      <c r="X104" s="99"/>
      <c r="Y104" s="461" t="s">
        <v>55</v>
      </c>
      <c r="Z104" s="462"/>
      <c r="AA104" s="463"/>
      <c r="AB104" s="541" t="s">
        <v>577</v>
      </c>
      <c r="AC104" s="542"/>
      <c r="AD104" s="543"/>
      <c r="AE104" s="211">
        <v>1</v>
      </c>
      <c r="AF104" s="212"/>
      <c r="AG104" s="212"/>
      <c r="AH104" s="213"/>
      <c r="AI104" s="211">
        <v>1</v>
      </c>
      <c r="AJ104" s="212"/>
      <c r="AK104" s="212"/>
      <c r="AL104" s="213"/>
      <c r="AM104" s="211">
        <v>1</v>
      </c>
      <c r="AN104" s="212"/>
      <c r="AO104" s="212"/>
      <c r="AP104" s="213"/>
      <c r="AQ104" s="211" t="s">
        <v>560</v>
      </c>
      <c r="AR104" s="212"/>
      <c r="AS104" s="212"/>
      <c r="AT104" s="213"/>
      <c r="AU104" s="211" t="s">
        <v>560</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577</v>
      </c>
      <c r="AC105" s="465"/>
      <c r="AD105" s="466"/>
      <c r="AE105" s="414">
        <v>1</v>
      </c>
      <c r="AF105" s="414"/>
      <c r="AG105" s="414"/>
      <c r="AH105" s="414"/>
      <c r="AI105" s="414">
        <v>1</v>
      </c>
      <c r="AJ105" s="414"/>
      <c r="AK105" s="414"/>
      <c r="AL105" s="414"/>
      <c r="AM105" s="414">
        <v>1</v>
      </c>
      <c r="AN105" s="414"/>
      <c r="AO105" s="414"/>
      <c r="AP105" s="414"/>
      <c r="AQ105" s="211">
        <v>1</v>
      </c>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541</v>
      </c>
      <c r="AR115" s="592"/>
      <c r="AS115" s="592"/>
      <c r="AT115" s="592"/>
      <c r="AU115" s="592"/>
      <c r="AV115" s="592"/>
      <c r="AW115" s="592"/>
      <c r="AX115" s="593"/>
    </row>
    <row r="116" spans="1:50" ht="23.25" customHeight="1" x14ac:dyDescent="0.15">
      <c r="A116" s="435"/>
      <c r="B116" s="436"/>
      <c r="C116" s="436"/>
      <c r="D116" s="436"/>
      <c r="E116" s="436"/>
      <c r="F116" s="437"/>
      <c r="G116" s="389" t="s">
        <v>581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579</v>
      </c>
      <c r="AC116" s="459"/>
      <c r="AD116" s="460"/>
      <c r="AE116" s="414">
        <v>4158</v>
      </c>
      <c r="AF116" s="414"/>
      <c r="AG116" s="414"/>
      <c r="AH116" s="414"/>
      <c r="AI116" s="414">
        <v>3868</v>
      </c>
      <c r="AJ116" s="414"/>
      <c r="AK116" s="414"/>
      <c r="AL116" s="414"/>
      <c r="AM116" s="414">
        <v>3471</v>
      </c>
      <c r="AN116" s="414"/>
      <c r="AO116" s="414"/>
      <c r="AP116" s="414"/>
      <c r="AQ116" s="211">
        <v>3147</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580</v>
      </c>
      <c r="AC117" s="469"/>
      <c r="AD117" s="470"/>
      <c r="AE117" s="590" t="s">
        <v>619</v>
      </c>
      <c r="AF117" s="547"/>
      <c r="AG117" s="547"/>
      <c r="AH117" s="547"/>
      <c r="AI117" s="590" t="s">
        <v>620</v>
      </c>
      <c r="AJ117" s="547"/>
      <c r="AK117" s="547"/>
      <c r="AL117" s="547"/>
      <c r="AM117" s="590" t="s">
        <v>621</v>
      </c>
      <c r="AN117" s="547"/>
      <c r="AO117" s="547"/>
      <c r="AP117" s="547"/>
      <c r="AQ117" s="547" t="s">
        <v>622</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541</v>
      </c>
      <c r="AR118" s="592"/>
      <c r="AS118" s="592"/>
      <c r="AT118" s="592"/>
      <c r="AU118" s="592"/>
      <c r="AV118" s="592"/>
      <c r="AW118" s="592"/>
      <c r="AX118" s="593"/>
    </row>
    <row r="119" spans="1:50" ht="23.25" customHeight="1" x14ac:dyDescent="0.15">
      <c r="A119" s="435"/>
      <c r="B119" s="436"/>
      <c r="C119" s="436"/>
      <c r="D119" s="436"/>
      <c r="E119" s="436"/>
      <c r="F119" s="437"/>
      <c r="G119" s="389" t="s">
        <v>582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579</v>
      </c>
      <c r="AC119" s="459"/>
      <c r="AD119" s="460"/>
      <c r="AE119" s="414">
        <v>10760</v>
      </c>
      <c r="AF119" s="414"/>
      <c r="AG119" s="414"/>
      <c r="AH119" s="414"/>
      <c r="AI119" s="414">
        <v>7212</v>
      </c>
      <c r="AJ119" s="414"/>
      <c r="AK119" s="414"/>
      <c r="AL119" s="414"/>
      <c r="AM119" s="414">
        <v>11737</v>
      </c>
      <c r="AN119" s="414"/>
      <c r="AO119" s="414"/>
      <c r="AP119" s="414"/>
      <c r="AQ119" s="414">
        <v>14923</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580</v>
      </c>
      <c r="AC120" s="469"/>
      <c r="AD120" s="470"/>
      <c r="AE120" s="590" t="s">
        <v>633</v>
      </c>
      <c r="AF120" s="547"/>
      <c r="AG120" s="547"/>
      <c r="AH120" s="547"/>
      <c r="AI120" s="590" t="s">
        <v>634</v>
      </c>
      <c r="AJ120" s="547"/>
      <c r="AK120" s="547"/>
      <c r="AL120" s="547"/>
      <c r="AM120" s="590" t="s">
        <v>635</v>
      </c>
      <c r="AN120" s="547"/>
      <c r="AO120" s="547"/>
      <c r="AP120" s="547"/>
      <c r="AQ120" s="547" t="s">
        <v>632</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541</v>
      </c>
      <c r="AR121" s="592"/>
      <c r="AS121" s="592"/>
      <c r="AT121" s="592"/>
      <c r="AU121" s="592"/>
      <c r="AV121" s="592"/>
      <c r="AW121" s="592"/>
      <c r="AX121" s="593"/>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541</v>
      </c>
      <c r="AR124" s="592"/>
      <c r="AS124" s="592"/>
      <c r="AT124" s="592"/>
      <c r="AU124" s="592"/>
      <c r="AV124" s="592"/>
      <c r="AW124" s="592"/>
      <c r="AX124" s="593"/>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0"/>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1" t="s">
        <v>357</v>
      </c>
      <c r="AF127" s="412"/>
      <c r="AG127" s="412"/>
      <c r="AH127" s="413"/>
      <c r="AI127" s="411" t="s">
        <v>363</v>
      </c>
      <c r="AJ127" s="412"/>
      <c r="AK127" s="412"/>
      <c r="AL127" s="413"/>
      <c r="AM127" s="411" t="s">
        <v>472</v>
      </c>
      <c r="AN127" s="412"/>
      <c r="AO127" s="412"/>
      <c r="AP127" s="413"/>
      <c r="AQ127" s="591" t="s">
        <v>541</v>
      </c>
      <c r="AR127" s="592"/>
      <c r="AS127" s="592"/>
      <c r="AT127" s="592"/>
      <c r="AU127" s="592"/>
      <c r="AV127" s="592"/>
      <c r="AW127" s="592"/>
      <c r="AX127" s="593"/>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24" customHeight="1" x14ac:dyDescent="0.15">
      <c r="A134" s="182"/>
      <c r="B134" s="179"/>
      <c r="C134" s="173"/>
      <c r="D134" s="179"/>
      <c r="E134" s="173"/>
      <c r="F134" s="174"/>
      <c r="G134" s="97" t="s">
        <v>561</v>
      </c>
      <c r="H134" s="98"/>
      <c r="I134" s="98"/>
      <c r="J134" s="98"/>
      <c r="K134" s="98"/>
      <c r="L134" s="98"/>
      <c r="M134" s="98"/>
      <c r="N134" s="98"/>
      <c r="O134" s="98"/>
      <c r="P134" s="98"/>
      <c r="Q134" s="98"/>
      <c r="R134" s="98"/>
      <c r="S134" s="98"/>
      <c r="T134" s="98"/>
      <c r="U134" s="98"/>
      <c r="V134" s="98"/>
      <c r="W134" s="98"/>
      <c r="X134" s="99"/>
      <c r="Y134" s="194" t="s">
        <v>379</v>
      </c>
      <c r="Z134" s="195"/>
      <c r="AA134" s="196"/>
      <c r="AB134" s="197" t="s">
        <v>560</v>
      </c>
      <c r="AC134" s="198"/>
      <c r="AD134" s="198"/>
      <c r="AE134" s="199" t="s">
        <v>560</v>
      </c>
      <c r="AF134" s="200"/>
      <c r="AG134" s="200"/>
      <c r="AH134" s="200"/>
      <c r="AI134" s="199" t="s">
        <v>585</v>
      </c>
      <c r="AJ134" s="200"/>
      <c r="AK134" s="200"/>
      <c r="AL134" s="200"/>
      <c r="AM134" s="199" t="s">
        <v>585</v>
      </c>
      <c r="AN134" s="200"/>
      <c r="AO134" s="200"/>
      <c r="AP134" s="200"/>
      <c r="AQ134" s="199" t="s">
        <v>560</v>
      </c>
      <c r="AR134" s="200"/>
      <c r="AS134" s="200"/>
      <c r="AT134" s="200"/>
      <c r="AU134" s="199" t="s">
        <v>560</v>
      </c>
      <c r="AV134" s="200"/>
      <c r="AW134" s="200"/>
      <c r="AX134" s="201"/>
    </row>
    <row r="135" spans="1:50" ht="24"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560</v>
      </c>
      <c r="AC135" s="206"/>
      <c r="AD135" s="206"/>
      <c r="AE135" s="199" t="s">
        <v>586</v>
      </c>
      <c r="AF135" s="200"/>
      <c r="AG135" s="200"/>
      <c r="AH135" s="200"/>
      <c r="AI135" s="199" t="s">
        <v>585</v>
      </c>
      <c r="AJ135" s="200"/>
      <c r="AK135" s="200"/>
      <c r="AL135" s="200"/>
      <c r="AM135" s="199" t="s">
        <v>560</v>
      </c>
      <c r="AN135" s="200"/>
      <c r="AO135" s="200"/>
      <c r="AP135" s="200"/>
      <c r="AQ135" s="199" t="s">
        <v>585</v>
      </c>
      <c r="AR135" s="200"/>
      <c r="AS135" s="200"/>
      <c r="AT135" s="200"/>
      <c r="AU135" s="199" t="s">
        <v>585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585</v>
      </c>
      <c r="H154" s="98"/>
      <c r="I154" s="98"/>
      <c r="J154" s="98"/>
      <c r="K154" s="98"/>
      <c r="L154" s="98"/>
      <c r="M154" s="98"/>
      <c r="N154" s="98"/>
      <c r="O154" s="98"/>
      <c r="P154" s="99"/>
      <c r="Q154" s="118" t="s">
        <v>560</v>
      </c>
      <c r="R154" s="98"/>
      <c r="S154" s="98"/>
      <c r="T154" s="98"/>
      <c r="U154" s="98"/>
      <c r="V154" s="98"/>
      <c r="W154" s="98"/>
      <c r="X154" s="98"/>
      <c r="Y154" s="98"/>
      <c r="Z154" s="98"/>
      <c r="AA154" s="286"/>
      <c r="AB154" s="134" t="s">
        <v>560</v>
      </c>
      <c r="AC154" s="135"/>
      <c r="AD154" s="135"/>
      <c r="AE154" s="140" t="s">
        <v>587</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561</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1"/>
      <c r="E430" s="167" t="s">
        <v>388</v>
      </c>
      <c r="F430" s="168"/>
      <c r="G430" s="899" t="s">
        <v>384</v>
      </c>
      <c r="H430" s="116"/>
      <c r="I430" s="116"/>
      <c r="J430" s="900" t="s">
        <v>555</v>
      </c>
      <c r="K430" s="901"/>
      <c r="L430" s="901"/>
      <c r="M430" s="901"/>
      <c r="N430" s="901"/>
      <c r="O430" s="901"/>
      <c r="P430" s="901"/>
      <c r="Q430" s="901"/>
      <c r="R430" s="901"/>
      <c r="S430" s="901"/>
      <c r="T430" s="902"/>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561</v>
      </c>
      <c r="AF432" s="193"/>
      <c r="AG432" s="126" t="s">
        <v>356</v>
      </c>
      <c r="AH432" s="127"/>
      <c r="AI432" s="149"/>
      <c r="AJ432" s="149"/>
      <c r="AK432" s="149"/>
      <c r="AL432" s="147"/>
      <c r="AM432" s="149"/>
      <c r="AN432" s="149"/>
      <c r="AO432" s="149"/>
      <c r="AP432" s="147"/>
      <c r="AQ432" s="589" t="s">
        <v>561</v>
      </c>
      <c r="AR432" s="193"/>
      <c r="AS432" s="126" t="s">
        <v>356</v>
      </c>
      <c r="AT432" s="127"/>
      <c r="AU432" s="193" t="s">
        <v>574</v>
      </c>
      <c r="AV432" s="193"/>
      <c r="AW432" s="126" t="s">
        <v>300</v>
      </c>
      <c r="AX432" s="188"/>
    </row>
    <row r="433" spans="1:50" ht="23.25" customHeight="1" x14ac:dyDescent="0.15">
      <c r="A433" s="182"/>
      <c r="B433" s="179"/>
      <c r="C433" s="173"/>
      <c r="D433" s="179"/>
      <c r="E433" s="335"/>
      <c r="F433" s="336"/>
      <c r="G433" s="97" t="s">
        <v>561</v>
      </c>
      <c r="H433" s="98"/>
      <c r="I433" s="98"/>
      <c r="J433" s="98"/>
      <c r="K433" s="98"/>
      <c r="L433" s="98"/>
      <c r="M433" s="98"/>
      <c r="N433" s="98"/>
      <c r="O433" s="98"/>
      <c r="P433" s="98"/>
      <c r="Q433" s="98"/>
      <c r="R433" s="98"/>
      <c r="S433" s="98"/>
      <c r="T433" s="98"/>
      <c r="U433" s="98"/>
      <c r="V433" s="98"/>
      <c r="W433" s="98"/>
      <c r="X433" s="99"/>
      <c r="Y433" s="194" t="s">
        <v>12</v>
      </c>
      <c r="Z433" s="195"/>
      <c r="AA433" s="196"/>
      <c r="AB433" s="206" t="s">
        <v>589</v>
      </c>
      <c r="AC433" s="206"/>
      <c r="AD433" s="206"/>
      <c r="AE433" s="333" t="s">
        <v>569</v>
      </c>
      <c r="AF433" s="200"/>
      <c r="AG433" s="200"/>
      <c r="AH433" s="200"/>
      <c r="AI433" s="333" t="s">
        <v>561</v>
      </c>
      <c r="AJ433" s="200"/>
      <c r="AK433" s="200"/>
      <c r="AL433" s="200"/>
      <c r="AM433" s="333" t="s">
        <v>561</v>
      </c>
      <c r="AN433" s="200"/>
      <c r="AO433" s="200"/>
      <c r="AP433" s="334"/>
      <c r="AQ433" s="333" t="s">
        <v>590</v>
      </c>
      <c r="AR433" s="200"/>
      <c r="AS433" s="200"/>
      <c r="AT433" s="334"/>
      <c r="AU433" s="200" t="s">
        <v>591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589</v>
      </c>
      <c r="AC434" s="198"/>
      <c r="AD434" s="198"/>
      <c r="AE434" s="333" t="s">
        <v>561</v>
      </c>
      <c r="AF434" s="200"/>
      <c r="AG434" s="200"/>
      <c r="AH434" s="334"/>
      <c r="AI434" s="333" t="s">
        <v>569</v>
      </c>
      <c r="AJ434" s="200"/>
      <c r="AK434" s="200"/>
      <c r="AL434" s="200"/>
      <c r="AM434" s="333" t="s">
        <v>569</v>
      </c>
      <c r="AN434" s="200"/>
      <c r="AO434" s="200"/>
      <c r="AP434" s="334"/>
      <c r="AQ434" s="333" t="s">
        <v>574</v>
      </c>
      <c r="AR434" s="200"/>
      <c r="AS434" s="200"/>
      <c r="AT434" s="334"/>
      <c r="AU434" s="200" t="s">
        <v>559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561</v>
      </c>
      <c r="AF435" s="200"/>
      <c r="AG435" s="200"/>
      <c r="AH435" s="334"/>
      <c r="AI435" s="333" t="s">
        <v>559</v>
      </c>
      <c r="AJ435" s="200"/>
      <c r="AK435" s="200"/>
      <c r="AL435" s="200"/>
      <c r="AM435" s="333" t="s">
        <v>561</v>
      </c>
      <c r="AN435" s="200"/>
      <c r="AO435" s="200"/>
      <c r="AP435" s="334"/>
      <c r="AQ435" s="333" t="s">
        <v>561</v>
      </c>
      <c r="AR435" s="200"/>
      <c r="AS435" s="200"/>
      <c r="AT435" s="334"/>
      <c r="AU435" s="200" t="s">
        <v>561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561</v>
      </c>
      <c r="AF457" s="193"/>
      <c r="AG457" s="126" t="s">
        <v>356</v>
      </c>
      <c r="AH457" s="127"/>
      <c r="AI457" s="149"/>
      <c r="AJ457" s="149"/>
      <c r="AK457" s="149"/>
      <c r="AL457" s="147"/>
      <c r="AM457" s="149"/>
      <c r="AN457" s="149"/>
      <c r="AO457" s="149"/>
      <c r="AP457" s="147"/>
      <c r="AQ457" s="589" t="s">
        <v>561</v>
      </c>
      <c r="AR457" s="193"/>
      <c r="AS457" s="126" t="s">
        <v>356</v>
      </c>
      <c r="AT457" s="127"/>
      <c r="AU457" s="193" t="s">
        <v>561</v>
      </c>
      <c r="AV457" s="193"/>
      <c r="AW457" s="126" t="s">
        <v>300</v>
      </c>
      <c r="AX457" s="188"/>
    </row>
    <row r="458" spans="1:50" ht="23.25" customHeight="1" x14ac:dyDescent="0.15">
      <c r="A458" s="182"/>
      <c r="B458" s="179"/>
      <c r="C458" s="173"/>
      <c r="D458" s="179"/>
      <c r="E458" s="335"/>
      <c r="F458" s="336"/>
      <c r="G458" s="97" t="s">
        <v>561</v>
      </c>
      <c r="H458" s="98"/>
      <c r="I458" s="98"/>
      <c r="J458" s="98"/>
      <c r="K458" s="98"/>
      <c r="L458" s="98"/>
      <c r="M458" s="98"/>
      <c r="N458" s="98"/>
      <c r="O458" s="98"/>
      <c r="P458" s="98"/>
      <c r="Q458" s="98"/>
      <c r="R458" s="98"/>
      <c r="S458" s="98"/>
      <c r="T458" s="98"/>
      <c r="U458" s="98"/>
      <c r="V458" s="98"/>
      <c r="W458" s="98"/>
      <c r="X458" s="99"/>
      <c r="Y458" s="194" t="s">
        <v>12</v>
      </c>
      <c r="Z458" s="195"/>
      <c r="AA458" s="196"/>
      <c r="AB458" s="206" t="s">
        <v>561</v>
      </c>
      <c r="AC458" s="206"/>
      <c r="AD458" s="206"/>
      <c r="AE458" s="333" t="s">
        <v>561</v>
      </c>
      <c r="AF458" s="200"/>
      <c r="AG458" s="200"/>
      <c r="AH458" s="200"/>
      <c r="AI458" s="333" t="s">
        <v>586</v>
      </c>
      <c r="AJ458" s="200"/>
      <c r="AK458" s="200"/>
      <c r="AL458" s="200"/>
      <c r="AM458" s="333" t="s">
        <v>561</v>
      </c>
      <c r="AN458" s="200"/>
      <c r="AO458" s="200"/>
      <c r="AP458" s="334"/>
      <c r="AQ458" s="333" t="s">
        <v>561</v>
      </c>
      <c r="AR458" s="200"/>
      <c r="AS458" s="200"/>
      <c r="AT458" s="334"/>
      <c r="AU458" s="200" t="s">
        <v>561</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561</v>
      </c>
      <c r="AC459" s="198"/>
      <c r="AD459" s="198"/>
      <c r="AE459" s="333" t="s">
        <v>561</v>
      </c>
      <c r="AF459" s="200"/>
      <c r="AG459" s="200"/>
      <c r="AH459" s="334"/>
      <c r="AI459" s="333" t="s">
        <v>561</v>
      </c>
      <c r="AJ459" s="200"/>
      <c r="AK459" s="200"/>
      <c r="AL459" s="200"/>
      <c r="AM459" s="333" t="s">
        <v>561</v>
      </c>
      <c r="AN459" s="200"/>
      <c r="AO459" s="200"/>
      <c r="AP459" s="334"/>
      <c r="AQ459" s="333" t="s">
        <v>561</v>
      </c>
      <c r="AR459" s="200"/>
      <c r="AS459" s="200"/>
      <c r="AT459" s="334"/>
      <c r="AU459" s="200" t="s">
        <v>561</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561</v>
      </c>
      <c r="AF460" s="200"/>
      <c r="AG460" s="200"/>
      <c r="AH460" s="334"/>
      <c r="AI460" s="333" t="s">
        <v>561</v>
      </c>
      <c r="AJ460" s="200"/>
      <c r="AK460" s="200"/>
      <c r="AL460" s="200"/>
      <c r="AM460" s="333" t="s">
        <v>586</v>
      </c>
      <c r="AN460" s="200"/>
      <c r="AO460" s="200"/>
      <c r="AP460" s="334"/>
      <c r="AQ460" s="333" t="s">
        <v>561</v>
      </c>
      <c r="AR460" s="200"/>
      <c r="AS460" s="200"/>
      <c r="AT460" s="334"/>
      <c r="AU460" s="200" t="s">
        <v>561</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thickBot="1" x14ac:dyDescent="0.2">
      <c r="A482" s="182"/>
      <c r="B482" s="179"/>
      <c r="C482" s="173"/>
      <c r="D482" s="179"/>
      <c r="E482" s="118" t="s">
        <v>561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5" t="s">
        <v>31</v>
      </c>
      <c r="AH701" s="378"/>
      <c r="AI701" s="378"/>
      <c r="AJ701" s="378"/>
      <c r="AK701" s="378"/>
      <c r="AL701" s="378"/>
      <c r="AM701" s="378"/>
      <c r="AN701" s="378"/>
      <c r="AO701" s="378"/>
      <c r="AP701" s="378"/>
      <c r="AQ701" s="378"/>
      <c r="AR701" s="378"/>
      <c r="AS701" s="378"/>
      <c r="AT701" s="378"/>
      <c r="AU701" s="378"/>
      <c r="AV701" s="378"/>
      <c r="AW701" s="378"/>
      <c r="AX701" s="826"/>
    </row>
    <row r="702" spans="1:50" ht="87" customHeight="1" x14ac:dyDescent="0.15">
      <c r="A702" s="871" t="s">
        <v>259</v>
      </c>
      <c r="B702" s="87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554</v>
      </c>
      <c r="AE702" s="339"/>
      <c r="AF702" s="339"/>
      <c r="AG702" s="381" t="s">
        <v>629</v>
      </c>
      <c r="AH702" s="382"/>
      <c r="AI702" s="382"/>
      <c r="AJ702" s="382"/>
      <c r="AK702" s="382"/>
      <c r="AL702" s="382"/>
      <c r="AM702" s="382"/>
      <c r="AN702" s="382"/>
      <c r="AO702" s="382"/>
      <c r="AP702" s="382"/>
      <c r="AQ702" s="382"/>
      <c r="AR702" s="382"/>
      <c r="AS702" s="382"/>
      <c r="AT702" s="382"/>
      <c r="AU702" s="382"/>
      <c r="AV702" s="382"/>
      <c r="AW702" s="382"/>
      <c r="AX702" s="383"/>
    </row>
    <row r="703" spans="1:50" ht="87"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8"/>
      <c r="AD703" s="321" t="s">
        <v>554</v>
      </c>
      <c r="AE703" s="322"/>
      <c r="AF703" s="322"/>
      <c r="AG703" s="94" t="s">
        <v>592</v>
      </c>
      <c r="AH703" s="95"/>
      <c r="AI703" s="95"/>
      <c r="AJ703" s="95"/>
      <c r="AK703" s="95"/>
      <c r="AL703" s="95"/>
      <c r="AM703" s="95"/>
      <c r="AN703" s="95"/>
      <c r="AO703" s="95"/>
      <c r="AP703" s="95"/>
      <c r="AQ703" s="95"/>
      <c r="AR703" s="95"/>
      <c r="AS703" s="95"/>
      <c r="AT703" s="95"/>
      <c r="AU703" s="95"/>
      <c r="AV703" s="95"/>
      <c r="AW703" s="95"/>
      <c r="AX703" s="96"/>
    </row>
    <row r="704" spans="1:50" ht="87"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2" t="s">
        <v>554</v>
      </c>
      <c r="AE704" s="783"/>
      <c r="AF704" s="783"/>
      <c r="AG704" s="381" t="s">
        <v>630</v>
      </c>
      <c r="AH704" s="382"/>
      <c r="AI704" s="382"/>
      <c r="AJ704" s="382"/>
      <c r="AK704" s="382"/>
      <c r="AL704" s="382"/>
      <c r="AM704" s="382"/>
      <c r="AN704" s="382"/>
      <c r="AO704" s="382"/>
      <c r="AP704" s="382"/>
      <c r="AQ704" s="382"/>
      <c r="AR704" s="382"/>
      <c r="AS704" s="382"/>
      <c r="AT704" s="382"/>
      <c r="AU704" s="382"/>
      <c r="AV704" s="382"/>
      <c r="AW704" s="382"/>
      <c r="AX704" s="383"/>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4" t="s">
        <v>554</v>
      </c>
      <c r="AE705" s="715"/>
      <c r="AF705" s="715"/>
      <c r="AG705" s="118" t="s">
        <v>594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5"/>
      <c r="D706" s="796"/>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593</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7"/>
      <c r="D707" s="798"/>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6" t="s">
        <v>593</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29.2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597</v>
      </c>
      <c r="AE708" s="605"/>
      <c r="AF708" s="605"/>
      <c r="AG708" s="742" t="s">
        <v>555</v>
      </c>
      <c r="AH708" s="743"/>
      <c r="AI708" s="743"/>
      <c r="AJ708" s="743"/>
      <c r="AK708" s="743"/>
      <c r="AL708" s="743"/>
      <c r="AM708" s="743"/>
      <c r="AN708" s="743"/>
      <c r="AO708" s="743"/>
      <c r="AP708" s="743"/>
      <c r="AQ708" s="743"/>
      <c r="AR708" s="743"/>
      <c r="AS708" s="743"/>
      <c r="AT708" s="743"/>
      <c r="AU708" s="743"/>
      <c r="AV708" s="743"/>
      <c r="AW708" s="743"/>
      <c r="AX708" s="744"/>
    </row>
    <row r="709" spans="1:50" ht="29.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596</v>
      </c>
      <c r="AH709" s="95"/>
      <c r="AI709" s="95"/>
      <c r="AJ709" s="95"/>
      <c r="AK709" s="95"/>
      <c r="AL709" s="95"/>
      <c r="AM709" s="95"/>
      <c r="AN709" s="95"/>
      <c r="AO709" s="95"/>
      <c r="AP709" s="95"/>
      <c r="AQ709" s="95"/>
      <c r="AR709" s="95"/>
      <c r="AS709" s="95"/>
      <c r="AT709" s="95"/>
      <c r="AU709" s="95"/>
      <c r="AV709" s="95"/>
      <c r="AW709" s="95"/>
      <c r="AX709" s="96"/>
    </row>
    <row r="710" spans="1:50" ht="29.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597</v>
      </c>
      <c r="AE710" s="322"/>
      <c r="AF710" s="322"/>
      <c r="AG710" s="94" t="s">
        <v>555</v>
      </c>
      <c r="AH710" s="95"/>
      <c r="AI710" s="95"/>
      <c r="AJ710" s="95"/>
      <c r="AK710" s="95"/>
      <c r="AL710" s="95"/>
      <c r="AM710" s="95"/>
      <c r="AN710" s="95"/>
      <c r="AO710" s="95"/>
      <c r="AP710" s="95"/>
      <c r="AQ710" s="95"/>
      <c r="AR710" s="95"/>
      <c r="AS710" s="95"/>
      <c r="AT710" s="95"/>
      <c r="AU710" s="95"/>
      <c r="AV710" s="95"/>
      <c r="AW710" s="95"/>
      <c r="AX710" s="96"/>
    </row>
    <row r="711" spans="1:50" ht="29.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554</v>
      </c>
      <c r="AE711" s="322"/>
      <c r="AF711" s="322"/>
      <c r="AG711" s="94" t="s">
        <v>595</v>
      </c>
      <c r="AH711" s="95"/>
      <c r="AI711" s="95"/>
      <c r="AJ711" s="95"/>
      <c r="AK711" s="95"/>
      <c r="AL711" s="95"/>
      <c r="AM711" s="95"/>
      <c r="AN711" s="95"/>
      <c r="AO711" s="95"/>
      <c r="AP711" s="95"/>
      <c r="AQ711" s="95"/>
      <c r="AR711" s="95"/>
      <c r="AS711" s="95"/>
      <c r="AT711" s="95"/>
      <c r="AU711" s="95"/>
      <c r="AV711" s="95"/>
      <c r="AW711" s="95"/>
      <c r="AX711" s="96"/>
    </row>
    <row r="712" spans="1:50" ht="29.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597</v>
      </c>
      <c r="AE712" s="783"/>
      <c r="AF712" s="783"/>
      <c r="AG712" s="811" t="s">
        <v>555</v>
      </c>
      <c r="AH712" s="812"/>
      <c r="AI712" s="812"/>
      <c r="AJ712" s="812"/>
      <c r="AK712" s="812"/>
      <c r="AL712" s="812"/>
      <c r="AM712" s="812"/>
      <c r="AN712" s="812"/>
      <c r="AO712" s="812"/>
      <c r="AP712" s="812"/>
      <c r="AQ712" s="812"/>
      <c r="AR712" s="812"/>
      <c r="AS712" s="812"/>
      <c r="AT712" s="812"/>
      <c r="AU712" s="812"/>
      <c r="AV712" s="812"/>
      <c r="AW712" s="812"/>
      <c r="AX712" s="813"/>
    </row>
    <row r="713" spans="1:50" ht="29.25" customHeight="1" x14ac:dyDescent="0.15">
      <c r="A713" s="642"/>
      <c r="B713" s="644"/>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597</v>
      </c>
      <c r="AE713" s="322"/>
      <c r="AF713" s="663"/>
      <c r="AG713" s="94" t="s">
        <v>555</v>
      </c>
      <c r="AH713" s="95"/>
      <c r="AI713" s="95"/>
      <c r="AJ713" s="95"/>
      <c r="AK713" s="95"/>
      <c r="AL713" s="95"/>
      <c r="AM713" s="95"/>
      <c r="AN713" s="95"/>
      <c r="AO713" s="95"/>
      <c r="AP713" s="95"/>
      <c r="AQ713" s="95"/>
      <c r="AR713" s="95"/>
      <c r="AS713" s="95"/>
      <c r="AT713" s="95"/>
      <c r="AU713" s="95"/>
      <c r="AV713" s="95"/>
      <c r="AW713" s="95"/>
      <c r="AX713" s="96"/>
    </row>
    <row r="714" spans="1:50" ht="29.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597</v>
      </c>
      <c r="AE714" s="809"/>
      <c r="AF714" s="810"/>
      <c r="AG714" s="736" t="s">
        <v>555</v>
      </c>
      <c r="AH714" s="737"/>
      <c r="AI714" s="737"/>
      <c r="AJ714" s="737"/>
      <c r="AK714" s="737"/>
      <c r="AL714" s="737"/>
      <c r="AM714" s="737"/>
      <c r="AN714" s="737"/>
      <c r="AO714" s="737"/>
      <c r="AP714" s="737"/>
      <c r="AQ714" s="737"/>
      <c r="AR714" s="737"/>
      <c r="AS714" s="737"/>
      <c r="AT714" s="737"/>
      <c r="AU714" s="737"/>
      <c r="AV714" s="737"/>
      <c r="AW714" s="737"/>
      <c r="AX714" s="738"/>
    </row>
    <row r="715" spans="1:50" ht="60"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554</v>
      </c>
      <c r="AE715" s="605"/>
      <c r="AF715" s="656"/>
      <c r="AG715" s="742" t="s">
        <v>636</v>
      </c>
      <c r="AH715" s="743"/>
      <c r="AI715" s="743"/>
      <c r="AJ715" s="743"/>
      <c r="AK715" s="743"/>
      <c r="AL715" s="743"/>
      <c r="AM715" s="743"/>
      <c r="AN715" s="743"/>
      <c r="AO715" s="743"/>
      <c r="AP715" s="743"/>
      <c r="AQ715" s="743"/>
      <c r="AR715" s="743"/>
      <c r="AS715" s="743"/>
      <c r="AT715" s="743"/>
      <c r="AU715" s="743"/>
      <c r="AV715" s="743"/>
      <c r="AW715" s="743"/>
      <c r="AX715" s="744"/>
    </row>
    <row r="716" spans="1:50" ht="40.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554</v>
      </c>
      <c r="AE716" s="627"/>
      <c r="AF716" s="627"/>
      <c r="AG716" s="94" t="s">
        <v>598</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599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597</v>
      </c>
      <c r="AE718" s="322"/>
      <c r="AF718" s="322"/>
      <c r="AG718" s="120" t="s">
        <v>561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597</v>
      </c>
      <c r="AE719" s="605"/>
      <c r="AF719" s="605"/>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3"/>
      <c r="C726" s="816" t="s">
        <v>53</v>
      </c>
      <c r="D726" s="838"/>
      <c r="E726" s="838"/>
      <c r="F726" s="839"/>
      <c r="G726" s="573" t="s">
        <v>637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4"/>
      <c r="B727" s="805"/>
      <c r="C727" s="748" t="s">
        <v>57</v>
      </c>
      <c r="D727" s="749"/>
      <c r="E727" s="749"/>
      <c r="F727" s="750"/>
      <c r="G727" s="571" t="s">
        <v>638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23.25" customHeight="1" thickBot="1" x14ac:dyDescent="0.2">
      <c r="A729" s="634" t="s">
        <v>600</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33" customHeight="1" thickBot="1" x14ac:dyDescent="0.2">
      <c r="A731" s="800"/>
      <c r="B731" s="801"/>
      <c r="C731" s="801"/>
      <c r="D731" s="801"/>
      <c r="E731" s="802"/>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0.7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0.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431</v>
      </c>
      <c r="B737" s="203"/>
      <c r="C737" s="203"/>
      <c r="D737" s="204"/>
      <c r="E737" s="988" t="s">
        <v>601</v>
      </c>
      <c r="F737" s="988"/>
      <c r="G737" s="988"/>
      <c r="H737" s="988"/>
      <c r="I737" s="988"/>
      <c r="J737" s="988"/>
      <c r="K737" s="988"/>
      <c r="L737" s="988"/>
      <c r="M737" s="988"/>
      <c r="N737" s="358" t="s">
        <v>358</v>
      </c>
      <c r="O737" s="358"/>
      <c r="P737" s="358"/>
      <c r="Q737" s="358"/>
      <c r="R737" s="988" t="s">
        <v>602</v>
      </c>
      <c r="S737" s="988"/>
      <c r="T737" s="988"/>
      <c r="U737" s="988"/>
      <c r="V737" s="988"/>
      <c r="W737" s="988"/>
      <c r="X737" s="988"/>
      <c r="Y737" s="988"/>
      <c r="Z737" s="988"/>
      <c r="AA737" s="358" t="s">
        <v>359</v>
      </c>
      <c r="AB737" s="358"/>
      <c r="AC737" s="358"/>
      <c r="AD737" s="358"/>
      <c r="AE737" s="988" t="s">
        <v>603</v>
      </c>
      <c r="AF737" s="988"/>
      <c r="AG737" s="988"/>
      <c r="AH737" s="988"/>
      <c r="AI737" s="988"/>
      <c r="AJ737" s="988"/>
      <c r="AK737" s="988"/>
      <c r="AL737" s="988"/>
      <c r="AM737" s="988"/>
      <c r="AN737" s="358" t="s">
        <v>360</v>
      </c>
      <c r="AO737" s="358"/>
      <c r="AP737" s="358"/>
      <c r="AQ737" s="358"/>
      <c r="AR737" s="989" t="s">
        <v>604</v>
      </c>
      <c r="AS737" s="990"/>
      <c r="AT737" s="990"/>
      <c r="AU737" s="990"/>
      <c r="AV737" s="990"/>
      <c r="AW737" s="990"/>
      <c r="AX737" s="991"/>
      <c r="AY737" s="89"/>
      <c r="AZ737" s="89"/>
    </row>
    <row r="738" spans="1:52" ht="24.75" customHeight="1" x14ac:dyDescent="0.15">
      <c r="A738" s="992" t="s">
        <v>361</v>
      </c>
      <c r="B738" s="203"/>
      <c r="C738" s="203"/>
      <c r="D738" s="204"/>
      <c r="E738" s="988" t="s">
        <v>605</v>
      </c>
      <c r="F738" s="988"/>
      <c r="G738" s="988"/>
      <c r="H738" s="988"/>
      <c r="I738" s="988"/>
      <c r="J738" s="988"/>
      <c r="K738" s="988"/>
      <c r="L738" s="988"/>
      <c r="M738" s="988"/>
      <c r="N738" s="358" t="s">
        <v>362</v>
      </c>
      <c r="O738" s="358"/>
      <c r="P738" s="358"/>
      <c r="Q738" s="358"/>
      <c r="R738" s="988" t="s">
        <v>606</v>
      </c>
      <c r="S738" s="988"/>
      <c r="T738" s="988"/>
      <c r="U738" s="988"/>
      <c r="V738" s="988"/>
      <c r="W738" s="988"/>
      <c r="X738" s="988"/>
      <c r="Y738" s="988"/>
      <c r="Z738" s="988"/>
      <c r="AA738" s="358" t="s">
        <v>482</v>
      </c>
      <c r="AB738" s="358"/>
      <c r="AC738" s="358"/>
      <c r="AD738" s="358"/>
      <c r="AE738" s="988" t="s">
        <v>607</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542</v>
      </c>
      <c r="B739" s="997"/>
      <c r="C739" s="997"/>
      <c r="D739" s="998"/>
      <c r="E739" s="999" t="s">
        <v>553</v>
      </c>
      <c r="F739" s="1000"/>
      <c r="G739" s="1000"/>
      <c r="H739" s="91" t="str">
        <f>IF(E739="", "", "(")</f>
        <v>(</v>
      </c>
      <c r="I739" s="983"/>
      <c r="J739" s="983"/>
      <c r="K739" s="91" t="str">
        <f>IF(OR(I739="　", I739=""), "", "-")</f>
        <v/>
      </c>
      <c r="L739" s="984">
        <v>740</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4" t="s">
        <v>531</v>
      </c>
      <c r="B740" s="615"/>
      <c r="C740" s="615"/>
      <c r="D740" s="615"/>
      <c r="E740" s="615"/>
      <c r="F740" s="61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thickBo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533</v>
      </c>
      <c r="B779" s="629"/>
      <c r="C779" s="629"/>
      <c r="D779" s="629"/>
      <c r="E779" s="629"/>
      <c r="F779" s="630"/>
      <c r="G779" s="595" t="s">
        <v>608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793" t="s">
        <v>508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6"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6"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609</v>
      </c>
      <c r="H781" s="671"/>
      <c r="I781" s="671"/>
      <c r="J781" s="671"/>
      <c r="K781" s="672"/>
      <c r="L781" s="664" t="s">
        <v>610</v>
      </c>
      <c r="M781" s="665"/>
      <c r="N781" s="665"/>
      <c r="O781" s="665"/>
      <c r="P781" s="665"/>
      <c r="Q781" s="665"/>
      <c r="R781" s="665"/>
      <c r="S781" s="665"/>
      <c r="T781" s="665"/>
      <c r="U781" s="665"/>
      <c r="V781" s="665"/>
      <c r="W781" s="665"/>
      <c r="X781" s="666"/>
      <c r="Y781" s="384">
        <v>9</v>
      </c>
      <c r="Z781" s="385"/>
      <c r="AA781" s="385"/>
      <c r="AB781" s="806"/>
      <c r="AC781" s="670"/>
      <c r="AD781" s="671"/>
      <c r="AE781" s="671"/>
      <c r="AF781" s="671"/>
      <c r="AG781" s="672"/>
      <c r="AH781" s="664"/>
      <c r="AI781" s="665"/>
      <c r="AJ781" s="665"/>
      <c r="AK781" s="665"/>
      <c r="AL781" s="665"/>
      <c r="AM781" s="665"/>
      <c r="AN781" s="665"/>
      <c r="AO781" s="665"/>
      <c r="AP781" s="665"/>
      <c r="AQ781" s="665"/>
      <c r="AR781" s="665"/>
      <c r="AS781" s="665"/>
      <c r="AT781" s="666"/>
      <c r="AU781" s="384"/>
      <c r="AV781" s="385"/>
      <c r="AW781" s="385"/>
      <c r="AX781" s="386"/>
    </row>
    <row r="782" spans="1:50" ht="24.75" customHeight="1" x14ac:dyDescent="0.15">
      <c r="A782" s="631"/>
      <c r="B782" s="632"/>
      <c r="C782" s="632"/>
      <c r="D782" s="632"/>
      <c r="E782" s="632"/>
      <c r="F782" s="633"/>
      <c r="G782" s="606" t="s">
        <v>611</v>
      </c>
      <c r="H782" s="607"/>
      <c r="I782" s="607"/>
      <c r="J782" s="607"/>
      <c r="K782" s="608"/>
      <c r="L782" s="598" t="s">
        <v>623</v>
      </c>
      <c r="M782" s="599"/>
      <c r="N782" s="599"/>
      <c r="O782" s="599"/>
      <c r="P782" s="599"/>
      <c r="Q782" s="599"/>
      <c r="R782" s="599"/>
      <c r="S782" s="599"/>
      <c r="T782" s="599"/>
      <c r="U782" s="599"/>
      <c r="V782" s="599"/>
      <c r="W782" s="599"/>
      <c r="X782" s="600"/>
      <c r="Y782" s="601">
        <v>5</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612</v>
      </c>
      <c r="H783" s="607"/>
      <c r="I783" s="607"/>
      <c r="J783" s="607"/>
      <c r="K783" s="608"/>
      <c r="L783" s="598" t="s">
        <v>624</v>
      </c>
      <c r="M783" s="599"/>
      <c r="N783" s="599"/>
      <c r="O783" s="599"/>
      <c r="P783" s="599"/>
      <c r="Q783" s="599"/>
      <c r="R783" s="599"/>
      <c r="S783" s="599"/>
      <c r="T783" s="599"/>
      <c r="U783" s="599"/>
      <c r="V783" s="599"/>
      <c r="W783" s="599"/>
      <c r="X783" s="600"/>
      <c r="Y783" s="601">
        <v>1</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613</v>
      </c>
      <c r="H784" s="607"/>
      <c r="I784" s="607"/>
      <c r="J784" s="607"/>
      <c r="K784" s="608"/>
      <c r="L784" s="598" t="s">
        <v>625</v>
      </c>
      <c r="M784" s="599"/>
      <c r="N784" s="599"/>
      <c r="O784" s="599"/>
      <c r="P784" s="599"/>
      <c r="Q784" s="599"/>
      <c r="R784" s="599"/>
      <c r="S784" s="599"/>
      <c r="T784" s="599"/>
      <c r="U784" s="599"/>
      <c r="V784" s="599"/>
      <c r="W784" s="599"/>
      <c r="X784" s="600"/>
      <c r="Y784" s="601">
        <v>1</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614</v>
      </c>
      <c r="H785" s="607"/>
      <c r="I785" s="607"/>
      <c r="J785" s="607"/>
      <c r="K785" s="608"/>
      <c r="L785" s="598" t="s">
        <v>626</v>
      </c>
      <c r="M785" s="599"/>
      <c r="N785" s="599"/>
      <c r="O785" s="599"/>
      <c r="P785" s="599"/>
      <c r="Q785" s="599"/>
      <c r="R785" s="599"/>
      <c r="S785" s="599"/>
      <c r="T785" s="599"/>
      <c r="U785" s="599"/>
      <c r="V785" s="599"/>
      <c r="W785" s="599"/>
      <c r="X785" s="600"/>
      <c r="Y785" s="601">
        <v>2</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18</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1"/>
      <c r="B792" s="632"/>
      <c r="C792" s="632"/>
      <c r="D792" s="632"/>
      <c r="E792" s="632"/>
      <c r="F792" s="633"/>
      <c r="G792" s="793"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793"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hidden="1" customHeight="1" x14ac:dyDescent="0.15">
      <c r="A793" s="631"/>
      <c r="B793" s="632"/>
      <c r="C793" s="632"/>
      <c r="D793" s="632"/>
      <c r="E793" s="632"/>
      <c r="F793" s="633"/>
      <c r="G793" s="816"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6"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6"/>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1"/>
      <c r="B805" s="632"/>
      <c r="C805" s="632"/>
      <c r="D805" s="632"/>
      <c r="E805" s="632"/>
      <c r="F805" s="633"/>
      <c r="G805" s="793"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793"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15">
      <c r="A806" s="631"/>
      <c r="B806" s="632"/>
      <c r="C806" s="632"/>
      <c r="D806" s="632"/>
      <c r="E806" s="632"/>
      <c r="F806" s="633"/>
      <c r="G806" s="816"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6"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6"/>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1"/>
      <c r="B818" s="632"/>
      <c r="C818" s="632"/>
      <c r="D818" s="632"/>
      <c r="E818" s="632"/>
      <c r="F818" s="633"/>
      <c r="G818" s="793"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793"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1"/>
      <c r="B819" s="632"/>
      <c r="C819" s="632"/>
      <c r="D819" s="632"/>
      <c r="E819" s="632"/>
      <c r="F819" s="633"/>
      <c r="G819" s="816"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6"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6"/>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51.75" customHeight="1" x14ac:dyDescent="0.15">
      <c r="A837" s="372">
        <v>1</v>
      </c>
      <c r="B837" s="372">
        <v>1</v>
      </c>
      <c r="C837" s="354" t="s">
        <v>615</v>
      </c>
      <c r="D837" s="340"/>
      <c r="E837" s="340"/>
      <c r="F837" s="340"/>
      <c r="G837" s="340"/>
      <c r="H837" s="340"/>
      <c r="I837" s="340"/>
      <c r="J837" s="341">
        <v>101330500048</v>
      </c>
      <c r="K837" s="342"/>
      <c r="L837" s="342"/>
      <c r="M837" s="342"/>
      <c r="N837" s="342"/>
      <c r="O837" s="342"/>
      <c r="P837" s="355" t="s">
        <v>616</v>
      </c>
      <c r="Q837" s="343"/>
      <c r="R837" s="343"/>
      <c r="S837" s="343"/>
      <c r="T837" s="343"/>
      <c r="U837" s="343"/>
      <c r="V837" s="343"/>
      <c r="W837" s="343"/>
      <c r="X837" s="343"/>
      <c r="Y837" s="344">
        <v>18</v>
      </c>
      <c r="Z837" s="345"/>
      <c r="AA837" s="345"/>
      <c r="AB837" s="346"/>
      <c r="AC837" s="356" t="s">
        <v>617</v>
      </c>
      <c r="AD837" s="364"/>
      <c r="AE837" s="364"/>
      <c r="AF837" s="364"/>
      <c r="AG837" s="364"/>
      <c r="AH837" s="365" t="s">
        <v>561</v>
      </c>
      <c r="AI837" s="366"/>
      <c r="AJ837" s="366"/>
      <c r="AK837" s="366"/>
      <c r="AL837" s="350" t="s">
        <v>569</v>
      </c>
      <c r="AM837" s="351"/>
      <c r="AN837" s="351"/>
      <c r="AO837" s="352"/>
      <c r="AP837" s="353" t="s">
        <v>618</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t="s">
        <v>555</v>
      </c>
      <c r="D1102" s="370"/>
      <c r="E1102" s="140" t="s">
        <v>631</v>
      </c>
      <c r="F1102" s="371"/>
      <c r="G1102" s="371"/>
      <c r="H1102" s="371"/>
      <c r="I1102" s="371"/>
      <c r="J1102" s="341" t="s">
        <v>555</v>
      </c>
      <c r="K1102" s="342"/>
      <c r="L1102" s="342"/>
      <c r="M1102" s="342"/>
      <c r="N1102" s="342"/>
      <c r="O1102" s="342"/>
      <c r="P1102" s="355" t="s">
        <v>555</v>
      </c>
      <c r="Q1102" s="343"/>
      <c r="R1102" s="343"/>
      <c r="S1102" s="343"/>
      <c r="T1102" s="343"/>
      <c r="U1102" s="343"/>
      <c r="V1102" s="343"/>
      <c r="W1102" s="343"/>
      <c r="X1102" s="343"/>
      <c r="Y1102" s="344" t="s">
        <v>555</v>
      </c>
      <c r="Z1102" s="345"/>
      <c r="AA1102" s="345"/>
      <c r="AB1102" s="346"/>
      <c r="AC1102" s="140" t="s">
        <v>631</v>
      </c>
      <c r="AD1102" s="371"/>
      <c r="AE1102" s="371"/>
      <c r="AF1102" s="371"/>
      <c r="AG1102" s="371"/>
      <c r="AH1102" s="348" t="s">
        <v>555</v>
      </c>
      <c r="AI1102" s="349"/>
      <c r="AJ1102" s="349"/>
      <c r="AK1102" s="349"/>
      <c r="AL1102" s="350" t="s">
        <v>555</v>
      </c>
      <c r="AM1102" s="351"/>
      <c r="AN1102" s="351"/>
      <c r="AO1102" s="352"/>
      <c r="AP1102" s="353" t="s">
        <v>555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04"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t="s">
        <v>554</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7"/>
      <c r="Z2" s="830"/>
      <c r="AA2" s="831"/>
      <c r="AB2" s="1031" t="s">
        <v>11</v>
      </c>
      <c r="AC2" s="1032"/>
      <c r="AD2" s="1033"/>
      <c r="AE2" s="1037" t="s">
        <v>357</v>
      </c>
      <c r="AF2" s="1037"/>
      <c r="AG2" s="1037"/>
      <c r="AH2" s="1037"/>
      <c r="AI2" s="1037" t="s">
        <v>363</v>
      </c>
      <c r="AJ2" s="1037"/>
      <c r="AK2" s="1037"/>
      <c r="AL2" s="1037"/>
      <c r="AM2" s="1037" t="s">
        <v>472</v>
      </c>
      <c r="AN2" s="1037"/>
      <c r="AO2" s="1037"/>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4"/>
      <c r="I4" s="1004"/>
      <c r="J4" s="1004"/>
      <c r="K4" s="1004"/>
      <c r="L4" s="1004"/>
      <c r="M4" s="1004"/>
      <c r="N4" s="1004"/>
      <c r="O4" s="1005"/>
      <c r="P4" s="98"/>
      <c r="Q4" s="1012"/>
      <c r="R4" s="1012"/>
      <c r="S4" s="1012"/>
      <c r="T4" s="1012"/>
      <c r="U4" s="1012"/>
      <c r="V4" s="1012"/>
      <c r="W4" s="1012"/>
      <c r="X4" s="1013"/>
      <c r="Y4" s="1022" t="s">
        <v>12</v>
      </c>
      <c r="Z4" s="1023"/>
      <c r="AA4" s="1024"/>
      <c r="AB4" s="457"/>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6"/>
      <c r="H5" s="1007"/>
      <c r="I5" s="1007"/>
      <c r="J5" s="1007"/>
      <c r="K5" s="1007"/>
      <c r="L5" s="1007"/>
      <c r="M5" s="1007"/>
      <c r="N5" s="1007"/>
      <c r="O5" s="1008"/>
      <c r="P5" s="1014"/>
      <c r="Q5" s="1014"/>
      <c r="R5" s="1014"/>
      <c r="S5" s="1014"/>
      <c r="T5" s="1014"/>
      <c r="U5" s="1014"/>
      <c r="V5" s="1014"/>
      <c r="W5" s="1014"/>
      <c r="X5" s="1015"/>
      <c r="Y5" s="411" t="s">
        <v>54</v>
      </c>
      <c r="Z5" s="1019"/>
      <c r="AA5" s="1020"/>
      <c r="AB5" s="519"/>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7"/>
      <c r="Z9" s="830"/>
      <c r="AA9" s="831"/>
      <c r="AB9" s="1031" t="s">
        <v>11</v>
      </c>
      <c r="AC9" s="1032"/>
      <c r="AD9" s="1033"/>
      <c r="AE9" s="1037" t="s">
        <v>357</v>
      </c>
      <c r="AF9" s="1037"/>
      <c r="AG9" s="1037"/>
      <c r="AH9" s="1037"/>
      <c r="AI9" s="1037" t="s">
        <v>363</v>
      </c>
      <c r="AJ9" s="1037"/>
      <c r="AK9" s="1037"/>
      <c r="AL9" s="1037"/>
      <c r="AM9" s="1037" t="s">
        <v>472</v>
      </c>
      <c r="AN9" s="1037"/>
      <c r="AO9" s="1037"/>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7"/>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6"/>
      <c r="H12" s="1007"/>
      <c r="I12" s="1007"/>
      <c r="J12" s="1007"/>
      <c r="K12" s="1007"/>
      <c r="L12" s="1007"/>
      <c r="M12" s="1007"/>
      <c r="N12" s="1007"/>
      <c r="O12" s="1008"/>
      <c r="P12" s="1014"/>
      <c r="Q12" s="1014"/>
      <c r="R12" s="1014"/>
      <c r="S12" s="1014"/>
      <c r="T12" s="1014"/>
      <c r="U12" s="1014"/>
      <c r="V12" s="1014"/>
      <c r="W12" s="1014"/>
      <c r="X12" s="1015"/>
      <c r="Y12" s="411" t="s">
        <v>54</v>
      </c>
      <c r="Z12" s="1019"/>
      <c r="AA12" s="1020"/>
      <c r="AB12" s="519"/>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7"/>
      <c r="Z16" s="830"/>
      <c r="AA16" s="831"/>
      <c r="AB16" s="1031" t="s">
        <v>11</v>
      </c>
      <c r="AC16" s="1032"/>
      <c r="AD16" s="1033"/>
      <c r="AE16" s="1037" t="s">
        <v>357</v>
      </c>
      <c r="AF16" s="1037"/>
      <c r="AG16" s="1037"/>
      <c r="AH16" s="1037"/>
      <c r="AI16" s="1037" t="s">
        <v>363</v>
      </c>
      <c r="AJ16" s="1037"/>
      <c r="AK16" s="1037"/>
      <c r="AL16" s="1037"/>
      <c r="AM16" s="1037" t="s">
        <v>472</v>
      </c>
      <c r="AN16" s="1037"/>
      <c r="AO16" s="1037"/>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7"/>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6"/>
      <c r="H19" s="1007"/>
      <c r="I19" s="1007"/>
      <c r="J19" s="1007"/>
      <c r="K19" s="1007"/>
      <c r="L19" s="1007"/>
      <c r="M19" s="1007"/>
      <c r="N19" s="1007"/>
      <c r="O19" s="1008"/>
      <c r="P19" s="1014"/>
      <c r="Q19" s="1014"/>
      <c r="R19" s="1014"/>
      <c r="S19" s="1014"/>
      <c r="T19" s="1014"/>
      <c r="U19" s="1014"/>
      <c r="V19" s="1014"/>
      <c r="W19" s="1014"/>
      <c r="X19" s="1015"/>
      <c r="Y19" s="411" t="s">
        <v>54</v>
      </c>
      <c r="Z19" s="1019"/>
      <c r="AA19" s="1020"/>
      <c r="AB19" s="519"/>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7"/>
      <c r="Z23" s="830"/>
      <c r="AA23" s="831"/>
      <c r="AB23" s="1031" t="s">
        <v>11</v>
      </c>
      <c r="AC23" s="1032"/>
      <c r="AD23" s="1033"/>
      <c r="AE23" s="1037" t="s">
        <v>357</v>
      </c>
      <c r="AF23" s="1037"/>
      <c r="AG23" s="1037"/>
      <c r="AH23" s="1037"/>
      <c r="AI23" s="1037" t="s">
        <v>363</v>
      </c>
      <c r="AJ23" s="1037"/>
      <c r="AK23" s="1037"/>
      <c r="AL23" s="1037"/>
      <c r="AM23" s="1037" t="s">
        <v>472</v>
      </c>
      <c r="AN23" s="1037"/>
      <c r="AO23" s="1037"/>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7"/>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6"/>
      <c r="H26" s="1007"/>
      <c r="I26" s="1007"/>
      <c r="J26" s="1007"/>
      <c r="K26" s="1007"/>
      <c r="L26" s="1007"/>
      <c r="M26" s="1007"/>
      <c r="N26" s="1007"/>
      <c r="O26" s="1008"/>
      <c r="P26" s="1014"/>
      <c r="Q26" s="1014"/>
      <c r="R26" s="1014"/>
      <c r="S26" s="1014"/>
      <c r="T26" s="1014"/>
      <c r="U26" s="1014"/>
      <c r="V26" s="1014"/>
      <c r="W26" s="1014"/>
      <c r="X26" s="1015"/>
      <c r="Y26" s="411" t="s">
        <v>54</v>
      </c>
      <c r="Z26" s="1019"/>
      <c r="AA26" s="1020"/>
      <c r="AB26" s="519"/>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7"/>
      <c r="Z30" s="830"/>
      <c r="AA30" s="831"/>
      <c r="AB30" s="1031" t="s">
        <v>11</v>
      </c>
      <c r="AC30" s="1032"/>
      <c r="AD30" s="1033"/>
      <c r="AE30" s="1037" t="s">
        <v>357</v>
      </c>
      <c r="AF30" s="1037"/>
      <c r="AG30" s="1037"/>
      <c r="AH30" s="1037"/>
      <c r="AI30" s="1037" t="s">
        <v>363</v>
      </c>
      <c r="AJ30" s="1037"/>
      <c r="AK30" s="1037"/>
      <c r="AL30" s="1037"/>
      <c r="AM30" s="1037" t="s">
        <v>472</v>
      </c>
      <c r="AN30" s="1037"/>
      <c r="AO30" s="1037"/>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7"/>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6"/>
      <c r="H33" s="1007"/>
      <c r="I33" s="1007"/>
      <c r="J33" s="1007"/>
      <c r="K33" s="1007"/>
      <c r="L33" s="1007"/>
      <c r="M33" s="1007"/>
      <c r="N33" s="1007"/>
      <c r="O33" s="1008"/>
      <c r="P33" s="1014"/>
      <c r="Q33" s="1014"/>
      <c r="R33" s="1014"/>
      <c r="S33" s="1014"/>
      <c r="T33" s="1014"/>
      <c r="U33" s="1014"/>
      <c r="V33" s="1014"/>
      <c r="W33" s="1014"/>
      <c r="X33" s="1015"/>
      <c r="Y33" s="411" t="s">
        <v>54</v>
      </c>
      <c r="Z33" s="1019"/>
      <c r="AA33" s="1020"/>
      <c r="AB33" s="519"/>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7"/>
      <c r="Z37" s="830"/>
      <c r="AA37" s="831"/>
      <c r="AB37" s="1031" t="s">
        <v>11</v>
      </c>
      <c r="AC37" s="1032"/>
      <c r="AD37" s="1033"/>
      <c r="AE37" s="1037" t="s">
        <v>357</v>
      </c>
      <c r="AF37" s="1037"/>
      <c r="AG37" s="1037"/>
      <c r="AH37" s="1037"/>
      <c r="AI37" s="1037" t="s">
        <v>363</v>
      </c>
      <c r="AJ37" s="1037"/>
      <c r="AK37" s="1037"/>
      <c r="AL37" s="1037"/>
      <c r="AM37" s="1037" t="s">
        <v>472</v>
      </c>
      <c r="AN37" s="1037"/>
      <c r="AO37" s="1037"/>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7"/>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6"/>
      <c r="H40" s="1007"/>
      <c r="I40" s="1007"/>
      <c r="J40" s="1007"/>
      <c r="K40" s="1007"/>
      <c r="L40" s="1007"/>
      <c r="M40" s="1007"/>
      <c r="N40" s="1007"/>
      <c r="O40" s="1008"/>
      <c r="P40" s="1014"/>
      <c r="Q40" s="1014"/>
      <c r="R40" s="1014"/>
      <c r="S40" s="1014"/>
      <c r="T40" s="1014"/>
      <c r="U40" s="1014"/>
      <c r="V40" s="1014"/>
      <c r="W40" s="1014"/>
      <c r="X40" s="1015"/>
      <c r="Y40" s="411" t="s">
        <v>54</v>
      </c>
      <c r="Z40" s="1019"/>
      <c r="AA40" s="1020"/>
      <c r="AB40" s="519"/>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7"/>
      <c r="Z44" s="830"/>
      <c r="AA44" s="831"/>
      <c r="AB44" s="1031" t="s">
        <v>11</v>
      </c>
      <c r="AC44" s="1032"/>
      <c r="AD44" s="1033"/>
      <c r="AE44" s="1037" t="s">
        <v>357</v>
      </c>
      <c r="AF44" s="1037"/>
      <c r="AG44" s="1037"/>
      <c r="AH44" s="1037"/>
      <c r="AI44" s="1037" t="s">
        <v>363</v>
      </c>
      <c r="AJ44" s="1037"/>
      <c r="AK44" s="1037"/>
      <c r="AL44" s="1037"/>
      <c r="AM44" s="1037" t="s">
        <v>472</v>
      </c>
      <c r="AN44" s="1037"/>
      <c r="AO44" s="1037"/>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7"/>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6"/>
      <c r="H47" s="1007"/>
      <c r="I47" s="1007"/>
      <c r="J47" s="1007"/>
      <c r="K47" s="1007"/>
      <c r="L47" s="1007"/>
      <c r="M47" s="1007"/>
      <c r="N47" s="1007"/>
      <c r="O47" s="1008"/>
      <c r="P47" s="1014"/>
      <c r="Q47" s="1014"/>
      <c r="R47" s="1014"/>
      <c r="S47" s="1014"/>
      <c r="T47" s="1014"/>
      <c r="U47" s="1014"/>
      <c r="V47" s="1014"/>
      <c r="W47" s="1014"/>
      <c r="X47" s="1015"/>
      <c r="Y47" s="411" t="s">
        <v>54</v>
      </c>
      <c r="Z47" s="1019"/>
      <c r="AA47" s="1020"/>
      <c r="AB47" s="519"/>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7"/>
      <c r="Z51" s="830"/>
      <c r="AA51" s="831"/>
      <c r="AB51" s="553" t="s">
        <v>11</v>
      </c>
      <c r="AC51" s="1032"/>
      <c r="AD51" s="1033"/>
      <c r="AE51" s="1037" t="s">
        <v>357</v>
      </c>
      <c r="AF51" s="1037"/>
      <c r="AG51" s="1037"/>
      <c r="AH51" s="1037"/>
      <c r="AI51" s="1037" t="s">
        <v>363</v>
      </c>
      <c r="AJ51" s="1037"/>
      <c r="AK51" s="1037"/>
      <c r="AL51" s="1037"/>
      <c r="AM51" s="1037" t="s">
        <v>472</v>
      </c>
      <c r="AN51" s="1037"/>
      <c r="AO51" s="1037"/>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7"/>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6"/>
      <c r="H54" s="1007"/>
      <c r="I54" s="1007"/>
      <c r="J54" s="1007"/>
      <c r="K54" s="1007"/>
      <c r="L54" s="1007"/>
      <c r="M54" s="1007"/>
      <c r="N54" s="1007"/>
      <c r="O54" s="1008"/>
      <c r="P54" s="1014"/>
      <c r="Q54" s="1014"/>
      <c r="R54" s="1014"/>
      <c r="S54" s="1014"/>
      <c r="T54" s="1014"/>
      <c r="U54" s="1014"/>
      <c r="V54" s="1014"/>
      <c r="W54" s="1014"/>
      <c r="X54" s="1015"/>
      <c r="Y54" s="411" t="s">
        <v>54</v>
      </c>
      <c r="Z54" s="1019"/>
      <c r="AA54" s="1020"/>
      <c r="AB54" s="519"/>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7"/>
      <c r="Z58" s="830"/>
      <c r="AA58" s="831"/>
      <c r="AB58" s="1031" t="s">
        <v>11</v>
      </c>
      <c r="AC58" s="1032"/>
      <c r="AD58" s="1033"/>
      <c r="AE58" s="1037" t="s">
        <v>357</v>
      </c>
      <c r="AF58" s="1037"/>
      <c r="AG58" s="1037"/>
      <c r="AH58" s="1037"/>
      <c r="AI58" s="1037" t="s">
        <v>363</v>
      </c>
      <c r="AJ58" s="1037"/>
      <c r="AK58" s="1037"/>
      <c r="AL58" s="1037"/>
      <c r="AM58" s="1037" t="s">
        <v>472</v>
      </c>
      <c r="AN58" s="1037"/>
      <c r="AO58" s="1037"/>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7"/>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6"/>
      <c r="H61" s="1007"/>
      <c r="I61" s="1007"/>
      <c r="J61" s="1007"/>
      <c r="K61" s="1007"/>
      <c r="L61" s="1007"/>
      <c r="M61" s="1007"/>
      <c r="N61" s="1007"/>
      <c r="O61" s="1008"/>
      <c r="P61" s="1014"/>
      <c r="Q61" s="1014"/>
      <c r="R61" s="1014"/>
      <c r="S61" s="1014"/>
      <c r="T61" s="1014"/>
      <c r="U61" s="1014"/>
      <c r="V61" s="1014"/>
      <c r="W61" s="1014"/>
      <c r="X61" s="1015"/>
      <c r="Y61" s="411" t="s">
        <v>54</v>
      </c>
      <c r="Z61" s="1019"/>
      <c r="AA61" s="1020"/>
      <c r="AB61" s="519"/>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7"/>
      <c r="Z65" s="830"/>
      <c r="AA65" s="831"/>
      <c r="AB65" s="1031" t="s">
        <v>11</v>
      </c>
      <c r="AC65" s="1032"/>
      <c r="AD65" s="1033"/>
      <c r="AE65" s="1037" t="s">
        <v>357</v>
      </c>
      <c r="AF65" s="1037"/>
      <c r="AG65" s="1037"/>
      <c r="AH65" s="1037"/>
      <c r="AI65" s="1037" t="s">
        <v>363</v>
      </c>
      <c r="AJ65" s="1037"/>
      <c r="AK65" s="1037"/>
      <c r="AL65" s="1037"/>
      <c r="AM65" s="1037" t="s">
        <v>472</v>
      </c>
      <c r="AN65" s="1037"/>
      <c r="AO65" s="1037"/>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7"/>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6"/>
      <c r="H68" s="1007"/>
      <c r="I68" s="1007"/>
      <c r="J68" s="1007"/>
      <c r="K68" s="1007"/>
      <c r="L68" s="1007"/>
      <c r="M68" s="1007"/>
      <c r="N68" s="1007"/>
      <c r="O68" s="1008"/>
      <c r="P68" s="1014"/>
      <c r="Q68" s="1014"/>
      <c r="R68" s="1014"/>
      <c r="S68" s="1014"/>
      <c r="T68" s="1014"/>
      <c r="U68" s="1014"/>
      <c r="V68" s="1014"/>
      <c r="W68" s="1014"/>
      <c r="X68" s="1015"/>
      <c r="Y68" s="411" t="s">
        <v>54</v>
      </c>
      <c r="Z68" s="1019"/>
      <c r="AA68" s="1020"/>
      <c r="AB68" s="519"/>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9"/>
      <c r="H69" s="1010"/>
      <c r="I69" s="1010"/>
      <c r="J69" s="1010"/>
      <c r="K69" s="1010"/>
      <c r="L69" s="1010"/>
      <c r="M69" s="1010"/>
      <c r="N69" s="1010"/>
      <c r="O69" s="1011"/>
      <c r="P69" s="1016"/>
      <c r="Q69" s="1016"/>
      <c r="R69" s="1016"/>
      <c r="S69" s="1016"/>
      <c r="T69" s="1016"/>
      <c r="U69" s="1016"/>
      <c r="V69" s="1016"/>
      <c r="W69" s="1016"/>
      <c r="X69" s="1017"/>
      <c r="Y69" s="411" t="s">
        <v>13</v>
      </c>
      <c r="Z69" s="1019"/>
      <c r="AA69" s="1020"/>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793" t="s">
        <v>513</v>
      </c>
      <c r="H2" s="596"/>
      <c r="I2" s="596"/>
      <c r="J2" s="596"/>
      <c r="K2" s="596"/>
      <c r="L2" s="596"/>
      <c r="M2" s="596"/>
      <c r="N2" s="596"/>
      <c r="O2" s="596"/>
      <c r="P2" s="596"/>
      <c r="Q2" s="596"/>
      <c r="R2" s="596"/>
      <c r="S2" s="596"/>
      <c r="T2" s="596"/>
      <c r="U2" s="596"/>
      <c r="V2" s="596"/>
      <c r="W2" s="596"/>
      <c r="X2" s="596"/>
      <c r="Y2" s="596"/>
      <c r="Z2" s="596"/>
      <c r="AA2" s="596"/>
      <c r="AB2" s="597"/>
      <c r="AC2" s="793" t="s">
        <v>515</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8"/>
      <c r="I3" s="668"/>
      <c r="J3" s="668"/>
      <c r="K3" s="668"/>
      <c r="L3" s="667" t="s">
        <v>18</v>
      </c>
      <c r="M3" s="668"/>
      <c r="N3" s="668"/>
      <c r="O3" s="668"/>
      <c r="P3" s="668"/>
      <c r="Q3" s="668"/>
      <c r="R3" s="668"/>
      <c r="S3" s="668"/>
      <c r="T3" s="668"/>
      <c r="U3" s="668"/>
      <c r="V3" s="668"/>
      <c r="W3" s="668"/>
      <c r="X3" s="669"/>
      <c r="Y3" s="653" t="s">
        <v>19</v>
      </c>
      <c r="Z3" s="654"/>
      <c r="AA3" s="654"/>
      <c r="AB3" s="799"/>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0"/>
      <c r="B4" s="1051"/>
      <c r="C4" s="1051"/>
      <c r="D4" s="1051"/>
      <c r="E4" s="1051"/>
      <c r="F4" s="1052"/>
      <c r="G4" s="670"/>
      <c r="H4" s="671"/>
      <c r="I4" s="671"/>
      <c r="J4" s="671"/>
      <c r="K4" s="672"/>
      <c r="L4" s="664"/>
      <c r="M4" s="665"/>
      <c r="N4" s="665"/>
      <c r="O4" s="665"/>
      <c r="P4" s="665"/>
      <c r="Q4" s="665"/>
      <c r="R4" s="665"/>
      <c r="S4" s="665"/>
      <c r="T4" s="665"/>
      <c r="U4" s="665"/>
      <c r="V4" s="665"/>
      <c r="W4" s="665"/>
      <c r="X4" s="666"/>
      <c r="Y4" s="384"/>
      <c r="Z4" s="385"/>
      <c r="AA4" s="385"/>
      <c r="AB4" s="806"/>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793" t="s">
        <v>402</v>
      </c>
      <c r="H15" s="596"/>
      <c r="I15" s="596"/>
      <c r="J15" s="596"/>
      <c r="K15" s="596"/>
      <c r="L15" s="596"/>
      <c r="M15" s="596"/>
      <c r="N15" s="596"/>
      <c r="O15" s="596"/>
      <c r="P15" s="596"/>
      <c r="Q15" s="596"/>
      <c r="R15" s="596"/>
      <c r="S15" s="596"/>
      <c r="T15" s="596"/>
      <c r="U15" s="596"/>
      <c r="V15" s="596"/>
      <c r="W15" s="596"/>
      <c r="X15" s="596"/>
      <c r="Y15" s="596"/>
      <c r="Z15" s="596"/>
      <c r="AA15" s="596"/>
      <c r="AB15" s="597"/>
      <c r="AC15" s="793"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50"/>
      <c r="B16" s="1051"/>
      <c r="C16" s="1051"/>
      <c r="D16" s="1051"/>
      <c r="E16" s="1051"/>
      <c r="F16" s="1052"/>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0"/>
      <c r="B17" s="1051"/>
      <c r="C17" s="1051"/>
      <c r="D17" s="1051"/>
      <c r="E17" s="1051"/>
      <c r="F17" s="1052"/>
      <c r="G17" s="670"/>
      <c r="H17" s="671"/>
      <c r="I17" s="671"/>
      <c r="J17" s="671"/>
      <c r="K17" s="672"/>
      <c r="L17" s="664"/>
      <c r="M17" s="665"/>
      <c r="N17" s="665"/>
      <c r="O17" s="665"/>
      <c r="P17" s="665"/>
      <c r="Q17" s="665"/>
      <c r="R17" s="665"/>
      <c r="S17" s="665"/>
      <c r="T17" s="665"/>
      <c r="U17" s="665"/>
      <c r="V17" s="665"/>
      <c r="W17" s="665"/>
      <c r="X17" s="666"/>
      <c r="Y17" s="384"/>
      <c r="Z17" s="385"/>
      <c r="AA17" s="385"/>
      <c r="AB17" s="806"/>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793" t="s">
        <v>401</v>
      </c>
      <c r="H28" s="596"/>
      <c r="I28" s="596"/>
      <c r="J28" s="596"/>
      <c r="K28" s="596"/>
      <c r="L28" s="596"/>
      <c r="M28" s="596"/>
      <c r="N28" s="596"/>
      <c r="O28" s="596"/>
      <c r="P28" s="596"/>
      <c r="Q28" s="596"/>
      <c r="R28" s="596"/>
      <c r="S28" s="596"/>
      <c r="T28" s="596"/>
      <c r="U28" s="596"/>
      <c r="V28" s="596"/>
      <c r="W28" s="596"/>
      <c r="X28" s="596"/>
      <c r="Y28" s="596"/>
      <c r="Z28" s="596"/>
      <c r="AA28" s="596"/>
      <c r="AB28" s="597"/>
      <c r="AC28" s="793"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50"/>
      <c r="B29" s="1051"/>
      <c r="C29" s="1051"/>
      <c r="D29" s="1051"/>
      <c r="E29" s="1051"/>
      <c r="F29" s="1052"/>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0"/>
      <c r="B30" s="1051"/>
      <c r="C30" s="1051"/>
      <c r="D30" s="1051"/>
      <c r="E30" s="1051"/>
      <c r="F30" s="1052"/>
      <c r="G30" s="670"/>
      <c r="H30" s="671"/>
      <c r="I30" s="671"/>
      <c r="J30" s="671"/>
      <c r="K30" s="672"/>
      <c r="L30" s="664"/>
      <c r="M30" s="665"/>
      <c r="N30" s="665"/>
      <c r="O30" s="665"/>
      <c r="P30" s="665"/>
      <c r="Q30" s="665"/>
      <c r="R30" s="665"/>
      <c r="S30" s="665"/>
      <c r="T30" s="665"/>
      <c r="U30" s="665"/>
      <c r="V30" s="665"/>
      <c r="W30" s="665"/>
      <c r="X30" s="666"/>
      <c r="Y30" s="384"/>
      <c r="Z30" s="385"/>
      <c r="AA30" s="385"/>
      <c r="AB30" s="806"/>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793" t="s">
        <v>451</v>
      </c>
      <c r="H41" s="596"/>
      <c r="I41" s="596"/>
      <c r="J41" s="596"/>
      <c r="K41" s="596"/>
      <c r="L41" s="596"/>
      <c r="M41" s="596"/>
      <c r="N41" s="596"/>
      <c r="O41" s="596"/>
      <c r="P41" s="596"/>
      <c r="Q41" s="596"/>
      <c r="R41" s="596"/>
      <c r="S41" s="596"/>
      <c r="T41" s="596"/>
      <c r="U41" s="596"/>
      <c r="V41" s="596"/>
      <c r="W41" s="596"/>
      <c r="X41" s="596"/>
      <c r="Y41" s="596"/>
      <c r="Z41" s="596"/>
      <c r="AA41" s="596"/>
      <c r="AB41" s="597"/>
      <c r="AC41" s="793"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50"/>
      <c r="B42" s="1051"/>
      <c r="C42" s="1051"/>
      <c r="D42" s="1051"/>
      <c r="E42" s="1051"/>
      <c r="F42" s="1052"/>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0"/>
      <c r="B43" s="1051"/>
      <c r="C43" s="1051"/>
      <c r="D43" s="1051"/>
      <c r="E43" s="1051"/>
      <c r="F43" s="1052"/>
      <c r="G43" s="670"/>
      <c r="H43" s="671"/>
      <c r="I43" s="671"/>
      <c r="J43" s="671"/>
      <c r="K43" s="672"/>
      <c r="L43" s="664"/>
      <c r="M43" s="665"/>
      <c r="N43" s="665"/>
      <c r="O43" s="665"/>
      <c r="P43" s="665"/>
      <c r="Q43" s="665"/>
      <c r="R43" s="665"/>
      <c r="S43" s="665"/>
      <c r="T43" s="665"/>
      <c r="U43" s="665"/>
      <c r="V43" s="665"/>
      <c r="W43" s="665"/>
      <c r="X43" s="666"/>
      <c r="Y43" s="384"/>
      <c r="Z43" s="385"/>
      <c r="AA43" s="385"/>
      <c r="AB43" s="806"/>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793" t="s">
        <v>304</v>
      </c>
      <c r="H55" s="596"/>
      <c r="I55" s="596"/>
      <c r="J55" s="596"/>
      <c r="K55" s="596"/>
      <c r="L55" s="596"/>
      <c r="M55" s="596"/>
      <c r="N55" s="596"/>
      <c r="O55" s="596"/>
      <c r="P55" s="596"/>
      <c r="Q55" s="596"/>
      <c r="R55" s="596"/>
      <c r="S55" s="596"/>
      <c r="T55" s="596"/>
      <c r="U55" s="596"/>
      <c r="V55" s="596"/>
      <c r="W55" s="596"/>
      <c r="X55" s="596"/>
      <c r="Y55" s="596"/>
      <c r="Z55" s="596"/>
      <c r="AA55" s="596"/>
      <c r="AB55" s="597"/>
      <c r="AC55" s="793"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50"/>
      <c r="B56" s="1051"/>
      <c r="C56" s="1051"/>
      <c r="D56" s="1051"/>
      <c r="E56" s="1051"/>
      <c r="F56" s="1052"/>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0"/>
      <c r="B57" s="1051"/>
      <c r="C57" s="1051"/>
      <c r="D57" s="1051"/>
      <c r="E57" s="1051"/>
      <c r="F57" s="1052"/>
      <c r="G57" s="670"/>
      <c r="H57" s="671"/>
      <c r="I57" s="671"/>
      <c r="J57" s="671"/>
      <c r="K57" s="672"/>
      <c r="L57" s="664"/>
      <c r="M57" s="665"/>
      <c r="N57" s="665"/>
      <c r="O57" s="665"/>
      <c r="P57" s="665"/>
      <c r="Q57" s="665"/>
      <c r="R57" s="665"/>
      <c r="S57" s="665"/>
      <c r="T57" s="665"/>
      <c r="U57" s="665"/>
      <c r="V57" s="665"/>
      <c r="W57" s="665"/>
      <c r="X57" s="666"/>
      <c r="Y57" s="384"/>
      <c r="Z57" s="385"/>
      <c r="AA57" s="385"/>
      <c r="AB57" s="806"/>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793" t="s">
        <v>406</v>
      </c>
      <c r="H68" s="596"/>
      <c r="I68" s="596"/>
      <c r="J68" s="596"/>
      <c r="K68" s="596"/>
      <c r="L68" s="596"/>
      <c r="M68" s="596"/>
      <c r="N68" s="596"/>
      <c r="O68" s="596"/>
      <c r="P68" s="596"/>
      <c r="Q68" s="596"/>
      <c r="R68" s="596"/>
      <c r="S68" s="596"/>
      <c r="T68" s="596"/>
      <c r="U68" s="596"/>
      <c r="V68" s="596"/>
      <c r="W68" s="596"/>
      <c r="X68" s="596"/>
      <c r="Y68" s="596"/>
      <c r="Z68" s="596"/>
      <c r="AA68" s="596"/>
      <c r="AB68" s="597"/>
      <c r="AC68" s="793"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50"/>
      <c r="B69" s="1051"/>
      <c r="C69" s="1051"/>
      <c r="D69" s="1051"/>
      <c r="E69" s="1051"/>
      <c r="F69" s="1052"/>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0"/>
      <c r="B70" s="1051"/>
      <c r="C70" s="1051"/>
      <c r="D70" s="1051"/>
      <c r="E70" s="1051"/>
      <c r="F70" s="1052"/>
      <c r="G70" s="670"/>
      <c r="H70" s="671"/>
      <c r="I70" s="671"/>
      <c r="J70" s="671"/>
      <c r="K70" s="672"/>
      <c r="L70" s="664"/>
      <c r="M70" s="665"/>
      <c r="N70" s="665"/>
      <c r="O70" s="665"/>
      <c r="P70" s="665"/>
      <c r="Q70" s="665"/>
      <c r="R70" s="665"/>
      <c r="S70" s="665"/>
      <c r="T70" s="665"/>
      <c r="U70" s="665"/>
      <c r="V70" s="665"/>
      <c r="W70" s="665"/>
      <c r="X70" s="666"/>
      <c r="Y70" s="384"/>
      <c r="Z70" s="385"/>
      <c r="AA70" s="385"/>
      <c r="AB70" s="806"/>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793" t="s">
        <v>408</v>
      </c>
      <c r="H81" s="596"/>
      <c r="I81" s="596"/>
      <c r="J81" s="596"/>
      <c r="K81" s="596"/>
      <c r="L81" s="596"/>
      <c r="M81" s="596"/>
      <c r="N81" s="596"/>
      <c r="O81" s="596"/>
      <c r="P81" s="596"/>
      <c r="Q81" s="596"/>
      <c r="R81" s="596"/>
      <c r="S81" s="596"/>
      <c r="T81" s="596"/>
      <c r="U81" s="596"/>
      <c r="V81" s="596"/>
      <c r="W81" s="596"/>
      <c r="X81" s="596"/>
      <c r="Y81" s="596"/>
      <c r="Z81" s="596"/>
      <c r="AA81" s="596"/>
      <c r="AB81" s="597"/>
      <c r="AC81" s="793"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50"/>
      <c r="B82" s="1051"/>
      <c r="C82" s="1051"/>
      <c r="D82" s="1051"/>
      <c r="E82" s="1051"/>
      <c r="F82" s="1052"/>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0"/>
      <c r="B83" s="1051"/>
      <c r="C83" s="1051"/>
      <c r="D83" s="1051"/>
      <c r="E83" s="1051"/>
      <c r="F83" s="1052"/>
      <c r="G83" s="670"/>
      <c r="H83" s="671"/>
      <c r="I83" s="671"/>
      <c r="J83" s="671"/>
      <c r="K83" s="672"/>
      <c r="L83" s="664"/>
      <c r="M83" s="665"/>
      <c r="N83" s="665"/>
      <c r="O83" s="665"/>
      <c r="P83" s="665"/>
      <c r="Q83" s="665"/>
      <c r="R83" s="665"/>
      <c r="S83" s="665"/>
      <c r="T83" s="665"/>
      <c r="U83" s="665"/>
      <c r="V83" s="665"/>
      <c r="W83" s="665"/>
      <c r="X83" s="666"/>
      <c r="Y83" s="384"/>
      <c r="Z83" s="385"/>
      <c r="AA83" s="385"/>
      <c r="AB83" s="806"/>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793" t="s">
        <v>410</v>
      </c>
      <c r="H94" s="596"/>
      <c r="I94" s="596"/>
      <c r="J94" s="596"/>
      <c r="K94" s="596"/>
      <c r="L94" s="596"/>
      <c r="M94" s="596"/>
      <c r="N94" s="596"/>
      <c r="O94" s="596"/>
      <c r="P94" s="596"/>
      <c r="Q94" s="596"/>
      <c r="R94" s="596"/>
      <c r="S94" s="596"/>
      <c r="T94" s="596"/>
      <c r="U94" s="596"/>
      <c r="V94" s="596"/>
      <c r="W94" s="596"/>
      <c r="X94" s="596"/>
      <c r="Y94" s="596"/>
      <c r="Z94" s="596"/>
      <c r="AA94" s="596"/>
      <c r="AB94" s="597"/>
      <c r="AC94" s="793"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50"/>
      <c r="B95" s="1051"/>
      <c r="C95" s="1051"/>
      <c r="D95" s="1051"/>
      <c r="E95" s="1051"/>
      <c r="F95" s="1052"/>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0"/>
      <c r="B96" s="1051"/>
      <c r="C96" s="1051"/>
      <c r="D96" s="1051"/>
      <c r="E96" s="1051"/>
      <c r="F96" s="1052"/>
      <c r="G96" s="670"/>
      <c r="H96" s="671"/>
      <c r="I96" s="671"/>
      <c r="J96" s="671"/>
      <c r="K96" s="672"/>
      <c r="L96" s="664"/>
      <c r="M96" s="665"/>
      <c r="N96" s="665"/>
      <c r="O96" s="665"/>
      <c r="P96" s="665"/>
      <c r="Q96" s="665"/>
      <c r="R96" s="665"/>
      <c r="S96" s="665"/>
      <c r="T96" s="665"/>
      <c r="U96" s="665"/>
      <c r="V96" s="665"/>
      <c r="W96" s="665"/>
      <c r="X96" s="666"/>
      <c r="Y96" s="384"/>
      <c r="Z96" s="385"/>
      <c r="AA96" s="385"/>
      <c r="AB96" s="806"/>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793"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793"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50"/>
      <c r="B109" s="1051"/>
      <c r="C109" s="1051"/>
      <c r="D109" s="1051"/>
      <c r="E109" s="1051"/>
      <c r="F109" s="1052"/>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0"/>
      <c r="B110" s="1051"/>
      <c r="C110" s="1051"/>
      <c r="D110" s="1051"/>
      <c r="E110" s="1051"/>
      <c r="F110" s="1052"/>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6"/>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793"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793"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50"/>
      <c r="B122" s="1051"/>
      <c r="C122" s="1051"/>
      <c r="D122" s="1051"/>
      <c r="E122" s="1051"/>
      <c r="F122" s="1052"/>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0"/>
      <c r="B123" s="1051"/>
      <c r="C123" s="1051"/>
      <c r="D123" s="1051"/>
      <c r="E123" s="1051"/>
      <c r="F123" s="1052"/>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6"/>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793"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793"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50"/>
      <c r="B135" s="1051"/>
      <c r="C135" s="1051"/>
      <c r="D135" s="1051"/>
      <c r="E135" s="1051"/>
      <c r="F135" s="1052"/>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0"/>
      <c r="B136" s="1051"/>
      <c r="C136" s="1051"/>
      <c r="D136" s="1051"/>
      <c r="E136" s="1051"/>
      <c r="F136" s="1052"/>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6"/>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793"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793"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50"/>
      <c r="B148" s="1051"/>
      <c r="C148" s="1051"/>
      <c r="D148" s="1051"/>
      <c r="E148" s="1051"/>
      <c r="F148" s="1052"/>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0"/>
      <c r="B149" s="1051"/>
      <c r="C149" s="1051"/>
      <c r="D149" s="1051"/>
      <c r="E149" s="1051"/>
      <c r="F149" s="1052"/>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6"/>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793"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793"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50"/>
      <c r="B162" s="1051"/>
      <c r="C162" s="1051"/>
      <c r="D162" s="1051"/>
      <c r="E162" s="1051"/>
      <c r="F162" s="1052"/>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0"/>
      <c r="B163" s="1051"/>
      <c r="C163" s="1051"/>
      <c r="D163" s="1051"/>
      <c r="E163" s="1051"/>
      <c r="F163" s="1052"/>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6"/>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793"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793"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50"/>
      <c r="B175" s="1051"/>
      <c r="C175" s="1051"/>
      <c r="D175" s="1051"/>
      <c r="E175" s="1051"/>
      <c r="F175" s="1052"/>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0"/>
      <c r="B176" s="1051"/>
      <c r="C176" s="1051"/>
      <c r="D176" s="1051"/>
      <c r="E176" s="1051"/>
      <c r="F176" s="1052"/>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6"/>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793"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793"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50"/>
      <c r="B188" s="1051"/>
      <c r="C188" s="1051"/>
      <c r="D188" s="1051"/>
      <c r="E188" s="1051"/>
      <c r="F188" s="1052"/>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0"/>
      <c r="B189" s="1051"/>
      <c r="C189" s="1051"/>
      <c r="D189" s="1051"/>
      <c r="E189" s="1051"/>
      <c r="F189" s="1052"/>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6"/>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793"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793"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50"/>
      <c r="B201" s="1051"/>
      <c r="C201" s="1051"/>
      <c r="D201" s="1051"/>
      <c r="E201" s="1051"/>
      <c r="F201" s="1052"/>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0"/>
      <c r="B202" s="1051"/>
      <c r="C202" s="1051"/>
      <c r="D202" s="1051"/>
      <c r="E202" s="1051"/>
      <c r="F202" s="1052"/>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6"/>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793"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793"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50"/>
      <c r="B215" s="1051"/>
      <c r="C215" s="1051"/>
      <c r="D215" s="1051"/>
      <c r="E215" s="1051"/>
      <c r="F215" s="1052"/>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0"/>
      <c r="B216" s="1051"/>
      <c r="C216" s="1051"/>
      <c r="D216" s="1051"/>
      <c r="E216" s="1051"/>
      <c r="F216" s="1052"/>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6"/>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793"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793"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50"/>
      <c r="B228" s="1051"/>
      <c r="C228" s="1051"/>
      <c r="D228" s="1051"/>
      <c r="E228" s="1051"/>
      <c r="F228" s="1052"/>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0"/>
      <c r="B229" s="1051"/>
      <c r="C229" s="1051"/>
      <c r="D229" s="1051"/>
      <c r="E229" s="1051"/>
      <c r="F229" s="1052"/>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6"/>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793"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793"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50"/>
      <c r="B241" s="1051"/>
      <c r="C241" s="1051"/>
      <c r="D241" s="1051"/>
      <c r="E241" s="1051"/>
      <c r="F241" s="1052"/>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0"/>
      <c r="B242" s="1051"/>
      <c r="C242" s="1051"/>
      <c r="D242" s="1051"/>
      <c r="E242" s="1051"/>
      <c r="F242" s="1052"/>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6"/>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793"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793"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50"/>
      <c r="B254" s="1051"/>
      <c r="C254" s="1051"/>
      <c r="D254" s="1051"/>
      <c r="E254" s="1051"/>
      <c r="F254" s="1052"/>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0"/>
      <c r="B255" s="1051"/>
      <c r="C255" s="1051"/>
      <c r="D255" s="1051"/>
      <c r="E255" s="1051"/>
      <c r="F255" s="1052"/>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6"/>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2018-05-25T05:31:47Z</cp:lastPrinted>
  <dcterms:created xsi:type="dcterms:W3CDTF">2012-03-13T00:50:25Z</dcterms:created>
  <dcterms:modified xsi:type="dcterms:W3CDTF">2018-07-09T07:43:55Z</dcterms:modified>
</cp:coreProperties>
</file>