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<sst xmlns="http://schemas.openxmlformats.org/spreadsheetml/2006/main" count="2911" uniqueCount="639">
  <si>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</si>
  <si>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</si>
  <si>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</si>
  <si>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</si>
  <si>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</si>
  <si>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</si>
  <si>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</si>
  <si>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</si>
  <si>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</si>
  <si>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</si>
  <si>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</si>
  <si>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</si>
  <si>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</si>
  <si>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</si>
  <si>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</si>
  <si>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</si>
  <si>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</si>
  <si>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</si>
  <si>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</si>
  <si>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</si>
  <si>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</si>
  <si>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</si>
  <si>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</si>
  <si>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</si>
  <si>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</si>
  <si>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</si>
  <si>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</si>
  <si>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</si>
  <si>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</si>
  <si>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</si>
  <si>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</si>
  <si>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</si>
  <si>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</si>
  <si>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</si>
  <si>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</si>
  <si>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</si>
  <si>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</si>
  <si>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</si>
  <si>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</si>
  <si>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</si>
  <si>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</si>
  <si>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</si>
  <si>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</si>
  <si>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</si>
  <si>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</si>
  <si>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</si>
  <si>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</si>
  <si>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</si>
  <si>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</si>
  <si>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</si>
  <si>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</si>
  <si>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</si>
  <si>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</si>
  <si>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</si>
  <si>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</si>
  <si>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</si>
  <si>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</si>
  <si>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</si>
  <si>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</si>
  <si>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</si>
  <si>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</si>
  <si>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</si>
  <si>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</si>
  <si>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</si>
  <si>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</si>
  <si>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</si>
  <si>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</si>
  <si>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</si>
  <si>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</si>
  <si>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</si>
  <si>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</si>
  <si>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</si>
  <si>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</si>
  <si>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</si>
  <si>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</si>
  <si>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</si>
  <si>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</si>
  <si>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</si>
  <si>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</si>
  <si>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</si>
  <si>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</si>
  <si>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</si>
  <si>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</si>
  <si>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</si>
  <si>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</si>
  <si>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</si>
  <si>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</si>
  <si>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</si>
  <si>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</si>
  <si>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</si>
  <si>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</si>
  <si>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</si>
  <si>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</si>
  <si>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</si>
  <si>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</si>
  <si>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</si>
  <si>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</si>
  <si>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</si>
  <si>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</si>
  <si>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</si>
  <si>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</si>
  <si>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</si>
  <si>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</si>
  <si>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</si>
  <si>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</si>
  <si>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</si>
  <si>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</si>
  <si>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</si>
  <si>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</si>
  <si>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</si>
  <si>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</si>
  <si>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</si>
  <si>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</si>
  <si>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</si>
  <si>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</si>
  <si>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</si>
  <si>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</si>
  <si>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</si>
  <si>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</si>
  <si>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</si>
  <si>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</si>
  <si>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</si>
  <si>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</si>
  <si>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</si>
  <si>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</si>
  <si>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</si>
  <si>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</si>
  <si>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</si>
  <si>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</si>
  <si>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</si>
  <si>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</si>
  <si>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</si>
  <si>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</si>
  <si>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</si>
  <si>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</si>
  <si>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</si>
  <si>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</si>
  <si>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</si>
  <si>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</si>
  <si>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</si>
  <si>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</si>
  <si>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</si>
  <si>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</si>
  <si>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</si>
  <si>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</si>
  <si>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</si>
  <si>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</si>
  <si>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</si>
  <si>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</si>
  <si>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</si>
  <si>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</si>
  <si>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</si>
  <si>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</si>
  <si>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</si>
  <si>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</si>
  <si>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</si>
  <si>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</si>
  <si>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</si>
  <si>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</si>
  <si>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</si>
  <si>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</si>
  <si>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</si>
  <si>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</si>
  <si>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</si>
  <si>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</si>
  <si>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</si>
  <si>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</si>
  <si>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</si>
  <si>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</si>
  <si>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</si>
  <si>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</si>
  <si>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</si>
  <si>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</si>
  <si>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</si>
  <si>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</si>
  <si>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</si>
  <si>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</si>
  <si>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</si>
  <si>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</si>
  <si>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</si>
  <si>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</si>
  <si>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</si>
  <si>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</si>
  <si>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</si>
  <si>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</si>
  <si>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</si>
  <si>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</si>
  <si>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</si>
  <si>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</si>
  <si>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</si>
  <si>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</si>
  <si>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</si>
  <si>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</si>
  <si>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</si>
  <si>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</si>
  <si>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</si>
  <si>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</si>
  <si>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</si>
  <si>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</si>
  <si>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</si>
  <si>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</si>
  <si>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</si>
  <si>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</si>
  <si>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</si>
  <si>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</si>
  <si>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</si>
  <si>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</si>
  <si>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</si>
  <si>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</si>
  <si>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</si>
  <si>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</si>
  <si>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</si>
  <si>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</si>
  <si>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</si>
  <si>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</si>
  <si>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</si>
  <si>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</si>
  <si>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</si>
  <si>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</si>
  <si>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</si>
  <si>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</si>
  <si>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</si>
  <si>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</si>
  <si>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</si>
  <si>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</si>
  <si>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</si>
  <si>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</si>
  <si>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</si>
  <si>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</si>
  <si>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</si>
  <si>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</si>
  <si>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</si>
  <si>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</si>
  <si>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</si>
  <si>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</si>
  <si>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</si>
  <si>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</si>
  <si>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</si>
  <si>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</si>
  <si>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</si>
  <si>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</si>
  <si>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</si>
  <si>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</si>
  <si>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</si>
  <si>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</si>
  <si>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</si>
  <si>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</si>
  <si>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</si>
  <si>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</si>
  <si>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</si>
  <si>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</si>
  <si>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</si>
  <si>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</si>
  <si>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</si>
  <si>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</si>
  <si>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</si>
  <si>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</si>
  <si>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</si>
  <si>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</si>
  <si>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</si>
  <si>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</si>
  <si>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</si>
  <si>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</si>
  <si>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</si>
  <si>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</si>
  <si>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</si>
  <si>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</si>
  <si>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</si>
  <si>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</si>
  <si>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</si>
  <si>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</si>
  <si>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</si>
  <si>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</si>
  <si>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</si>
  <si>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</si>
  <si>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</si>
  <si>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</si>
  <si>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</si>
  <si>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</si>
  <si>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</si>
  <si>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</si>
  <si>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</si>
  <si>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</si>
  <si>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</si>
  <si>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</si>
  <si>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</si>
  <si>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</si>
  <si>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</si>
  <si>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</si>
  <si>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</si>
  <si>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</si>
  <si>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</si>
  <si>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</si>
  <si>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</si>
  <si>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</si>
  <si>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</si>
  <si>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</si>
  <si>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</si>
  <si>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</si>
  <si>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</si>
  <si>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</si>
  <si>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</si>
  <si>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</si>
  <si>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</si>
  <si>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</si>
  <si>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</si>
  <si>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</si>
  <si>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</si>
  <si>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</si>
  <si>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</si>
  <si>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</si>
  <si>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</si>
  <si>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</si>
  <si>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</si>
  <si>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</si>
  <si>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</si>
  <si>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</si>
  <si>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</si>
  <si>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</si>
  <si>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</si>
  <si>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</si>
  <si>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</si>
  <si>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</si>
  <si>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</si>
  <si>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</si>
  <si>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</si>
  <si>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</si>
  <si>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</si>
  <si>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</si>
  <si>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</si>
  <si>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</si>
  <si>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</si>
  <si>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</si>
  <si>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</si>
  <si>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</si>
  <si>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</si>
  <si>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</si>
  <si>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</si>
  <si>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</si>
  <si>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</si>
  <si>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</si>
  <si>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</si>
  <si>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</si>
  <si>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</si>
  <si>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</si>
  <si>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</si>
  <si>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</si>
  <si>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</si>
  <si>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</si>
  <si>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</si>
  <si>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</si>
  <si>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</si>
  <si>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</si>
  <si>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</si>
  <si>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</si>
  <si>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</si>
  <si>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</si>
  <si>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</si>
  <si>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</si>
  <si>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</si>
  <si>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</si>
  <si>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</si>
  <si>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</si>
  <si>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</si>
  <si>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</si>
  <si>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</si>
  <si>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</si>
  <si>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</si>
  <si>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</si>
  <si>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</si>
  <si>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</si>
  <si>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</si>
  <si>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</si>
  <si>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</si>
  <si>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</si>
  <si>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</si>
  <si>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</si>
  <si>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</si>
  <si>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</si>
  <si>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</si>
  <si>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</si>
  <si>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</si>
  <si>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</si>
  <si>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</si>
  <si>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</si>
  <si>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</si>
  <si>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</si>
  <si>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</si>
  <si>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</si>
  <si>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</si>
  <si>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</si>
  <si>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</si>
  <si>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</si>
  <si>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</si>
  <si>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</si>
  <si>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</si>
  <si>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</si>
  <si>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</si>
  <si>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</si>
  <si>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</si>
  <si>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</si>
  <si>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</si>
  <si>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</si>
  <si>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</si>
  <si>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</si>
  <si>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</si>
  <si>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</si>
  <si>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</si>
  <si>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</si>
  <si>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</si>
  <si>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</si>
  <si>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</si>
  <si>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</si>
  <si>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</si>
  <si>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</si>
  <si>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</si>
  <si>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</si>
  <si>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</si>
  <si>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</si>
  <si>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</si>
  <si>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</si>
  <si>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</si>
  <si>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</si>
  <si>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</si>
  <si>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</si>
  <si>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</si>
  <si>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</si>
  <si>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</si>
  <si>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</si>
  <si>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</si>
  <si>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</si>
  <si>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</si>
  <si>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</si>
  <si>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</si>
  <si>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</si>
  <si>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</si>
  <si>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</si>
  <si>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</si>
  <si>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</si>
  <si>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</si>
  <si>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</si>
  <si>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</si>
  <si>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</si>
  <si>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</si>
  <si>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</si>
  <si>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</si>
  <si>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</si>
  <si>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</si>
  <si>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</si>
  <si>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</si>
  <si>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</si>
  <si>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</si>
  <si>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</si>
  <si>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</si>
  <si>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</si>
  <si>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</si>
  <si>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</si>
  <si>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</si>
  <si>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</si>
  <si>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</si>
  <si>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</si>
  <si>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</si>
  <si>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</si>
  <si>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</si>
  <si>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</si>
  <si>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</si>
  <si>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</si>
  <si>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</si>
  <si>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</si>
  <si>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</si>
  <si>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</si>
  <si>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</si>
  <si>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</si>
  <si>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</si>
  <si>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</si>
  <si>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</si>
  <si>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</si>
  <si>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</si>
  <si>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</si>
  <si>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</si>
  <si>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</si>
  <si>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</si>
  <si>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</si>
  <si>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</si>
  <si>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</si>
  <si>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</si>
  <si>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</si>
  <si>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</si>
  <si>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</si>
  <si>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</si>
  <si>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</si>
  <si>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</si>
  <si>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</si>
  <si>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</si>
  <si>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</si>
  <si>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</si>
  <si>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</si>
  <si>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</si>
  <si>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</si>
  <si>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</si>
  <si>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</si>
  <si>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</si>
  <si>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</si>
  <si>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</si>
  <si>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</si>
  <si>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</si>
  <si>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</si>
  <si>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</si>
  <si>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</si>
  <si>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</si>
  <si>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</si>
  <si>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</si>
  <si>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</si>
  <si>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</si>
  <si>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</si>
  <si>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</si>
  <si>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</si>
  <si>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</si>
  <si>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</si>
  <si>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</si>
  <si>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</si>
  <si>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</si>
  <si>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</si>
  <si>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</si>
  <si>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</si>
  <si>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</si>
  <si>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</si>
  <si>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</si>
  <si>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</si>
  <si>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</si>
  <si>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</si>
  <si>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</si>
  <si>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</si>
  <si>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</si>
  <si>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</si>
  <si>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</si>
  <si>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</si>
  <si>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</si>
  <si>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</si>
  <si>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</si>
  <si>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</si>
  <si>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</si>
  <si>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</si>
  <si>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</si>
  <si>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</si>
  <si>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</si>
  <si>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</si>
  <si>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</si>
  <si>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</si>
  <si>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中央障害者社会参加推進センター運営事業</t>
    <rPh sb="0" eb="2">
      <t>チュウオウ</t>
    </rPh>
    <rPh sb="2" eb="5">
      <t>ショウガイシャ</t>
    </rPh>
    <rPh sb="5" eb="7">
      <t>シャカイ</t>
    </rPh>
    <rPh sb="7" eb="9">
      <t>サンカ</t>
    </rPh>
    <rPh sb="9" eb="11">
      <t>スイシン</t>
    </rPh>
    <rPh sb="15" eb="17">
      <t>ウンエイ</t>
    </rPh>
    <rPh sb="17" eb="19">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</si>
  <si>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</si>
  <si>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企画課自立支援振興室</t>
    <rPh sb="0" eb="3">
      <t>キカクカ</t>
    </rPh>
    <rPh sb="3" eb="5">
      <t>ジリツ</t>
    </rPh>
    <rPh sb="5" eb="7">
      <t>シエン</t>
    </rPh>
    <rPh sb="7" eb="10">
      <t>シンコウシツ</t>
    </rPh>
    <phoneticPr fontId="5"/>
  </si>
  <si>
    <t>田仲　教泰</t>
    <rPh sb="0" eb="2">
      <t>タナカ</t>
    </rPh>
    <rPh sb="3" eb="4">
      <t>オシ</t>
    </rPh>
    <rPh sb="4" eb="5">
      <t>ヤスシ</t>
    </rPh>
    <phoneticPr fontId="5"/>
  </si>
  <si>
    <t>厚生労働省</t>
  </si>
  <si>
    <t>○</t>
  </si>
  <si>
    <t>-</t>
  </si>
  <si>
    <t>-</t>
    <phoneticPr fontId="5"/>
  </si>
  <si>
    <t>・高度情報通信等福祉事業費補助金（中央障害者社会参加推進センター運営事業）の国庫補助について（平成18年6月14日厚生労働省発障0614002号）</t>
    <rPh sb="1" eb="3">
      <t>コウド</t>
    </rPh>
    <rPh sb="3" eb="5">
      <t>ジョウホウ</t>
    </rPh>
    <rPh sb="5" eb="8">
      <t>ツウシントウ</t>
    </rPh>
    <rPh sb="8" eb="10">
      <t>フクシ</t>
    </rPh>
    <rPh sb="10" eb="13">
      <t>ジギョウヒ</t>
    </rPh>
    <rPh sb="13" eb="16">
      <t>ホジョキン</t>
    </rPh>
    <rPh sb="17" eb="19">
      <t>チュウオウ</t>
    </rPh>
    <rPh sb="19" eb="22">
      <t>ショウガイシャ</t>
    </rPh>
    <rPh sb="22" eb="24">
      <t>シャカイ</t>
    </rPh>
    <rPh sb="24" eb="26">
      <t>サンカ</t>
    </rPh>
    <rPh sb="26" eb="28">
      <t>スイシン</t>
    </rPh>
    <rPh sb="32" eb="34">
      <t>ウンエイ</t>
    </rPh>
    <rPh sb="34" eb="36">
      <t>ジギョウ</t>
    </rPh>
    <rPh sb="38" eb="40">
      <t>コッコ</t>
    </rPh>
    <rPh sb="40" eb="42">
      <t>ホジョ</t>
    </rPh>
    <phoneticPr fontId="5"/>
  </si>
  <si>
    <t>都道府県障害者社会参加推進センターが行う社会参加推進事業が効果的かつ円滑に実施されるよう必要な助言指導を行うとともに必要な情報収集等を行うことにより、障害のある方の社会参加の推進を図ることを目的とする。</t>
    <rPh sb="0" eb="4">
      <t>トドウフケン</t>
    </rPh>
    <rPh sb="4" eb="7">
      <t>ショウガイシャ</t>
    </rPh>
    <rPh sb="7" eb="9">
      <t>シャカイ</t>
    </rPh>
    <rPh sb="9" eb="11">
      <t>サンカ</t>
    </rPh>
    <rPh sb="11" eb="13">
      <t>スイシン</t>
    </rPh>
    <rPh sb="18" eb="19">
      <t>オコナ</t>
    </rPh>
    <rPh sb="20" eb="22">
      <t>シャカイ</t>
    </rPh>
    <rPh sb="22" eb="24">
      <t>サンカ</t>
    </rPh>
    <rPh sb="24" eb="26">
      <t>スイシン</t>
    </rPh>
    <rPh sb="26" eb="28">
      <t>ジギョウ</t>
    </rPh>
    <rPh sb="29" eb="32">
      <t>コウカテキ</t>
    </rPh>
    <rPh sb="34" eb="36">
      <t>エンカツ</t>
    </rPh>
    <rPh sb="37" eb="39">
      <t>ジッシ</t>
    </rPh>
    <rPh sb="44" eb="46">
      <t>ヒツヨウ</t>
    </rPh>
    <rPh sb="47" eb="49">
      <t>ジョゲン</t>
    </rPh>
    <rPh sb="49" eb="51">
      <t>シドウ</t>
    </rPh>
    <rPh sb="52" eb="53">
      <t>オコナ</t>
    </rPh>
    <rPh sb="58" eb="60">
      <t>ヒツヨウ</t>
    </rPh>
    <rPh sb="61" eb="63">
      <t>ジョウホウ</t>
    </rPh>
    <rPh sb="63" eb="65">
      <t>シュウシュウ</t>
    </rPh>
    <rPh sb="65" eb="66">
      <t>トウ</t>
    </rPh>
    <rPh sb="67" eb="68">
      <t>オコナ</t>
    </rPh>
    <rPh sb="75" eb="77">
      <t>ショウガイ</t>
    </rPh>
    <rPh sb="80" eb="81">
      <t>カタ</t>
    </rPh>
    <rPh sb="82" eb="84">
      <t>シャカイ</t>
    </rPh>
    <rPh sb="84" eb="86">
      <t>サンカ</t>
    </rPh>
    <rPh sb="87" eb="89">
      <t>スイシン</t>
    </rPh>
    <rPh sb="90" eb="91">
      <t>ハカ</t>
    </rPh>
    <rPh sb="95" eb="97">
      <t>モクテキ</t>
    </rPh>
    <phoneticPr fontId="5"/>
  </si>
  <si>
    <t>-</t>
    <phoneticPr fontId="5"/>
  </si>
  <si>
    <t>-</t>
    <phoneticPr fontId="5"/>
  </si>
  <si>
    <t>-</t>
    <phoneticPr fontId="5"/>
  </si>
  <si>
    <t>-</t>
    <phoneticPr fontId="5"/>
  </si>
  <si>
    <t>-</t>
    <phoneticPr fontId="5"/>
  </si>
  <si>
    <t>-</t>
    <phoneticPr fontId="5"/>
  </si>
  <si>
    <t>身体障害者福祉費補助金</t>
    <rPh sb="0" eb="2">
      <t>シンタイ</t>
    </rPh>
    <rPh sb="2" eb="5">
      <t>ショウガイシャ</t>
    </rPh>
    <rPh sb="5" eb="7">
      <t>フクシ</t>
    </rPh>
    <rPh sb="7" eb="8">
      <t>ヒ</t>
    </rPh>
    <rPh sb="8" eb="11">
      <t>ホジョキン</t>
    </rPh>
    <phoneticPr fontId="5"/>
  </si>
  <si>
    <t>障害者相談員研修会の参加者数</t>
    <rPh sb="0" eb="3">
      <t>ショウガイシャ</t>
    </rPh>
    <rPh sb="3" eb="6">
      <t>ソウダンイン</t>
    </rPh>
    <rPh sb="6" eb="9">
      <t>ケンシュウカイ</t>
    </rPh>
    <rPh sb="10" eb="14">
      <t>サンカシャスウ</t>
    </rPh>
    <phoneticPr fontId="5"/>
  </si>
  <si>
    <t>人</t>
    <rPh sb="0" eb="1">
      <t>ニン</t>
    </rPh>
    <phoneticPr fontId="5"/>
  </si>
  <si>
    <t>-</t>
    <phoneticPr fontId="5"/>
  </si>
  <si>
    <t>-</t>
    <phoneticPr fontId="5"/>
  </si>
  <si>
    <t>-</t>
    <phoneticPr fontId="5"/>
  </si>
  <si>
    <t>高度情報通信等福祉事業費補助金（中央障害者社会参加推進センター運営事業）実績報告</t>
    <rPh sb="0" eb="2">
      <t>コウド</t>
    </rPh>
    <rPh sb="36" eb="38">
      <t>ジッセキ</t>
    </rPh>
    <rPh sb="38" eb="40">
      <t>ホウコク</t>
    </rPh>
    <phoneticPr fontId="5"/>
  </si>
  <si>
    <t>障害者相談員研修会の参加者数が目標値（定員）に達する</t>
    <rPh sb="0" eb="3">
      <t>ショウガイシャ</t>
    </rPh>
    <rPh sb="3" eb="6">
      <t>ソウダンイン</t>
    </rPh>
    <rPh sb="6" eb="9">
      <t>ケンシュウカイ</t>
    </rPh>
    <rPh sb="10" eb="13">
      <t>サンカシャ</t>
    </rPh>
    <rPh sb="13" eb="14">
      <t>スウ</t>
    </rPh>
    <rPh sb="15" eb="18">
      <t>モクヒョウチ</t>
    </rPh>
    <rPh sb="19" eb="21">
      <t>テイイン</t>
    </rPh>
    <rPh sb="23" eb="24">
      <t>タッ</t>
    </rPh>
    <phoneticPr fontId="5"/>
  </si>
  <si>
    <t>障害者110番事業中央研修参加数</t>
    <rPh sb="0" eb="3">
      <t>ショウガイシャ</t>
    </rPh>
    <rPh sb="6" eb="7">
      <t>バン</t>
    </rPh>
    <rPh sb="7" eb="9">
      <t>ジギョウ</t>
    </rPh>
    <rPh sb="9" eb="11">
      <t>チュウオウ</t>
    </rPh>
    <rPh sb="11" eb="13">
      <t>ケンシュウ</t>
    </rPh>
    <rPh sb="13" eb="16">
      <t>サンカスウ</t>
    </rPh>
    <phoneticPr fontId="5"/>
  </si>
  <si>
    <t>-</t>
    <phoneticPr fontId="5"/>
  </si>
  <si>
    <t>-</t>
    <phoneticPr fontId="5"/>
  </si>
  <si>
    <t>障害者相談員研修会の開催数</t>
    <rPh sb="0" eb="3">
      <t>ショウガイシャ</t>
    </rPh>
    <rPh sb="3" eb="6">
      <t>ソウダンイン</t>
    </rPh>
    <rPh sb="6" eb="9">
      <t>ケンシュウカイ</t>
    </rPh>
    <rPh sb="10" eb="13">
      <t>カイサイスウ</t>
    </rPh>
    <phoneticPr fontId="5"/>
  </si>
  <si>
    <t>回</t>
    <rPh sb="0" eb="1">
      <t>カイ</t>
    </rPh>
    <phoneticPr fontId="5"/>
  </si>
  <si>
    <t>障害者110番事業中央研修の開催数</t>
    <rPh sb="14" eb="17">
      <t>カイサイスウ</t>
    </rPh>
    <phoneticPr fontId="5"/>
  </si>
  <si>
    <t>円</t>
    <rPh sb="0" eb="1">
      <t>エン</t>
    </rPh>
    <phoneticPr fontId="5"/>
  </si>
  <si>
    <t>　　X / Y</t>
    <phoneticPr fontId="5"/>
  </si>
  <si>
    <t>X：障害者相談員研修事業実績額（円）
／
Y：障害者相談員研修会参加者数（人）　　　　　　　　　　</t>
    <rPh sb="2" eb="5">
      <t>ショウガイシャ</t>
    </rPh>
    <rPh sb="5" eb="8">
      <t>ソウダンイン</t>
    </rPh>
    <rPh sb="8" eb="10">
      <t>ケンシュウ</t>
    </rPh>
    <rPh sb="10" eb="12">
      <t>ジギョウ</t>
    </rPh>
    <rPh sb="12" eb="15">
      <t>ジッセキガク</t>
    </rPh>
    <rPh sb="16" eb="17">
      <t>エン</t>
    </rPh>
    <rPh sb="23" eb="26">
      <t>ショウガイシャ</t>
    </rPh>
    <rPh sb="26" eb="29">
      <t>ソウダンイン</t>
    </rPh>
    <rPh sb="29" eb="32">
      <t>ケンシュウカイ</t>
    </rPh>
    <rPh sb="32" eb="36">
      <t>サンカシャスウ</t>
    </rPh>
    <rPh sb="37" eb="38">
      <t>ニン</t>
    </rPh>
    <phoneticPr fontId="5"/>
  </si>
  <si>
    <t>X：障害者110番事業中央研修事業実績額（円）
／
Y：障害者110番事業中央研修会参加者数（人）　　　　　　　　　　</t>
    <rPh sb="2" eb="5">
      <t>ショウガイシャ</t>
    </rPh>
    <rPh sb="8" eb="9">
      <t>バン</t>
    </rPh>
    <rPh sb="9" eb="11">
      <t>ジギョウ</t>
    </rPh>
    <rPh sb="11" eb="13">
      <t>チュウオウ</t>
    </rPh>
    <rPh sb="13" eb="15">
      <t>ケンシュウ</t>
    </rPh>
    <rPh sb="15" eb="17">
      <t>ジギョウ</t>
    </rPh>
    <rPh sb="17" eb="20">
      <t>ジッセキガク</t>
    </rPh>
    <rPh sb="21" eb="22">
      <t>エン</t>
    </rPh>
    <rPh sb="28" eb="31">
      <t>ショウガイシャ</t>
    </rPh>
    <rPh sb="34" eb="35">
      <t>バン</t>
    </rPh>
    <rPh sb="35" eb="37">
      <t>ジギョウ</t>
    </rPh>
    <rPh sb="37" eb="39">
      <t>チュウオウ</t>
    </rPh>
    <rPh sb="39" eb="42">
      <t>ケンシュウカイ</t>
    </rPh>
    <rPh sb="42" eb="46">
      <t>サンカシャスウ</t>
    </rPh>
    <rPh sb="47" eb="48">
      <t>ニン</t>
    </rPh>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</si>
  <si>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</si>
  <si>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</si>
  <si>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t>
    <phoneticPr fontId="5"/>
  </si>
  <si>
    <t>-</t>
    <phoneticPr fontId="5"/>
  </si>
  <si>
    <t>-</t>
    <phoneticPr fontId="5"/>
  </si>
  <si>
    <t>地域で活動する障害者相談員や障害者110番事業担当者の資質向上と都道府県障害者社会参加推進センターの連携強化を図ることにより、全国的な社会参加推進事業を推進し、障害のある方の自立と社会参加を支援するための体制整備に寄与する。</t>
    <rPh sb="3" eb="5">
      <t>カツドウ</t>
    </rPh>
    <rPh sb="7" eb="10">
      <t>ショウガイシャ</t>
    </rPh>
    <rPh sb="10" eb="13">
      <t>ソウダンイン</t>
    </rPh>
    <rPh sb="14" eb="17">
      <t>ショウガイシャ</t>
    </rPh>
    <rPh sb="67" eb="69">
      <t>シャカイ</t>
    </rPh>
    <rPh sb="69" eb="71">
      <t>サンカ</t>
    </rPh>
    <rPh sb="71" eb="73">
      <t>スイシン</t>
    </rPh>
    <rPh sb="73" eb="75">
      <t>ジギョウ</t>
    </rPh>
    <rPh sb="76" eb="78">
      <t>スイシン</t>
    </rPh>
    <rPh sb="85" eb="86">
      <t>カタ</t>
    </rPh>
    <phoneticPr fontId="5"/>
  </si>
  <si>
    <t>-</t>
    <phoneticPr fontId="5"/>
  </si>
  <si>
    <t>-</t>
    <phoneticPr fontId="5"/>
  </si>
  <si>
    <t>-</t>
    <phoneticPr fontId="5"/>
  </si>
  <si>
    <t>都道府県障害者社会参加推進センターが行う社会参加推進事業が円滑に実施されるよう必要な連絡調整・助言・指導等を行う事業であり、全国の社会参加推進事業の効果的な実施のため国として実施すべき事業である。</t>
    <rPh sb="42" eb="44">
      <t>レンラク</t>
    </rPh>
    <rPh sb="44" eb="46">
      <t>チョウセイ</t>
    </rPh>
    <rPh sb="52" eb="53">
      <t>トウ</t>
    </rPh>
    <rPh sb="56" eb="58">
      <t>ジギョウ</t>
    </rPh>
    <rPh sb="62" eb="64">
      <t>ゼンコク</t>
    </rPh>
    <rPh sb="65" eb="67">
      <t>シャカイ</t>
    </rPh>
    <rPh sb="67" eb="69">
      <t>サンカ</t>
    </rPh>
    <rPh sb="69" eb="71">
      <t>スイシン</t>
    </rPh>
    <rPh sb="71" eb="73">
      <t>ジギョウ</t>
    </rPh>
    <rPh sb="74" eb="77">
      <t>コウカテキ</t>
    </rPh>
    <rPh sb="78" eb="80">
      <t>ジッシ</t>
    </rPh>
    <rPh sb="83" eb="84">
      <t>クニ</t>
    </rPh>
    <rPh sb="87" eb="89">
      <t>ジッシ</t>
    </rPh>
    <rPh sb="92" eb="94">
      <t>ジギョウ</t>
    </rPh>
    <phoneticPr fontId="5"/>
  </si>
  <si>
    <t>無</t>
  </si>
  <si>
    <t>実施主体は、事業を完遂するために必要な技術力や設備を備えた団体を選定しており、支出先の選定は妥当である。</t>
    <rPh sb="0" eb="2">
      <t>ジッシ</t>
    </rPh>
    <rPh sb="2" eb="4">
      <t>シュタイ</t>
    </rPh>
    <rPh sb="6" eb="8">
      <t>ジギョウ</t>
    </rPh>
    <rPh sb="9" eb="11">
      <t>カンツイ</t>
    </rPh>
    <rPh sb="16" eb="18">
      <t>ヒツヨウ</t>
    </rPh>
    <rPh sb="19" eb="22">
      <t>ギジュツリョク</t>
    </rPh>
    <rPh sb="23" eb="25">
      <t>セツビ</t>
    </rPh>
    <rPh sb="26" eb="27">
      <t>ソナ</t>
    </rPh>
    <rPh sb="29" eb="31">
      <t>ダンタイ</t>
    </rPh>
    <rPh sb="32" eb="34">
      <t>センテイ</t>
    </rPh>
    <phoneticPr fontId="5"/>
  </si>
  <si>
    <t>真に必要な費目のみを対象経費としており、実績報告において使途が事業目的に沿ったものであるか確認している。</t>
    <rPh sb="0" eb="1">
      <t>シン</t>
    </rPh>
    <rPh sb="2" eb="4">
      <t>ヒツヨウ</t>
    </rPh>
    <rPh sb="5" eb="7">
      <t>ヒモク</t>
    </rPh>
    <rPh sb="10" eb="12">
      <t>タイショウ</t>
    </rPh>
    <rPh sb="12" eb="14">
      <t>ケイヒ</t>
    </rPh>
    <rPh sb="20" eb="22">
      <t>ジッセキ</t>
    </rPh>
    <rPh sb="22" eb="24">
      <t>ホウコク</t>
    </rPh>
    <rPh sb="28" eb="30">
      <t>シト</t>
    </rPh>
    <rPh sb="31" eb="33">
      <t>ジギョウ</t>
    </rPh>
    <rPh sb="33" eb="35">
      <t>モクテキ</t>
    </rPh>
    <rPh sb="36" eb="37">
      <t>ソ</t>
    </rPh>
    <rPh sb="45" eb="47">
      <t>カクニン</t>
    </rPh>
    <phoneticPr fontId="5"/>
  </si>
  <si>
    <t>事業実施に必要な額を精査し補助を行っており妥当である。</t>
    <rPh sb="0" eb="2">
      <t>ジギョウ</t>
    </rPh>
    <rPh sb="2" eb="4">
      <t>ジッシ</t>
    </rPh>
    <rPh sb="5" eb="7">
      <t>ヒツヨウ</t>
    </rPh>
    <rPh sb="8" eb="9">
      <t>ガク</t>
    </rPh>
    <rPh sb="10" eb="12">
      <t>セイサ</t>
    </rPh>
    <rPh sb="13" eb="15">
      <t>ホジョ</t>
    </rPh>
    <rPh sb="16" eb="17">
      <t>オコナ</t>
    </rPh>
    <rPh sb="21" eb="23">
      <t>ダトウ</t>
    </rPh>
    <phoneticPr fontId="5"/>
  </si>
  <si>
    <t>‐</t>
  </si>
  <si>
    <t>ブロック研修・中央研修として、全国の社会参加支援推進事業担当者の資質向上を行う事業であり、効果的に事業が実施されている。</t>
    <rPh sb="4" eb="6">
      <t>ケンシュウ</t>
    </rPh>
    <rPh sb="7" eb="9">
      <t>チュウオウ</t>
    </rPh>
    <rPh sb="9" eb="11">
      <t>ケンシュウ</t>
    </rPh>
    <rPh sb="15" eb="17">
      <t>ゼンコク</t>
    </rPh>
    <rPh sb="18" eb="20">
      <t>シャカイ</t>
    </rPh>
    <rPh sb="20" eb="22">
      <t>サンカ</t>
    </rPh>
    <rPh sb="22" eb="24">
      <t>シエン</t>
    </rPh>
    <rPh sb="24" eb="26">
      <t>スイシン</t>
    </rPh>
    <rPh sb="26" eb="28">
      <t>ジギョウ</t>
    </rPh>
    <rPh sb="28" eb="31">
      <t>タントウシャ</t>
    </rPh>
    <rPh sb="32" eb="34">
      <t>シシツ</t>
    </rPh>
    <rPh sb="34" eb="36">
      <t>コウジョウ</t>
    </rPh>
    <rPh sb="37" eb="38">
      <t>オコナ</t>
    </rPh>
    <rPh sb="39" eb="41">
      <t>ジギョウ</t>
    </rPh>
    <rPh sb="45" eb="48">
      <t>コウカテキ</t>
    </rPh>
    <rPh sb="49" eb="51">
      <t>ジギョウ</t>
    </rPh>
    <rPh sb="52" eb="54">
      <t>ジッシ</t>
    </rPh>
    <phoneticPr fontId="5"/>
  </si>
  <si>
    <t>活動実績は当初見込みに見合っている。</t>
    <rPh sb="0" eb="2">
      <t>カツドウ</t>
    </rPh>
    <rPh sb="2" eb="4">
      <t>ジッセキ</t>
    </rPh>
    <rPh sb="5" eb="7">
      <t>トウショ</t>
    </rPh>
    <rPh sb="7" eb="9">
      <t>ミコ</t>
    </rPh>
    <rPh sb="11" eb="13">
      <t>ミア</t>
    </rPh>
    <phoneticPr fontId="5"/>
  </si>
  <si>
    <t>点検対象外</t>
    <rPh sb="0" eb="2">
      <t>テンケン</t>
    </rPh>
    <rPh sb="2" eb="5">
      <t>タイショウガイ</t>
    </rPh>
    <phoneticPr fontId="5"/>
  </si>
  <si>
    <t>507</t>
    <phoneticPr fontId="5"/>
  </si>
  <si>
    <t>460</t>
    <phoneticPr fontId="5"/>
  </si>
  <si>
    <t>403</t>
    <phoneticPr fontId="5"/>
  </si>
  <si>
    <t>762</t>
    <phoneticPr fontId="5"/>
  </si>
  <si>
    <t>760</t>
    <phoneticPr fontId="5"/>
  </si>
  <si>
    <t>776</t>
    <phoneticPr fontId="5"/>
  </si>
  <si>
    <t>743</t>
    <phoneticPr fontId="5"/>
  </si>
  <si>
    <t>A.(社福)日本障害者団体連合会</t>
    <phoneticPr fontId="5"/>
  </si>
  <si>
    <t>人件費</t>
    <rPh sb="0" eb="3">
      <t>ジンケンヒ</t>
    </rPh>
    <phoneticPr fontId="5"/>
  </si>
  <si>
    <t>中央障害者社会参加推進センター職員</t>
    <rPh sb="0" eb="2">
      <t>チュウオウ</t>
    </rPh>
    <rPh sb="2" eb="5">
      <t>ショウガイシャ</t>
    </rPh>
    <rPh sb="5" eb="7">
      <t>シャカイ</t>
    </rPh>
    <rPh sb="7" eb="9">
      <t>サンカ</t>
    </rPh>
    <rPh sb="9" eb="11">
      <t>スイシン</t>
    </rPh>
    <rPh sb="15" eb="17">
      <t>ショクイン</t>
    </rPh>
    <phoneticPr fontId="5"/>
  </si>
  <si>
    <t>借料及び損料</t>
    <rPh sb="0" eb="2">
      <t>シャクリョウ</t>
    </rPh>
    <rPh sb="2" eb="3">
      <t>オヨ</t>
    </rPh>
    <rPh sb="4" eb="5">
      <t>ソン</t>
    </rPh>
    <phoneticPr fontId="5"/>
  </si>
  <si>
    <t>賃金</t>
    <rPh sb="0" eb="2">
      <t>チンギン</t>
    </rPh>
    <phoneticPr fontId="5"/>
  </si>
  <si>
    <t>印刷製本費</t>
    <rPh sb="0" eb="2">
      <t>インサツ</t>
    </rPh>
    <rPh sb="2" eb="4">
      <t>セイホン</t>
    </rPh>
    <rPh sb="4" eb="5">
      <t>ヒ</t>
    </rPh>
    <phoneticPr fontId="5"/>
  </si>
  <si>
    <t>その他</t>
    <rPh sb="2" eb="3">
      <t>タ</t>
    </rPh>
    <phoneticPr fontId="5"/>
  </si>
  <si>
    <t>(社福)日本障害者団体連合会</t>
    <phoneticPr fontId="5"/>
  </si>
  <si>
    <t>都道府県社会参加推進センター職員等に対する研修・同センターへの指導･助言等</t>
    <phoneticPr fontId="5"/>
  </si>
  <si>
    <t>補助金等交付</t>
  </si>
  <si>
    <t>－</t>
    <phoneticPr fontId="5"/>
  </si>
  <si>
    <t>6,519,212
/1,568</t>
    <phoneticPr fontId="5"/>
  </si>
  <si>
    <t>6,429,430
/1,662</t>
    <phoneticPr fontId="5"/>
  </si>
  <si>
    <t>6,309,401
/1,818</t>
    <phoneticPr fontId="5"/>
  </si>
  <si>
    <t>5,664,907/1,800</t>
    <phoneticPr fontId="5"/>
  </si>
  <si>
    <t>研修会会場賃借料等</t>
    <rPh sb="0" eb="3">
      <t>ケンシュウカイ</t>
    </rPh>
    <rPh sb="3" eb="5">
      <t>カイジョウ</t>
    </rPh>
    <rPh sb="5" eb="8">
      <t>チンシャクリョウ</t>
    </rPh>
    <rPh sb="8" eb="9">
      <t>トウ</t>
    </rPh>
    <phoneticPr fontId="5"/>
  </si>
  <si>
    <t>非常勤職員賃金</t>
    <rPh sb="0" eb="3">
      <t>ヒジョウキン</t>
    </rPh>
    <rPh sb="3" eb="5">
      <t>ショクイン</t>
    </rPh>
    <rPh sb="5" eb="7">
      <t>チンギン</t>
    </rPh>
    <phoneticPr fontId="5"/>
  </si>
  <si>
    <t>研修会資料等</t>
    <rPh sb="0" eb="3">
      <t>ケンシュウカイ</t>
    </rPh>
    <rPh sb="3" eb="5">
      <t>シリョウ</t>
    </rPh>
    <rPh sb="5" eb="6">
      <t>トウ</t>
    </rPh>
    <phoneticPr fontId="5"/>
  </si>
  <si>
    <t>旅費、諸謝金、通信運搬費、雑役務費等</t>
    <rPh sb="0" eb="2">
      <t>リョヒ</t>
    </rPh>
    <rPh sb="3" eb="4">
      <t>ショ</t>
    </rPh>
    <rPh sb="4" eb="6">
      <t>シャキン</t>
    </rPh>
    <rPh sb="7" eb="9">
      <t>ツウシン</t>
    </rPh>
    <rPh sb="9" eb="12">
      <t>ウンパンヒ</t>
    </rPh>
    <rPh sb="13" eb="14">
      <t>ザツ</t>
    </rPh>
    <rPh sb="14" eb="16">
      <t>エキム</t>
    </rPh>
    <rPh sb="17" eb="18">
      <t>トウ</t>
    </rPh>
    <phoneticPr fontId="5"/>
  </si>
  <si>
    <t>(社福)日本身体障害者団体連合会が行う以下の事業に対して補助を行う（補助率10/10）。
・障害者相談員研修会の実施
・都道府県障害者社会参加推進センターの担当者を対象とした障害者110番事業中央研修の実施
・都道府県障害者社会参加推進センターが行う社会参加推進事業の効果的な実施のための連絡調整・指導・助言</t>
    <rPh sb="4" eb="6">
      <t>ニホン</t>
    </rPh>
    <rPh sb="6" eb="8">
      <t>シンタイ</t>
    </rPh>
    <rPh sb="8" eb="11">
      <t>ショウガイシャ</t>
    </rPh>
    <rPh sb="11" eb="13">
      <t>ダンタイ</t>
    </rPh>
    <rPh sb="13" eb="16">
      <t>レンゴウカイ</t>
    </rPh>
    <rPh sb="17" eb="18">
      <t>オコナ</t>
    </rPh>
    <rPh sb="19" eb="21">
      <t>イカ</t>
    </rPh>
    <rPh sb="22" eb="24">
      <t>ジギョウ</t>
    </rPh>
    <rPh sb="46" eb="49">
      <t>ショウガイシャ</t>
    </rPh>
    <rPh sb="49" eb="52">
      <t>ソウダンイン</t>
    </rPh>
    <rPh sb="52" eb="55">
      <t>ケンシュウカイ</t>
    </rPh>
    <rPh sb="56" eb="58">
      <t>ジッシ</t>
    </rPh>
    <rPh sb="78" eb="81">
      <t>タントウシャ</t>
    </rPh>
    <rPh sb="82" eb="84">
      <t>タイショウ</t>
    </rPh>
    <rPh sb="87" eb="90">
      <t>ショウガイシャ</t>
    </rPh>
    <rPh sb="93" eb="94">
      <t>バン</t>
    </rPh>
    <rPh sb="94" eb="96">
      <t>ジギョウ</t>
    </rPh>
    <rPh sb="96" eb="98">
      <t>チュウオウ</t>
    </rPh>
    <rPh sb="98" eb="100">
      <t>ケンシュウ</t>
    </rPh>
    <rPh sb="101" eb="103">
      <t>ジッシ</t>
    </rPh>
    <rPh sb="105" eb="109">
      <t>トドウフケン</t>
    </rPh>
    <rPh sb="109" eb="112">
      <t>ショウガイシャ</t>
    </rPh>
    <rPh sb="112" eb="114">
      <t>シャカイ</t>
    </rPh>
    <rPh sb="114" eb="116">
      <t>サンカ</t>
    </rPh>
    <rPh sb="116" eb="118">
      <t>スイシン</t>
    </rPh>
    <rPh sb="123" eb="124">
      <t>オコナ</t>
    </rPh>
    <rPh sb="125" eb="127">
      <t>シャカイ</t>
    </rPh>
    <rPh sb="127" eb="129">
      <t>サンカ</t>
    </rPh>
    <rPh sb="129" eb="131">
      <t>スイシン</t>
    </rPh>
    <rPh sb="131" eb="133">
      <t>ジギョウ</t>
    </rPh>
    <rPh sb="134" eb="137">
      <t>コウカテキ</t>
    </rPh>
    <rPh sb="138" eb="140">
      <t>ジッシ</t>
    </rPh>
    <rPh sb="144" eb="146">
      <t>レンラク</t>
    </rPh>
    <rPh sb="146" eb="148">
      <t>チョウセイ</t>
    </rPh>
    <rPh sb="149" eb="151">
      <t>シドウ</t>
    </rPh>
    <rPh sb="152" eb="154">
      <t>ジョゲン</t>
    </rPh>
    <phoneticPr fontId="5"/>
  </si>
  <si>
    <t>全都道府県障害者社会参加推進センターの職員が障害者110番事業中央研修に参加する</t>
    <rPh sb="0" eb="1">
      <t>ゼン</t>
    </rPh>
    <rPh sb="1" eb="5">
      <t>トドウフケン</t>
    </rPh>
    <rPh sb="5" eb="8">
      <t>ショウガイシャ</t>
    </rPh>
    <rPh sb="8" eb="10">
      <t>シャカイ</t>
    </rPh>
    <rPh sb="10" eb="12">
      <t>サンカ</t>
    </rPh>
    <rPh sb="12" eb="14">
      <t>スイシン</t>
    </rPh>
    <rPh sb="19" eb="21">
      <t>ショクイン</t>
    </rPh>
    <rPh sb="36" eb="38">
      <t>サンカ</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</si>
  <si>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rPh sb="28" eb="31">
      <t>ショウガイシャ</t>
    </rPh>
    <rPh sb="35" eb="37">
      <t>モクテキ</t>
    </rPh>
    <rPh sb="47" eb="48">
      <t>カカ</t>
    </rPh>
    <rPh sb="121" eb="123">
      <t>タッセイ</t>
    </rPh>
    <rPh sb="127" eb="129">
      <t>ヒツヨウ</t>
    </rPh>
    <rPh sb="130" eb="132">
      <t>ジギョウ</t>
    </rPh>
    <phoneticPr fontId="5"/>
  </si>
  <si>
    <t>全国の社会参加推進事業の効果的な実施を支援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rPh sb="28" eb="31">
      <t>ショウガイシャ</t>
    </rPh>
    <rPh sb="35" eb="37">
      <t>モクテキ</t>
    </rPh>
    <rPh sb="47" eb="48">
      <t>カカ</t>
    </rPh>
    <rPh sb="121" eb="123">
      <t>タッセイ</t>
    </rPh>
    <rPh sb="127" eb="129">
      <t>ヒツヨウ</t>
    </rPh>
    <rPh sb="131" eb="133">
      <t>テキセツ</t>
    </rPh>
    <rPh sb="134" eb="136">
      <t>ジギョウ</t>
    </rPh>
    <phoneticPr fontId="5"/>
  </si>
  <si>
    <t>-</t>
    <phoneticPr fontId="5"/>
  </si>
  <si>
    <t>701,369/47</t>
    <phoneticPr fontId="5"/>
  </si>
  <si>
    <t>494,937
/46</t>
    <phoneticPr fontId="5"/>
  </si>
  <si>
    <t>338,958
/47</t>
    <phoneticPr fontId="5"/>
  </si>
  <si>
    <t>575,115
/49</t>
    <phoneticPr fontId="5"/>
  </si>
  <si>
    <t>成果実績は成果目標に見合ったものとなっている。特に29年度の障害者相談員研修会の成果実績は目標値を大きく上回っており、平成30年度は目標値を上方修正している。</t>
    <rPh sb="0" eb="2">
      <t>セイカ</t>
    </rPh>
    <rPh sb="2" eb="4">
      <t>ジッセキ</t>
    </rPh>
    <rPh sb="5" eb="7">
      <t>セイカ</t>
    </rPh>
    <rPh sb="7" eb="9">
      <t>モクヒョウ</t>
    </rPh>
    <rPh sb="10" eb="12">
      <t>ミア</t>
    </rPh>
    <rPh sb="23" eb="24">
      <t>トク</t>
    </rPh>
    <rPh sb="27" eb="29">
      <t>ネンド</t>
    </rPh>
    <rPh sb="30" eb="33">
      <t>ショウガイシャ</t>
    </rPh>
    <rPh sb="33" eb="36">
      <t>ソウダンイン</t>
    </rPh>
    <rPh sb="36" eb="39">
      <t>ケンシュウカイ</t>
    </rPh>
    <rPh sb="40" eb="42">
      <t>セイカ</t>
    </rPh>
    <rPh sb="42" eb="44">
      <t>ジッセキ</t>
    </rPh>
    <rPh sb="45" eb="48">
      <t>モクヒョウチ</t>
    </rPh>
    <rPh sb="49" eb="50">
      <t>オオ</t>
    </rPh>
    <rPh sb="52" eb="54">
      <t>ウワマワ</t>
    </rPh>
    <rPh sb="59" eb="61">
      <t>ヘイセイ</t>
    </rPh>
    <rPh sb="63" eb="65">
      <t>ネンド</t>
    </rPh>
    <rPh sb="66" eb="69">
      <t>モクヒョウチ</t>
    </rPh>
    <rPh sb="70" eb="72">
      <t>ジョウホウ</t>
    </rPh>
    <rPh sb="72" eb="74">
      <t>シュウセイ</t>
    </rPh>
    <phoneticPr fontId="5"/>
  </si>
  <si>
    <t>全国で行われる社会参加推進事業の効果的実施のため国として取り組むべき事業であり、障害者相談員研修会については、平成29年度に参加者数が目標値を大きく上回り、平成30年度に目標値を1.2倍に見直すなどニーズの高い事業であることから、国として継続的に実施すべき事業である。</t>
    <rPh sb="0" eb="2">
      <t>ゼンコク</t>
    </rPh>
    <rPh sb="3" eb="4">
      <t>オコナ</t>
    </rPh>
    <rPh sb="7" eb="9">
      <t>シャカイ</t>
    </rPh>
    <rPh sb="9" eb="11">
      <t>サンカ</t>
    </rPh>
    <rPh sb="11" eb="13">
      <t>スイシン</t>
    </rPh>
    <rPh sb="13" eb="15">
      <t>ジギョウ</t>
    </rPh>
    <rPh sb="16" eb="19">
      <t>コウカテキ</t>
    </rPh>
    <rPh sb="19" eb="21">
      <t>ジッシ</t>
    </rPh>
    <rPh sb="24" eb="25">
      <t>クニ</t>
    </rPh>
    <rPh sb="28" eb="29">
      <t>ト</t>
    </rPh>
    <rPh sb="30" eb="31">
      <t>ク</t>
    </rPh>
    <rPh sb="34" eb="36">
      <t>ジギョウ</t>
    </rPh>
    <rPh sb="40" eb="43">
      <t>ショウガイシャ</t>
    </rPh>
    <rPh sb="43" eb="46">
      <t>ソウダンイン</t>
    </rPh>
    <rPh sb="46" eb="49">
      <t>ケンシュウカイ</t>
    </rPh>
    <rPh sb="55" eb="57">
      <t>ヘイセイ</t>
    </rPh>
    <rPh sb="59" eb="61">
      <t>ネンド</t>
    </rPh>
    <rPh sb="62" eb="65">
      <t>サンカシャ</t>
    </rPh>
    <rPh sb="65" eb="66">
      <t>スウ</t>
    </rPh>
    <rPh sb="67" eb="69">
      <t>モクヒョウ</t>
    </rPh>
    <rPh sb="69" eb="70">
      <t>アタイ</t>
    </rPh>
    <rPh sb="71" eb="72">
      <t>オオ</t>
    </rPh>
    <rPh sb="74" eb="76">
      <t>ウワマワ</t>
    </rPh>
    <rPh sb="78" eb="80">
      <t>ヘイセイ</t>
    </rPh>
    <rPh sb="82" eb="84">
      <t>ネンド</t>
    </rPh>
    <rPh sb="85" eb="88">
      <t>モクヒョウチ</t>
    </rPh>
    <rPh sb="92" eb="93">
      <t>バイ</t>
    </rPh>
    <rPh sb="94" eb="96">
      <t>ミナオ</t>
    </rPh>
    <rPh sb="103" eb="104">
      <t>タカ</t>
    </rPh>
    <rPh sb="105" eb="107">
      <t>ジギョウ</t>
    </rPh>
    <rPh sb="115" eb="116">
      <t>クニ</t>
    </rPh>
    <rPh sb="119" eb="122">
      <t>ケイゾクテキ</t>
    </rPh>
    <rPh sb="123" eb="125">
      <t>ジッシ</t>
    </rPh>
    <rPh sb="128" eb="130">
      <t>ジギョウ</t>
    </rPh>
    <phoneticPr fontId="5"/>
  </si>
  <si>
    <t>地域における社会参加支援のための体制が継続的に整備されるよう、引き続き事業内容やコストを精査するなど、有効性・効率性の高い事業が実施できるよう概算要求に向けて検討を行う。</t>
    <rPh sb="6" eb="8">
      <t>シャカイ</t>
    </rPh>
    <rPh sb="8" eb="10">
      <t>サンカ</t>
    </rPh>
    <rPh sb="10" eb="12">
      <t>シエン</t>
    </rPh>
    <rPh sb="16" eb="18">
      <t>タイセイ</t>
    </rPh>
    <rPh sb="51" eb="54">
      <t>ユウコウセイ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</si>
</sst>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68046</xdr:colOff>
      <xdr:row>740</xdr:row>
      <xdr:rowOff>40821</xdr:rowOff>
    </xdr:from>
    <xdr:to>
      <xdr:col>30</xdr:col>
      <xdr:colOff>203004</xdr:colOff>
      <xdr:row>742</xdr:row>
      <xdr:rowOff>54431</xdr:rowOff>
    </xdr:to>
    <xdr:sp macro="" textlink="">
      <xdr:nvSpPr>
        <xdr:cNvPr id="2" name="正方形/長方形 1"/>
        <xdr:cNvSpPr/>
      </xdr:nvSpPr>
      <xdr:spPr>
        <a:xfrm>
          <a:off x="3333760" y="43093821"/>
          <a:ext cx="2992458" cy="7211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18</a:t>
          </a:r>
          <a:r>
            <a:rPr kumimoji="1" lang="ja-JP" altLang="en-US" sz="1400">
              <a:latin typeface="+mj-ea"/>
              <a:ea typeface="+mj-ea"/>
            </a:rPr>
            <a:t>百万円</a:t>
          </a:r>
        </a:p>
      </xdr:txBody>
    </xdr:sp>
    <xdr:clientData/>
  </xdr:twoCellAnchor>
  <xdr:twoCellAnchor>
    <xdr:from>
      <xdr:col>23</xdr:col>
      <xdr:colOff>136082</xdr:colOff>
      <xdr:row>742</xdr:row>
      <xdr:rowOff>108860</xdr:rowOff>
    </xdr:from>
    <xdr:to>
      <xdr:col>23</xdr:col>
      <xdr:colOff>136083</xdr:colOff>
      <xdr:row>743</xdr:row>
      <xdr:rowOff>190502</xdr:rowOff>
    </xdr:to>
    <xdr:cxnSp macro="">
      <xdr:nvCxnSpPr>
        <xdr:cNvPr id="3" name="直線矢印コネクタ 2"/>
        <xdr:cNvCxnSpPr/>
      </xdr:nvCxnSpPr>
      <xdr:spPr>
        <a:xfrm flipH="1">
          <a:off x="4830546" y="43869431"/>
          <a:ext cx="1" cy="4354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81653</xdr:colOff>
      <xdr:row>743</xdr:row>
      <xdr:rowOff>285751</xdr:rowOff>
    </xdr:from>
    <xdr:to>
      <xdr:col>31</xdr:col>
      <xdr:colOff>12504</xdr:colOff>
      <xdr:row>745</xdr:row>
      <xdr:rowOff>326570</xdr:rowOff>
    </xdr:to>
    <xdr:sp macro="" textlink="">
      <xdr:nvSpPr>
        <xdr:cNvPr id="6" name="正方形/長方形 5"/>
        <xdr:cNvSpPr/>
      </xdr:nvSpPr>
      <xdr:spPr>
        <a:xfrm>
          <a:off x="3347367" y="44400108"/>
          <a:ext cx="2992458" cy="7483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300">
              <a:latin typeface="+mj-ea"/>
              <a:ea typeface="+mj-ea"/>
            </a:rPr>
            <a:t>A.(</a:t>
          </a:r>
          <a:r>
            <a:rPr kumimoji="1" lang="ja-JP" altLang="en-US" sz="1300">
              <a:latin typeface="+mj-ea"/>
              <a:ea typeface="+mj-ea"/>
            </a:rPr>
            <a:t>社福</a:t>
          </a:r>
          <a:r>
            <a:rPr kumimoji="1" lang="en-US" altLang="ja-JP" sz="1300">
              <a:latin typeface="+mj-ea"/>
              <a:ea typeface="+mj-ea"/>
            </a:rPr>
            <a:t>)</a:t>
          </a:r>
          <a:r>
            <a:rPr kumimoji="1" lang="ja-JP" altLang="en-US" sz="1300">
              <a:latin typeface="+mj-ea"/>
              <a:ea typeface="+mj-ea"/>
            </a:rPr>
            <a:t>日本障害者団体連合会</a:t>
          </a:r>
          <a:endParaRPr kumimoji="1" lang="en-US" altLang="ja-JP" sz="1300">
            <a:latin typeface="+mj-ea"/>
            <a:ea typeface="+mj-ea"/>
          </a:endParaRPr>
        </a:p>
        <a:p>
          <a:pPr algn="ctr"/>
          <a:r>
            <a:rPr kumimoji="1" lang="en-US" altLang="ja-JP" sz="1400">
              <a:latin typeface="+mj-ea"/>
              <a:ea typeface="+mj-ea"/>
            </a:rPr>
            <a:t>18</a:t>
          </a:r>
          <a:r>
            <a:rPr kumimoji="1" lang="ja-JP" altLang="en-US" sz="1400">
              <a:latin typeface="+mj-ea"/>
              <a:ea typeface="+mj-ea"/>
            </a:rPr>
            <a:t>百万円</a:t>
          </a:r>
        </a:p>
      </xdr:txBody>
    </xdr:sp>
    <xdr:clientData/>
  </xdr:twoCellAnchor>
  <xdr:twoCellAnchor>
    <xdr:from>
      <xdr:col>24</xdr:col>
      <xdr:colOff>27226</xdr:colOff>
      <xdr:row>743</xdr:row>
      <xdr:rowOff>27216</xdr:rowOff>
    </xdr:from>
    <xdr:to>
      <xdr:col>31</xdr:col>
      <xdr:colOff>27226</xdr:colOff>
      <xdr:row>743</xdr:row>
      <xdr:rowOff>190502</xdr:rowOff>
    </xdr:to>
    <xdr:sp macro="" textlink="">
      <xdr:nvSpPr>
        <xdr:cNvPr id="8" name="テキスト ボックス 7"/>
        <xdr:cNvSpPr txBox="1"/>
      </xdr:nvSpPr>
      <xdr:spPr>
        <a:xfrm>
          <a:off x="4925797" y="44141573"/>
          <a:ext cx="1428750" cy="1632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136083</xdr:colOff>
      <xdr:row>744</xdr:row>
      <xdr:rowOff>190497</xdr:rowOff>
    </xdr:from>
    <xdr:to>
      <xdr:col>48</xdr:col>
      <xdr:colOff>13608</xdr:colOff>
      <xdr:row>746</xdr:row>
      <xdr:rowOff>84841</xdr:rowOff>
    </xdr:to>
    <xdr:sp macro="" textlink="">
      <xdr:nvSpPr>
        <xdr:cNvPr id="9" name="テキスト ボックス 8"/>
        <xdr:cNvSpPr txBox="1"/>
      </xdr:nvSpPr>
      <xdr:spPr>
        <a:xfrm>
          <a:off x="6259297" y="44658640"/>
          <a:ext cx="3551454" cy="601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都道府県社会参加推進センター職員等に</a:t>
          </a:r>
          <a:endParaRPr kumimoji="1" lang="en-US" altLang="ja-JP" sz="1100"/>
        </a:p>
        <a:p>
          <a:pPr algn="ctr"/>
          <a:r>
            <a:rPr kumimoji="1" lang="ja-JP" altLang="en-US" sz="1100"/>
            <a:t>対する研修・同センターへの指導･助言等</a:t>
          </a:r>
        </a:p>
      </xdr:txBody>
    </xdr:sp>
    <xdr:clientData/>
  </xdr:twoCellAnchor>
  <xdr:twoCellAnchor>
    <xdr:from>
      <xdr:col>31</xdr:col>
      <xdr:colOff>154386</xdr:colOff>
      <xdr:row>744</xdr:row>
      <xdr:rowOff>240125</xdr:rowOff>
    </xdr:from>
    <xdr:to>
      <xdr:col>46</xdr:col>
      <xdr:colOff>151496</xdr:colOff>
      <xdr:row>745</xdr:row>
      <xdr:rowOff>278542</xdr:rowOff>
    </xdr:to>
    <xdr:sp macro="" textlink="">
      <xdr:nvSpPr>
        <xdr:cNvPr id="10" name="大かっこ 9"/>
        <xdr:cNvSpPr/>
      </xdr:nvSpPr>
      <xdr:spPr>
        <a:xfrm>
          <a:off x="6481707" y="44708268"/>
          <a:ext cx="3058718" cy="392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108861</xdr:colOff>
      <xdr:row>740</xdr:row>
      <xdr:rowOff>312961</xdr:rowOff>
    </xdr:from>
    <xdr:to>
      <xdr:col>47</xdr:col>
      <xdr:colOff>190493</xdr:colOff>
      <xdr:row>742</xdr:row>
      <xdr:rowOff>207305</xdr:rowOff>
    </xdr:to>
    <xdr:sp macro="" textlink="">
      <xdr:nvSpPr>
        <xdr:cNvPr id="11" name="テキスト ボックス 10"/>
        <xdr:cNvSpPr txBox="1"/>
      </xdr:nvSpPr>
      <xdr:spPr>
        <a:xfrm>
          <a:off x="6232075" y="43365961"/>
          <a:ext cx="3551454" cy="601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中央障害者社会参加推進センター</a:t>
          </a:r>
          <a:endParaRPr kumimoji="1" lang="en-US" altLang="ja-JP" sz="1100"/>
        </a:p>
        <a:p>
          <a:pPr algn="ctr"/>
          <a:r>
            <a:rPr kumimoji="1" lang="ja-JP" altLang="en-US" sz="1100"/>
            <a:t>の運営を補助</a:t>
          </a:r>
        </a:p>
      </xdr:txBody>
    </xdr:sp>
    <xdr:clientData/>
  </xdr:twoCellAnchor>
  <xdr:twoCellAnchor>
    <xdr:from>
      <xdr:col>31</xdr:col>
      <xdr:colOff>127164</xdr:colOff>
      <xdr:row>741</xdr:row>
      <xdr:rowOff>8803</xdr:rowOff>
    </xdr:from>
    <xdr:to>
      <xdr:col>46</xdr:col>
      <xdr:colOff>124274</xdr:colOff>
      <xdr:row>742</xdr:row>
      <xdr:rowOff>47221</xdr:rowOff>
    </xdr:to>
    <xdr:sp macro="" textlink="">
      <xdr:nvSpPr>
        <xdr:cNvPr id="12" name="大かっこ 11"/>
        <xdr:cNvSpPr/>
      </xdr:nvSpPr>
      <xdr:spPr>
        <a:xfrm>
          <a:off x="6454485" y="43415589"/>
          <a:ext cx="3058718" cy="392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X744" sqref="AX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737</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553</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165</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障害者施策</v>
      </c>
      <c r="H8" s="720"/>
      <c r="I8" s="720"/>
      <c r="J8" s="720"/>
      <c r="K8" s="720"/>
      <c r="L8" s="720"/>
      <c r="M8" s="720"/>
      <c r="N8" s="720"/>
      <c r="O8" s="720"/>
      <c r="P8" s="720"/>
      <c r="Q8" s="720"/>
      <c r="R8" s="720"/>
      <c r="S8" s="720"/>
      <c r="T8" s="720"/>
      <c r="U8" s="720"/>
      <c r="V8" s="720"/>
      <c r="W8" s="720"/>
      <c r="X8" s="942"/>
      <c r="Y8" s="847" t="s">
        <v>390</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627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20</v>
      </c>
      <c r="X13" s="658"/>
      <c r="Y13" s="658"/>
      <c r="Z13" s="658"/>
      <c r="AA13" s="658"/>
      <c r="AB13" s="658"/>
      <c r="AC13" s="659"/>
      <c r="AD13" s="657">
        <v>18</v>
      </c>
      <c r="AE13" s="658"/>
      <c r="AF13" s="658"/>
      <c r="AG13" s="658"/>
      <c r="AH13" s="658"/>
      <c r="AI13" s="658"/>
      <c r="AJ13" s="659"/>
      <c r="AK13" s="657">
        <v>18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560</v>
      </c>
      <c r="X14" s="658"/>
      <c r="Y14" s="658"/>
      <c r="Z14" s="658"/>
      <c r="AA14" s="658"/>
      <c r="AB14" s="658"/>
      <c r="AC14" s="659"/>
      <c r="AD14" s="657" t="s">
        <v>560</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562</v>
      </c>
      <c r="X15" s="658"/>
      <c r="Y15" s="658"/>
      <c r="Z15" s="658"/>
      <c r="AA15" s="658"/>
      <c r="AB15" s="658"/>
      <c r="AC15" s="659"/>
      <c r="AD15" s="657" t="s">
        <v>560</v>
      </c>
      <c r="AE15" s="658"/>
      <c r="AF15" s="658"/>
      <c r="AG15" s="658"/>
      <c r="AH15" s="658"/>
      <c r="AI15" s="658"/>
      <c r="AJ15" s="659"/>
      <c r="AK15" s="657" t="s">
        <v>560</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563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564</v>
      </c>
      <c r="X17" s="658"/>
      <c r="Y17" s="658"/>
      <c r="Z17" s="658"/>
      <c r="AA17" s="658"/>
      <c r="AB17" s="658"/>
      <c r="AC17" s="659"/>
      <c r="AD17" s="657" t="s">
        <v>562</v>
      </c>
      <c r="AE17" s="658"/>
      <c r="AF17" s="658"/>
      <c r="AG17" s="658"/>
      <c r="AH17" s="658"/>
      <c r="AI17" s="658"/>
      <c r="AJ17" s="659"/>
      <c r="AK17" s="657" t="s">
        <v>562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20</v>
      </c>
      <c r="Q18" s="880"/>
      <c r="R18" s="880"/>
      <c r="S18" s="880"/>
      <c r="T18" s="880"/>
      <c r="U18" s="880"/>
      <c r="V18" s="881"/>
      <c r="W18" s="879">
        <f>SUM(W13:AC17)</f>
        <v>20</v>
      </c>
      <c r="X18" s="880"/>
      <c r="Y18" s="880"/>
      <c r="Z18" s="880"/>
      <c r="AA18" s="880"/>
      <c r="AB18" s="880"/>
      <c r="AC18" s="881"/>
      <c r="AD18" s="879">
        <f>SUM(AD13:AJ17)</f>
        <v>18</v>
      </c>
      <c r="AE18" s="880"/>
      <c r="AF18" s="880"/>
      <c r="AG18" s="880"/>
      <c r="AH18" s="880"/>
      <c r="AI18" s="880"/>
      <c r="AJ18" s="881"/>
      <c r="AK18" s="879">
        <f>SUM(AK13:AQ17)</f>
        <v>18</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20</v>
      </c>
      <c r="Q19" s="658"/>
      <c r="R19" s="658"/>
      <c r="S19" s="658"/>
      <c r="T19" s="658"/>
      <c r="U19" s="658"/>
      <c r="V19" s="659"/>
      <c r="W19" s="657">
        <v>20</v>
      </c>
      <c r="X19" s="658"/>
      <c r="Y19" s="658"/>
      <c r="Z19" s="658"/>
      <c r="AA19" s="658"/>
      <c r="AB19" s="658"/>
      <c r="AC19" s="659"/>
      <c r="AD19" s="657">
        <v>18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565</v>
      </c>
      <c r="H23" s="953"/>
      <c r="I23" s="953"/>
      <c r="J23" s="953"/>
      <c r="K23" s="953"/>
      <c r="L23" s="953"/>
      <c r="M23" s="953"/>
      <c r="N23" s="953"/>
      <c r="O23" s="954"/>
      <c r="P23" s="919">
        <v>18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18</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23.25" customHeight="1" x14ac:dyDescent="0.15">
      <c r="A32" s="399"/>
      <c r="B32" s="397"/>
      <c r="C32" s="397"/>
      <c r="D32" s="397"/>
      <c r="E32" s="397"/>
      <c r="F32" s="398"/>
      <c r="G32" s="560" t="s">
        <v>572</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1568</v>
      </c>
      <c r="AF32" s="212"/>
      <c r="AG32" s="212"/>
      <c r="AH32" s="212"/>
      <c r="AI32" s="211">
        <v>1662</v>
      </c>
      <c r="AJ32" s="212"/>
      <c r="AK32" s="212"/>
      <c r="AL32" s="212"/>
      <c r="AM32" s="211">
        <v>1818</v>
      </c>
      <c r="AN32" s="212"/>
      <c r="AO32" s="212"/>
      <c r="AP32" s="212"/>
      <c r="AQ32" s="333" t="s">
        <v>561</v>
      </c>
      <c r="AR32" s="200"/>
      <c r="AS32" s="200"/>
      <c r="AT32" s="334"/>
      <c r="AU32" s="212" t="s">
        <v>570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1500</v>
      </c>
      <c r="AF33" s="212"/>
      <c r="AG33" s="212"/>
      <c r="AH33" s="212"/>
      <c r="AI33" s="211">
        <v>1500</v>
      </c>
      <c r="AJ33" s="212"/>
      <c r="AK33" s="212"/>
      <c r="AL33" s="212"/>
      <c r="AM33" s="211">
        <v>1500</v>
      </c>
      <c r="AN33" s="212"/>
      <c r="AO33" s="212"/>
      <c r="AP33" s="212"/>
      <c r="AQ33" s="333" t="s">
        <v>569</v>
      </c>
      <c r="AR33" s="200"/>
      <c r="AS33" s="200"/>
      <c r="AT33" s="334"/>
      <c r="AU33" s="212">
        <v>1800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v>
      </c>
      <c r="AF34" s="212"/>
      <c r="AG34" s="212"/>
      <c r="AH34" s="212"/>
      <c r="AI34" s="211">
        <v>111</v>
      </c>
      <c r="AJ34" s="212"/>
      <c r="AK34" s="212"/>
      <c r="AL34" s="212"/>
      <c r="AM34" s="211">
        <v>121</v>
      </c>
      <c r="AN34" s="212"/>
      <c r="AO34" s="212"/>
      <c r="AP34" s="212"/>
      <c r="AQ34" s="333" t="s">
        <v>569</v>
      </c>
      <c r="AR34" s="200"/>
      <c r="AS34" s="200"/>
      <c r="AT34" s="334"/>
      <c r="AU34" s="212" t="s">
        <v>570</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560</v>
      </c>
      <c r="AR38" s="193"/>
      <c r="AS38" s="126" t="s">
        <v>356</v>
      </c>
      <c r="AT38" s="127"/>
      <c r="AU38" s="192">
        <v>30</v>
      </c>
      <c r="AV38" s="192"/>
      <c r="AW38" s="394" t="s">
        <v>300</v>
      </c>
      <c r="AX38" s="395"/>
    </row>
    <row r="39" spans="1:50" ht="23.25" customHeight="1" x14ac:dyDescent="0.15">
      <c r="A39" s="399"/>
      <c r="B39" s="397"/>
      <c r="C39" s="397"/>
      <c r="D39" s="397"/>
      <c r="E39" s="397"/>
      <c r="F39" s="398"/>
      <c r="G39" s="560" t="s">
        <v>628</v>
      </c>
      <c r="H39" s="561"/>
      <c r="I39" s="561"/>
      <c r="J39" s="561"/>
      <c r="K39" s="561"/>
      <c r="L39" s="561"/>
      <c r="M39" s="561"/>
      <c r="N39" s="561"/>
      <c r="O39" s="562"/>
      <c r="P39" s="98" t="s">
        <v>573</v>
      </c>
      <c r="Q39" s="98"/>
      <c r="R39" s="98"/>
      <c r="S39" s="98"/>
      <c r="T39" s="98"/>
      <c r="U39" s="98"/>
      <c r="V39" s="98"/>
      <c r="W39" s="98"/>
      <c r="X39" s="99"/>
      <c r="Y39" s="467" t="s">
        <v>12</v>
      </c>
      <c r="Z39" s="527"/>
      <c r="AA39" s="528"/>
      <c r="AB39" s="457" t="s">
        <v>567</v>
      </c>
      <c r="AC39" s="457"/>
      <c r="AD39" s="457"/>
      <c r="AE39" s="211">
        <v>46</v>
      </c>
      <c r="AF39" s="212"/>
      <c r="AG39" s="212"/>
      <c r="AH39" s="212"/>
      <c r="AI39" s="211">
        <v>47</v>
      </c>
      <c r="AJ39" s="212"/>
      <c r="AK39" s="212"/>
      <c r="AL39" s="212"/>
      <c r="AM39" s="211">
        <v>49</v>
      </c>
      <c r="AN39" s="212"/>
      <c r="AO39" s="212"/>
      <c r="AP39" s="212"/>
      <c r="AQ39" s="333" t="s">
        <v>574</v>
      </c>
      <c r="AR39" s="200"/>
      <c r="AS39" s="200"/>
      <c r="AT39" s="334"/>
      <c r="AU39" s="212" t="s">
        <v>560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19"/>
      <c r="AD40" s="519"/>
      <c r="AE40" s="211">
        <v>47</v>
      </c>
      <c r="AF40" s="212"/>
      <c r="AG40" s="212"/>
      <c r="AH40" s="212"/>
      <c r="AI40" s="211">
        <v>47</v>
      </c>
      <c r="AJ40" s="212"/>
      <c r="AK40" s="212"/>
      <c r="AL40" s="212"/>
      <c r="AM40" s="211">
        <v>47</v>
      </c>
      <c r="AN40" s="212"/>
      <c r="AO40" s="212"/>
      <c r="AP40" s="212"/>
      <c r="AQ40" s="333" t="s">
        <v>574</v>
      </c>
      <c r="AR40" s="200"/>
      <c r="AS40" s="200"/>
      <c r="AT40" s="334"/>
      <c r="AU40" s="212">
        <v>47</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98</v>
      </c>
      <c r="AF41" s="212"/>
      <c r="AG41" s="212"/>
      <c r="AH41" s="212"/>
      <c r="AI41" s="211">
        <v>100</v>
      </c>
      <c r="AJ41" s="212"/>
      <c r="AK41" s="212"/>
      <c r="AL41" s="212"/>
      <c r="AM41" s="211">
        <v>104</v>
      </c>
      <c r="AN41" s="212"/>
      <c r="AO41" s="212"/>
      <c r="AP41" s="212"/>
      <c r="AQ41" s="333" t="s">
        <v>560</v>
      </c>
      <c r="AR41" s="200"/>
      <c r="AS41" s="200"/>
      <c r="AT41" s="334"/>
      <c r="AU41" s="212" t="s">
        <v>575</v>
      </c>
      <c r="AV41" s="212"/>
      <c r="AW41" s="212"/>
      <c r="AX41" s="214"/>
    </row>
    <row r="42" spans="1:50" ht="23.25" customHeight="1" x14ac:dyDescent="0.15">
      <c r="A42" s="219" t="s">
        <v>527</v>
      </c>
      <c r="B42" s="220"/>
      <c r="C42" s="220"/>
      <c r="D42" s="220"/>
      <c r="E42" s="220"/>
      <c r="F42" s="221"/>
      <c r="G42" s="225" t="s">
        <v>571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6</v>
      </c>
      <c r="AF101" s="212"/>
      <c r="AG101" s="212"/>
      <c r="AH101" s="213"/>
      <c r="AI101" s="211">
        <v>6</v>
      </c>
      <c r="AJ101" s="212"/>
      <c r="AK101" s="212"/>
      <c r="AL101" s="213"/>
      <c r="AM101" s="211">
        <v>6</v>
      </c>
      <c r="AN101" s="212"/>
      <c r="AO101" s="212"/>
      <c r="AP101" s="213"/>
      <c r="AQ101" s="211" t="s">
        <v>560</v>
      </c>
      <c r="AR101" s="212"/>
      <c r="AS101" s="212"/>
      <c r="AT101" s="213"/>
      <c r="AU101" s="211" t="s">
        <v>560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6</v>
      </c>
      <c r="AF102" s="414"/>
      <c r="AG102" s="414"/>
      <c r="AH102" s="414"/>
      <c r="AI102" s="414">
        <v>6</v>
      </c>
      <c r="AJ102" s="414"/>
      <c r="AK102" s="414"/>
      <c r="AL102" s="414"/>
      <c r="AM102" s="414">
        <v>6</v>
      </c>
      <c r="AN102" s="414"/>
      <c r="AO102" s="414"/>
      <c r="AP102" s="414"/>
      <c r="AQ102" s="266">
        <v>6</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578</v>
      </c>
      <c r="H104" s="98"/>
      <c r="I104" s="98"/>
      <c r="J104" s="98"/>
      <c r="K104" s="98"/>
      <c r="L104" s="98"/>
      <c r="M104" s="98"/>
      <c r="N104" s="98"/>
      <c r="O104" s="98"/>
      <c r="P104" s="98"/>
      <c r="Q104" s="98"/>
      <c r="R104" s="98"/>
      <c r="S104" s="98"/>
      <c r="T104" s="98"/>
      <c r="U104" s="98"/>
      <c r="V104" s="98"/>
      <c r="W104" s="98"/>
      <c r="X104" s="99"/>
      <c r="Y104" s="461" t="s">
        <v>55</v>
      </c>
      <c r="Z104" s="462"/>
      <c r="AA104" s="463"/>
      <c r="AB104" s="541" t="s">
        <v>577</v>
      </c>
      <c r="AC104" s="542"/>
      <c r="AD104" s="543"/>
      <c r="AE104" s="211">
        <v>1</v>
      </c>
      <c r="AF104" s="212"/>
      <c r="AG104" s="212"/>
      <c r="AH104" s="213"/>
      <c r="AI104" s="211">
        <v>1</v>
      </c>
      <c r="AJ104" s="212"/>
      <c r="AK104" s="212"/>
      <c r="AL104" s="213"/>
      <c r="AM104" s="211">
        <v>1</v>
      </c>
      <c r="AN104" s="212"/>
      <c r="AO104" s="212"/>
      <c r="AP104" s="213"/>
      <c r="AQ104" s="211" t="s">
        <v>560</v>
      </c>
      <c r="AR104" s="212"/>
      <c r="AS104" s="212"/>
      <c r="AT104" s="213"/>
      <c r="AU104" s="211" t="s">
        <v>560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577</v>
      </c>
      <c r="AC105" s="465"/>
      <c r="AD105" s="466"/>
      <c r="AE105" s="414">
        <v>1</v>
      </c>
      <c r="AF105" s="414"/>
      <c r="AG105" s="414"/>
      <c r="AH105" s="414"/>
      <c r="AI105" s="414">
        <v>1</v>
      </c>
      <c r="AJ105" s="414"/>
      <c r="AK105" s="414"/>
      <c r="AL105" s="414"/>
      <c r="AM105" s="414">
        <v>1</v>
      </c>
      <c r="AN105" s="414"/>
      <c r="AO105" s="414"/>
      <c r="AP105" s="414"/>
      <c r="AQ105" s="211">
        <v>1</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4158</v>
      </c>
      <c r="AF116" s="414"/>
      <c r="AG116" s="414"/>
      <c r="AH116" s="414"/>
      <c r="AI116" s="414">
        <v>3868</v>
      </c>
      <c r="AJ116" s="414"/>
      <c r="AK116" s="414"/>
      <c r="AL116" s="414"/>
      <c r="AM116" s="414">
        <v>3471</v>
      </c>
      <c r="AN116" s="414"/>
      <c r="AO116" s="414"/>
      <c r="AP116" s="414"/>
      <c r="AQ116" s="211">
        <v>3147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90" t="s">
        <v>619</v>
      </c>
      <c r="AF117" s="547"/>
      <c r="AG117" s="547"/>
      <c r="AH117" s="547"/>
      <c r="AI117" s="590" t="s">
        <v>620</v>
      </c>
      <c r="AJ117" s="547"/>
      <c r="AK117" s="547"/>
      <c r="AL117" s="547"/>
      <c r="AM117" s="590" t="s">
        <v>621</v>
      </c>
      <c r="AN117" s="547"/>
      <c r="AO117" s="547"/>
      <c r="AP117" s="547"/>
      <c r="AQ117" s="547" t="s">
        <v>622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customHeight="1" x14ac:dyDescent="0.15">
      <c r="A119" s="435"/>
      <c r="B119" s="436"/>
      <c r="C119" s="436"/>
      <c r="D119" s="436"/>
      <c r="E119" s="436"/>
      <c r="F119" s="437"/>
      <c r="G119" s="389" t="s">
        <v>582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579</v>
      </c>
      <c r="AC119" s="459"/>
      <c r="AD119" s="460"/>
      <c r="AE119" s="414">
        <v>10760</v>
      </c>
      <c r="AF119" s="414"/>
      <c r="AG119" s="414"/>
      <c r="AH119" s="414"/>
      <c r="AI119" s="414">
        <v>7212</v>
      </c>
      <c r="AJ119" s="414"/>
      <c r="AK119" s="414"/>
      <c r="AL119" s="414"/>
      <c r="AM119" s="414">
        <v>11737</v>
      </c>
      <c r="AN119" s="414"/>
      <c r="AO119" s="414"/>
      <c r="AP119" s="414"/>
      <c r="AQ119" s="414">
        <v>14923</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580</v>
      </c>
      <c r="AC120" s="469"/>
      <c r="AD120" s="470"/>
      <c r="AE120" s="590" t="s">
        <v>633</v>
      </c>
      <c r="AF120" s="547"/>
      <c r="AG120" s="547"/>
      <c r="AH120" s="547"/>
      <c r="AI120" s="590" t="s">
        <v>634</v>
      </c>
      <c r="AJ120" s="547"/>
      <c r="AK120" s="547"/>
      <c r="AL120" s="547"/>
      <c r="AM120" s="590" t="s">
        <v>635</v>
      </c>
      <c r="AN120" s="547"/>
      <c r="AO120" s="547"/>
      <c r="AP120" s="547"/>
      <c r="AQ120" s="547" t="s">
        <v>632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24"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585</v>
      </c>
      <c r="AJ134" s="200"/>
      <c r="AK134" s="200"/>
      <c r="AL134" s="200"/>
      <c r="AM134" s="199" t="s">
        <v>585</v>
      </c>
      <c r="AN134" s="200"/>
      <c r="AO134" s="200"/>
      <c r="AP134" s="200"/>
      <c r="AQ134" s="199" t="s">
        <v>560</v>
      </c>
      <c r="AR134" s="200"/>
      <c r="AS134" s="200"/>
      <c r="AT134" s="200"/>
      <c r="AU134" s="199" t="s">
        <v>560</v>
      </c>
      <c r="AV134" s="200"/>
      <c r="AW134" s="200"/>
      <c r="AX134" s="201"/>
    </row>
    <row r="135" spans="1:50" ht="2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586</v>
      </c>
      <c r="AF135" s="200"/>
      <c r="AG135" s="200"/>
      <c r="AH135" s="200"/>
      <c r="AI135" s="199" t="s">
        <v>585</v>
      </c>
      <c r="AJ135" s="200"/>
      <c r="AK135" s="200"/>
      <c r="AL135" s="200"/>
      <c r="AM135" s="199" t="s">
        <v>560</v>
      </c>
      <c r="AN135" s="200"/>
      <c r="AO135" s="200"/>
      <c r="AP135" s="200"/>
      <c r="AQ135" s="199" t="s">
        <v>585</v>
      </c>
      <c r="AR135" s="200"/>
      <c r="AS135" s="200"/>
      <c r="AT135" s="200"/>
      <c r="AU135" s="199" t="s">
        <v>585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585</v>
      </c>
      <c r="H154" s="98"/>
      <c r="I154" s="98"/>
      <c r="J154" s="98"/>
      <c r="K154" s="98"/>
      <c r="L154" s="98"/>
      <c r="M154" s="98"/>
      <c r="N154" s="98"/>
      <c r="O154" s="98"/>
      <c r="P154" s="99"/>
      <c r="Q154" s="118" t="s">
        <v>560</v>
      </c>
      <c r="R154" s="98"/>
      <c r="S154" s="98"/>
      <c r="T154" s="98"/>
      <c r="U154" s="98"/>
      <c r="V154" s="98"/>
      <c r="W154" s="98"/>
      <c r="X154" s="98"/>
      <c r="Y154" s="98"/>
      <c r="Z154" s="98"/>
      <c r="AA154" s="286"/>
      <c r="AB154" s="134" t="s">
        <v>560</v>
      </c>
      <c r="AC154" s="135"/>
      <c r="AD154" s="135"/>
      <c r="AE154" s="140" t="s">
        <v>587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555</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561</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569</v>
      </c>
      <c r="AF433" s="200"/>
      <c r="AG433" s="200"/>
      <c r="AH433" s="200"/>
      <c r="AI433" s="333" t="s">
        <v>561</v>
      </c>
      <c r="AJ433" s="200"/>
      <c r="AK433" s="200"/>
      <c r="AL433" s="200"/>
      <c r="AM433" s="333" t="s">
        <v>561</v>
      </c>
      <c r="AN433" s="200"/>
      <c r="AO433" s="200"/>
      <c r="AP433" s="334"/>
      <c r="AQ433" s="333" t="s">
        <v>590</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561</v>
      </c>
      <c r="AF434" s="200"/>
      <c r="AG434" s="200"/>
      <c r="AH434" s="334"/>
      <c r="AI434" s="333" t="s">
        <v>569</v>
      </c>
      <c r="AJ434" s="200"/>
      <c r="AK434" s="200"/>
      <c r="AL434" s="200"/>
      <c r="AM434" s="333" t="s">
        <v>569</v>
      </c>
      <c r="AN434" s="200"/>
      <c r="AO434" s="200"/>
      <c r="AP434" s="334"/>
      <c r="AQ434" s="333" t="s">
        <v>574</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559</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586</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586</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thickBot="1" x14ac:dyDescent="0.2">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8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629</v>
      </c>
      <c r="AH702" s="382"/>
      <c r="AI702" s="382"/>
      <c r="AJ702" s="382"/>
      <c r="AK702" s="382"/>
      <c r="AL702" s="382"/>
      <c r="AM702" s="382"/>
      <c r="AN702" s="382"/>
      <c r="AO702" s="382"/>
      <c r="AP702" s="382"/>
      <c r="AQ702" s="382"/>
      <c r="AR702" s="382"/>
      <c r="AS702" s="382"/>
      <c r="AT702" s="382"/>
      <c r="AU702" s="382"/>
      <c r="AV702" s="382"/>
      <c r="AW702" s="382"/>
      <c r="AX702" s="383"/>
    </row>
    <row r="703" spans="1:50" ht="8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554</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8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554</v>
      </c>
      <c r="AE704" s="783"/>
      <c r="AF704" s="783"/>
      <c r="AG704" s="381" t="s">
        <v>630</v>
      </c>
      <c r="AH704" s="382"/>
      <c r="AI704" s="382"/>
      <c r="AJ704" s="382"/>
      <c r="AK704" s="382"/>
      <c r="AL704" s="382"/>
      <c r="AM704" s="382"/>
      <c r="AN704" s="382"/>
      <c r="AO704" s="382"/>
      <c r="AP704" s="382"/>
      <c r="AQ704" s="382"/>
      <c r="AR704" s="382"/>
      <c r="AS704" s="382"/>
      <c r="AT704" s="382"/>
      <c r="AU704" s="382"/>
      <c r="AV704" s="382"/>
      <c r="AW704" s="382"/>
      <c r="AX704" s="383"/>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554</v>
      </c>
      <c r="AE705" s="715"/>
      <c r="AF705" s="715"/>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593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9.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597</v>
      </c>
      <c r="AE708" s="605"/>
      <c r="AF708" s="605"/>
      <c r="AG708" s="742" t="s">
        <v>555</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9.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9.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597</v>
      </c>
      <c r="AE712" s="783"/>
      <c r="AF712" s="783"/>
      <c r="AG712" s="811" t="s">
        <v>555</v>
      </c>
      <c r="AH712" s="812"/>
      <c r="AI712" s="812"/>
      <c r="AJ712" s="812"/>
      <c r="AK712" s="812"/>
      <c r="AL712" s="812"/>
      <c r="AM712" s="812"/>
      <c r="AN712" s="812"/>
      <c r="AO712" s="812"/>
      <c r="AP712" s="812"/>
      <c r="AQ712" s="812"/>
      <c r="AR712" s="812"/>
      <c r="AS712" s="812"/>
      <c r="AT712" s="812"/>
      <c r="AU712" s="812"/>
      <c r="AV712" s="812"/>
      <c r="AW712" s="812"/>
      <c r="AX712" s="813"/>
    </row>
    <row r="713" spans="1:50" ht="29.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597</v>
      </c>
      <c r="AE713" s="322"/>
      <c r="AF713" s="663"/>
      <c r="AG713" s="94" t="s">
        <v>555</v>
      </c>
      <c r="AH713" s="95"/>
      <c r="AI713" s="95"/>
      <c r="AJ713" s="95"/>
      <c r="AK713" s="95"/>
      <c r="AL713" s="95"/>
      <c r="AM713" s="95"/>
      <c r="AN713" s="95"/>
      <c r="AO713" s="95"/>
      <c r="AP713" s="95"/>
      <c r="AQ713" s="95"/>
      <c r="AR713" s="95"/>
      <c r="AS713" s="95"/>
      <c r="AT713" s="95"/>
      <c r="AU713" s="95"/>
      <c r="AV713" s="95"/>
      <c r="AW713" s="95"/>
      <c r="AX713" s="96"/>
    </row>
    <row r="714" spans="1:50" ht="29.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597</v>
      </c>
      <c r="AE714" s="809"/>
      <c r="AF714" s="810"/>
      <c r="AG714" s="736" t="s">
        <v>555</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636</v>
      </c>
      <c r="AH715" s="743"/>
      <c r="AI715" s="743"/>
      <c r="AJ715" s="743"/>
      <c r="AK715" s="743"/>
      <c r="AL715" s="743"/>
      <c r="AM715" s="743"/>
      <c r="AN715" s="743"/>
      <c r="AO715" s="743"/>
      <c r="AP715" s="743"/>
      <c r="AQ715" s="743"/>
      <c r="AR715" s="743"/>
      <c r="AS715" s="743"/>
      <c r="AT715" s="743"/>
      <c r="AU715" s="743"/>
      <c r="AV715" s="743"/>
      <c r="AW715" s="743"/>
      <c r="AX715" s="744"/>
    </row>
    <row r="716" spans="1:50" ht="40.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3" t="s">
        <v>637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4" t="s">
        <v>600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601</v>
      </c>
      <c r="F737" s="988"/>
      <c r="G737" s="988"/>
      <c r="H737" s="988"/>
      <c r="I737" s="988"/>
      <c r="J737" s="988"/>
      <c r="K737" s="988"/>
      <c r="L737" s="988"/>
      <c r="M737" s="988"/>
      <c r="N737" s="358" t="s">
        <v>358</v>
      </c>
      <c r="O737" s="358"/>
      <c r="P737" s="358"/>
      <c r="Q737" s="358"/>
      <c r="R737" s="988" t="s">
        <v>602</v>
      </c>
      <c r="S737" s="988"/>
      <c r="T737" s="988"/>
      <c r="U737" s="988"/>
      <c r="V737" s="988"/>
      <c r="W737" s="988"/>
      <c r="X737" s="988"/>
      <c r="Y737" s="988"/>
      <c r="Z737" s="988"/>
      <c r="AA737" s="358" t="s">
        <v>359</v>
      </c>
      <c r="AB737" s="358"/>
      <c r="AC737" s="358"/>
      <c r="AD737" s="358"/>
      <c r="AE737" s="988" t="s">
        <v>603</v>
      </c>
      <c r="AF737" s="988"/>
      <c r="AG737" s="988"/>
      <c r="AH737" s="988"/>
      <c r="AI737" s="988"/>
      <c r="AJ737" s="988"/>
      <c r="AK737" s="988"/>
      <c r="AL737" s="988"/>
      <c r="AM737" s="988"/>
      <c r="AN737" s="358" t="s">
        <v>360</v>
      </c>
      <c r="AO737" s="358"/>
      <c r="AP737" s="358"/>
      <c r="AQ737" s="358"/>
      <c r="AR737" s="989" t="s">
        <v>604</v>
      </c>
      <c r="AS737" s="990"/>
      <c r="AT737" s="990"/>
      <c r="AU737" s="990"/>
      <c r="AV737" s="990"/>
      <c r="AW737" s="990"/>
      <c r="AX737" s="991"/>
      <c r="AY737" s="89"/>
      <c r="AZ737" s="89"/>
    </row>
    <row r="738" spans="1:52" ht="24.75" customHeight="1" x14ac:dyDescent="0.15">
      <c r="A738" s="992" t="s">
        <v>361</v>
      </c>
      <c r="B738" s="203"/>
      <c r="C738" s="203"/>
      <c r="D738" s="204"/>
      <c r="E738" s="988" t="s">
        <v>605</v>
      </c>
      <c r="F738" s="988"/>
      <c r="G738" s="988"/>
      <c r="H738" s="988"/>
      <c r="I738" s="988"/>
      <c r="J738" s="988"/>
      <c r="K738" s="988"/>
      <c r="L738" s="988"/>
      <c r="M738" s="988"/>
      <c r="N738" s="358" t="s">
        <v>362</v>
      </c>
      <c r="O738" s="358"/>
      <c r="P738" s="358"/>
      <c r="Q738" s="358"/>
      <c r="R738" s="988" t="s">
        <v>606</v>
      </c>
      <c r="S738" s="988"/>
      <c r="T738" s="988"/>
      <c r="U738" s="988"/>
      <c r="V738" s="988"/>
      <c r="W738" s="988"/>
      <c r="X738" s="988"/>
      <c r="Y738" s="988"/>
      <c r="Z738" s="988"/>
      <c r="AA738" s="358" t="s">
        <v>482</v>
      </c>
      <c r="AB738" s="358"/>
      <c r="AC738" s="358"/>
      <c r="AD738" s="358"/>
      <c r="AE738" s="988" t="s">
        <v>607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553</v>
      </c>
      <c r="F739" s="1000"/>
      <c r="G739" s="1000"/>
      <c r="H739" s="91" t="str">
        <f>IF(E739="", "", "(")</f>
        <v>(</v>
      </c>
      <c r="I739" s="983"/>
      <c r="J739" s="983"/>
      <c r="K739" s="91" t="str">
        <f>IF(OR(I739="　", I739=""), "", "-")</f>
        <v/>
      </c>
      <c r="L739" s="984">
        <v>740</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609</v>
      </c>
      <c r="H781" s="671"/>
      <c r="I781" s="671"/>
      <c r="J781" s="671"/>
      <c r="K781" s="672"/>
      <c r="L781" s="664" t="s">
        <v>610</v>
      </c>
      <c r="M781" s="665"/>
      <c r="N781" s="665"/>
      <c r="O781" s="665"/>
      <c r="P781" s="665"/>
      <c r="Q781" s="665"/>
      <c r="R781" s="665"/>
      <c r="S781" s="665"/>
      <c r="T781" s="665"/>
      <c r="U781" s="665"/>
      <c r="V781" s="665"/>
      <c r="W781" s="665"/>
      <c r="X781" s="666"/>
      <c r="Y781" s="384">
        <v>9</v>
      </c>
      <c r="Z781" s="385"/>
      <c r="AA781" s="385"/>
      <c r="AB781" s="806"/>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611</v>
      </c>
      <c r="H782" s="607"/>
      <c r="I782" s="607"/>
      <c r="J782" s="607"/>
      <c r="K782" s="608"/>
      <c r="L782" s="598" t="s">
        <v>623</v>
      </c>
      <c r="M782" s="599"/>
      <c r="N782" s="599"/>
      <c r="O782" s="599"/>
      <c r="P782" s="599"/>
      <c r="Q782" s="599"/>
      <c r="R782" s="599"/>
      <c r="S782" s="599"/>
      <c r="T782" s="599"/>
      <c r="U782" s="599"/>
      <c r="V782" s="599"/>
      <c r="W782" s="599"/>
      <c r="X782" s="600"/>
      <c r="Y782" s="601">
        <v>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612</v>
      </c>
      <c r="H783" s="607"/>
      <c r="I783" s="607"/>
      <c r="J783" s="607"/>
      <c r="K783" s="608"/>
      <c r="L783" s="598" t="s">
        <v>624</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613</v>
      </c>
      <c r="H784" s="607"/>
      <c r="I784" s="607"/>
      <c r="J784" s="607"/>
      <c r="K784" s="608"/>
      <c r="L784" s="598" t="s">
        <v>625</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614</v>
      </c>
      <c r="H785" s="607"/>
      <c r="I785" s="607"/>
      <c r="J785" s="607"/>
      <c r="K785" s="608"/>
      <c r="L785" s="598" t="s">
        <v>626</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793"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3"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3"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615</v>
      </c>
      <c r="D837" s="340"/>
      <c r="E837" s="340"/>
      <c r="F837" s="340"/>
      <c r="G837" s="340"/>
      <c r="H837" s="340"/>
      <c r="I837" s="340"/>
      <c r="J837" s="341">
        <v>101330500048</v>
      </c>
      <c r="K837" s="342"/>
      <c r="L837" s="342"/>
      <c r="M837" s="342"/>
      <c r="N837" s="342"/>
      <c r="O837" s="342"/>
      <c r="P837" s="355" t="s">
        <v>616</v>
      </c>
      <c r="Q837" s="343"/>
      <c r="R837" s="343"/>
      <c r="S837" s="343"/>
      <c r="T837" s="343"/>
      <c r="U837" s="343"/>
      <c r="V837" s="343"/>
      <c r="W837" s="343"/>
      <c r="X837" s="343"/>
      <c r="Y837" s="344">
        <v>18</v>
      </c>
      <c r="Z837" s="345"/>
      <c r="AA837" s="345"/>
      <c r="AB837" s="346"/>
      <c r="AC837" s="356" t="s">
        <v>617</v>
      </c>
      <c r="AD837" s="364"/>
      <c r="AE837" s="364"/>
      <c r="AF837" s="364"/>
      <c r="AG837" s="364"/>
      <c r="AH837" s="365" t="s">
        <v>561</v>
      </c>
      <c r="AI837" s="366"/>
      <c r="AJ837" s="366"/>
      <c r="AK837" s="366"/>
      <c r="AL837" s="350" t="s">
        <v>569</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555</v>
      </c>
      <c r="D1102" s="370"/>
      <c r="E1102" s="140" t="s">
        <v>631</v>
      </c>
      <c r="F1102" s="371"/>
      <c r="G1102" s="371"/>
      <c r="H1102" s="371"/>
      <c r="I1102" s="371"/>
      <c r="J1102" s="341" t="s">
        <v>555</v>
      </c>
      <c r="K1102" s="342"/>
      <c r="L1102" s="342"/>
      <c r="M1102" s="342"/>
      <c r="N1102" s="342"/>
      <c r="O1102" s="342"/>
      <c r="P1102" s="355" t="s">
        <v>555</v>
      </c>
      <c r="Q1102" s="343"/>
      <c r="R1102" s="343"/>
      <c r="S1102" s="343"/>
      <c r="T1102" s="343"/>
      <c r="U1102" s="343"/>
      <c r="V1102" s="343"/>
      <c r="W1102" s="343"/>
      <c r="X1102" s="343"/>
      <c r="Y1102" s="344" t="s">
        <v>555</v>
      </c>
      <c r="Z1102" s="345"/>
      <c r="AA1102" s="345"/>
      <c r="AB1102" s="346"/>
      <c r="AC1102" s="140" t="s">
        <v>631</v>
      </c>
      <c r="AD1102" s="371"/>
      <c r="AE1102" s="371"/>
      <c r="AF1102" s="371"/>
      <c r="AG1102" s="371"/>
      <c r="AH1102" s="348" t="s">
        <v>555</v>
      </c>
      <c r="AI1102" s="349"/>
      <c r="AJ1102" s="349"/>
      <c r="AK1102" s="349"/>
      <c r="AL1102" s="350" t="s">
        <v>555</v>
      </c>
      <c r="AM1102" s="351"/>
      <c r="AN1102" s="351"/>
      <c r="AO1102" s="352"/>
      <c r="AP1102" s="353" t="s">
        <v>555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513</v>
      </c>
      <c r="H2" s="596"/>
      <c r="I2" s="596"/>
      <c r="J2" s="596"/>
      <c r="K2" s="596"/>
      <c r="L2" s="596"/>
      <c r="M2" s="596"/>
      <c r="N2" s="596"/>
      <c r="O2" s="596"/>
      <c r="P2" s="596"/>
      <c r="Q2" s="596"/>
      <c r="R2" s="596"/>
      <c r="S2" s="596"/>
      <c r="T2" s="596"/>
      <c r="U2" s="596"/>
      <c r="V2" s="596"/>
      <c r="W2" s="596"/>
      <c r="X2" s="596"/>
      <c r="Y2" s="596"/>
      <c r="Z2" s="596"/>
      <c r="AA2" s="596"/>
      <c r="AB2" s="597"/>
      <c r="AC2" s="79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3" t="s">
        <v>402</v>
      </c>
      <c r="H15" s="596"/>
      <c r="I15" s="596"/>
      <c r="J15" s="596"/>
      <c r="K15" s="596"/>
      <c r="L15" s="596"/>
      <c r="M15" s="596"/>
      <c r="N15" s="596"/>
      <c r="O15" s="596"/>
      <c r="P15" s="596"/>
      <c r="Q15" s="596"/>
      <c r="R15" s="596"/>
      <c r="S15" s="596"/>
      <c r="T15" s="596"/>
      <c r="U15" s="596"/>
      <c r="V15" s="596"/>
      <c r="W15" s="596"/>
      <c r="X15" s="596"/>
      <c r="Y15" s="596"/>
      <c r="Z15" s="596"/>
      <c r="AA15" s="596"/>
      <c r="AB15" s="597"/>
      <c r="AC15" s="793"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3" t="s">
        <v>401</v>
      </c>
      <c r="H28" s="596"/>
      <c r="I28" s="596"/>
      <c r="J28" s="596"/>
      <c r="K28" s="596"/>
      <c r="L28" s="596"/>
      <c r="M28" s="596"/>
      <c r="N28" s="596"/>
      <c r="O28" s="596"/>
      <c r="P28" s="596"/>
      <c r="Q28" s="596"/>
      <c r="R28" s="596"/>
      <c r="S28" s="596"/>
      <c r="T28" s="596"/>
      <c r="U28" s="596"/>
      <c r="V28" s="596"/>
      <c r="W28" s="596"/>
      <c r="X28" s="596"/>
      <c r="Y28" s="596"/>
      <c r="Z28" s="596"/>
      <c r="AA28" s="596"/>
      <c r="AB28" s="597"/>
      <c r="AC28" s="793"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3" t="s">
        <v>451</v>
      </c>
      <c r="H41" s="596"/>
      <c r="I41" s="596"/>
      <c r="J41" s="596"/>
      <c r="K41" s="596"/>
      <c r="L41" s="596"/>
      <c r="M41" s="596"/>
      <c r="N41" s="596"/>
      <c r="O41" s="596"/>
      <c r="P41" s="596"/>
      <c r="Q41" s="596"/>
      <c r="R41" s="596"/>
      <c r="S41" s="596"/>
      <c r="T41" s="596"/>
      <c r="U41" s="596"/>
      <c r="V41" s="596"/>
      <c r="W41" s="596"/>
      <c r="X41" s="596"/>
      <c r="Y41" s="596"/>
      <c r="Z41" s="596"/>
      <c r="AA41" s="596"/>
      <c r="AB41" s="597"/>
      <c r="AC41" s="793"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6"/>
      <c r="I55" s="596"/>
      <c r="J55" s="596"/>
      <c r="K55" s="596"/>
      <c r="L55" s="596"/>
      <c r="M55" s="596"/>
      <c r="N55" s="596"/>
      <c r="O55" s="596"/>
      <c r="P55" s="596"/>
      <c r="Q55" s="596"/>
      <c r="R55" s="596"/>
      <c r="S55" s="596"/>
      <c r="T55" s="596"/>
      <c r="U55" s="596"/>
      <c r="V55" s="596"/>
      <c r="W55" s="596"/>
      <c r="X55" s="596"/>
      <c r="Y55" s="596"/>
      <c r="Z55" s="596"/>
      <c r="AA55" s="596"/>
      <c r="AB55" s="597"/>
      <c r="AC55" s="793"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3" t="s">
        <v>406</v>
      </c>
      <c r="H68" s="596"/>
      <c r="I68" s="596"/>
      <c r="J68" s="596"/>
      <c r="K68" s="596"/>
      <c r="L68" s="596"/>
      <c r="M68" s="596"/>
      <c r="N68" s="596"/>
      <c r="O68" s="596"/>
      <c r="P68" s="596"/>
      <c r="Q68" s="596"/>
      <c r="R68" s="596"/>
      <c r="S68" s="596"/>
      <c r="T68" s="596"/>
      <c r="U68" s="596"/>
      <c r="V68" s="596"/>
      <c r="W68" s="596"/>
      <c r="X68" s="596"/>
      <c r="Y68" s="596"/>
      <c r="Z68" s="596"/>
      <c r="AA68" s="596"/>
      <c r="AB68" s="597"/>
      <c r="AC68" s="793"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3" t="s">
        <v>408</v>
      </c>
      <c r="H81" s="596"/>
      <c r="I81" s="596"/>
      <c r="J81" s="596"/>
      <c r="K81" s="596"/>
      <c r="L81" s="596"/>
      <c r="M81" s="596"/>
      <c r="N81" s="596"/>
      <c r="O81" s="596"/>
      <c r="P81" s="596"/>
      <c r="Q81" s="596"/>
      <c r="R81" s="596"/>
      <c r="S81" s="596"/>
      <c r="T81" s="596"/>
      <c r="U81" s="596"/>
      <c r="V81" s="596"/>
      <c r="W81" s="596"/>
      <c r="X81" s="596"/>
      <c r="Y81" s="596"/>
      <c r="Z81" s="596"/>
      <c r="AA81" s="596"/>
      <c r="AB81" s="597"/>
      <c r="AC81" s="793"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3" t="s">
        <v>410</v>
      </c>
      <c r="H94" s="596"/>
      <c r="I94" s="596"/>
      <c r="J94" s="596"/>
      <c r="K94" s="596"/>
      <c r="L94" s="596"/>
      <c r="M94" s="596"/>
      <c r="N94" s="596"/>
      <c r="O94" s="596"/>
      <c r="P94" s="596"/>
      <c r="Q94" s="596"/>
      <c r="R94" s="596"/>
      <c r="S94" s="596"/>
      <c r="T94" s="596"/>
      <c r="U94" s="596"/>
      <c r="V94" s="596"/>
      <c r="W94" s="596"/>
      <c r="X94" s="596"/>
      <c r="Y94" s="596"/>
      <c r="Z94" s="596"/>
      <c r="AA94" s="596"/>
      <c r="AB94" s="597"/>
      <c r="AC94" s="793"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3"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3"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3"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3"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3"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3"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3"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3"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3"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2018-05-25T05:31:47Z</cp:lastPrinted>
  <dcterms:created xsi:type="dcterms:W3CDTF">2012-03-13T00:50:25Z</dcterms:created>
  <dcterms:modified xsi:type="dcterms:W3CDTF">2018-07-09T07:43:55Z</dcterms:modified>
</cp:coreProperties>
</file>