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<sst xmlns="http://schemas.openxmlformats.org/spreadsheetml/2006/main" count="3037" uniqueCount="691">
  <si>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</si>
  <si>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</si>
  <si>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</si>
  <si>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</si>
  <si>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</si>
  <si>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</si>
  <si>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</si>
  <si>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</si>
  <si>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</si>
  <si>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</si>
  <si>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</si>
  <si>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</si>
  <si>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</si>
  <si>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</si>
  <si>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</si>
  <si>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</si>
  <si>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</si>
  <si>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</si>
  <si>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</si>
  <si>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</si>
  <si>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</si>
  <si>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</si>
  <si>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</si>
  <si>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</si>
  <si>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</si>
  <si>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</si>
  <si>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</si>
  <si>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</si>
  <si>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</si>
  <si>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</si>
  <si>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</si>
  <si>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</si>
  <si>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</si>
  <si>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</si>
  <si>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</si>
  <si>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</si>
  <si>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</si>
  <si>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</si>
  <si>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</si>
  <si>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</si>
  <si>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</si>
  <si>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</si>
  <si>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</si>
  <si>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</si>
  <si>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</si>
  <si>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</si>
  <si>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</si>
  <si>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</si>
  <si>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</si>
  <si>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</si>
  <si>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</si>
  <si>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</si>
  <si>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</si>
  <si>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</si>
  <si>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</si>
  <si>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</si>
  <si>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</si>
  <si>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</si>
  <si>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</si>
  <si>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</si>
  <si>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</si>
  <si>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</si>
  <si>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</si>
  <si>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</si>
  <si>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</si>
  <si>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</si>
  <si>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</si>
  <si>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</si>
  <si>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</si>
  <si>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</si>
  <si>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</si>
  <si>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</si>
  <si>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</si>
  <si>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</si>
  <si>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</si>
  <si>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</si>
  <si>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</si>
  <si>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</si>
  <si>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</si>
  <si>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</si>
  <si>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</si>
  <si>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</si>
  <si>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</si>
  <si>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</si>
  <si>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</si>
  <si>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</si>
  <si>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</si>
  <si>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</si>
  <si>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</si>
  <si>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</si>
  <si>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</si>
  <si>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</si>
  <si>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</si>
  <si>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</si>
  <si>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</si>
  <si>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</si>
  <si>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</si>
  <si>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</si>
  <si>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</si>
  <si>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</si>
  <si>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</si>
  <si>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</si>
  <si>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</si>
  <si>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</si>
  <si>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</si>
  <si>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</si>
  <si>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</si>
  <si>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</si>
  <si>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</si>
  <si>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</si>
  <si>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</si>
  <si>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</si>
  <si>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</si>
  <si>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</si>
  <si>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</si>
  <si>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</si>
  <si>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</si>
  <si>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</si>
  <si>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</si>
  <si>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</si>
  <si>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</si>
  <si>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</si>
  <si>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</si>
  <si>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</si>
  <si>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</si>
  <si>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</si>
  <si>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</si>
  <si>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</si>
  <si>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</si>
  <si>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</si>
  <si>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</si>
  <si>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</si>
  <si>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</si>
  <si>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</si>
  <si>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</si>
  <si>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</si>
  <si>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</si>
  <si>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</si>
  <si>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</si>
  <si>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</si>
  <si>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</si>
  <si>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</si>
  <si>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</si>
  <si>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</si>
  <si>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</si>
  <si>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</si>
  <si>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</si>
  <si>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</si>
  <si>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</si>
  <si>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</si>
  <si>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</si>
  <si>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</si>
  <si>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</si>
  <si>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</si>
  <si>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</si>
  <si>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</si>
  <si>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</si>
  <si>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</si>
  <si>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</si>
  <si>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</si>
  <si>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</si>
  <si>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</si>
  <si>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</si>
  <si>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</si>
  <si>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</si>
  <si>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</si>
  <si>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</si>
  <si>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</si>
  <si>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</si>
  <si>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</si>
  <si>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</si>
  <si>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</si>
  <si>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</si>
  <si>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</si>
  <si>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</si>
  <si>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</si>
  <si>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</si>
  <si>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</si>
  <si>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</si>
  <si>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</si>
  <si>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</si>
  <si>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</si>
  <si>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</si>
  <si>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</si>
  <si>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</si>
  <si>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</si>
  <si>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</si>
  <si>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</si>
  <si>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</si>
  <si>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</si>
  <si>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</si>
  <si>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</si>
  <si>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</si>
  <si>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</si>
  <si>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</si>
  <si>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</si>
  <si>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</si>
  <si>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</si>
  <si>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</si>
  <si>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</si>
  <si>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</si>
  <si>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</si>
  <si>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</si>
  <si>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</si>
  <si>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</si>
  <si>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</si>
  <si>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</si>
  <si>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</si>
  <si>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</si>
  <si>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</si>
  <si>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</si>
  <si>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</si>
  <si>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</si>
  <si>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</si>
  <si>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</si>
  <si>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</si>
  <si>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</si>
  <si>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</si>
  <si>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</si>
  <si>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</si>
  <si>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</si>
  <si>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</si>
  <si>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</si>
  <si>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</si>
  <si>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</si>
  <si>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</si>
  <si>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</si>
  <si>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</si>
  <si>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</si>
  <si>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</si>
  <si>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</si>
  <si>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</si>
  <si>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</si>
  <si>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</si>
  <si>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</si>
  <si>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</si>
  <si>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</si>
  <si>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</si>
  <si>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</si>
  <si>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</si>
  <si>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</si>
  <si>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</si>
  <si>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</si>
  <si>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</si>
  <si>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</si>
  <si>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</si>
  <si>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</si>
  <si>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</si>
  <si>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</si>
  <si>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</si>
  <si>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</si>
  <si>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</si>
  <si>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</si>
  <si>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</si>
  <si>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</si>
  <si>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</si>
  <si>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</si>
  <si>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</si>
  <si>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</si>
  <si>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</si>
  <si>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</si>
  <si>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</si>
  <si>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</si>
  <si>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</si>
  <si>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</si>
  <si>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</si>
  <si>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</si>
  <si>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</si>
  <si>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</si>
  <si>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</si>
  <si>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</si>
  <si>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</si>
  <si>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</si>
  <si>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</si>
  <si>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</si>
  <si>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</si>
  <si>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</si>
  <si>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</si>
  <si>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</si>
  <si>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</si>
  <si>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</si>
  <si>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</si>
  <si>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</si>
  <si>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</si>
  <si>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</si>
  <si>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</si>
  <si>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</si>
  <si>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</si>
  <si>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</si>
  <si>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</si>
  <si>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</si>
  <si>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</si>
  <si>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</si>
  <si>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</si>
  <si>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</si>
  <si>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</si>
  <si>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</si>
  <si>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</si>
  <si>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</si>
  <si>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</si>
  <si>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</si>
  <si>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</si>
  <si>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</si>
  <si>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</si>
  <si>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</si>
  <si>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</si>
  <si>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</si>
  <si>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</si>
  <si>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</si>
  <si>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</si>
  <si>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</si>
  <si>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</si>
  <si>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</si>
  <si>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</si>
  <si>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</si>
  <si>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</si>
  <si>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</si>
  <si>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</si>
  <si>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</si>
  <si>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</si>
  <si>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</si>
  <si>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</si>
  <si>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</si>
  <si>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</si>
  <si>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</si>
  <si>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</si>
  <si>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</si>
  <si>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</si>
  <si>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</si>
  <si>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</si>
  <si>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</si>
  <si>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</si>
  <si>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</si>
  <si>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</si>
  <si>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</si>
  <si>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</si>
  <si>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</si>
  <si>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</si>
  <si>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</si>
  <si>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</si>
  <si>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</si>
  <si>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</si>
  <si>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</si>
  <si>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</si>
  <si>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</si>
  <si>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</si>
  <si>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</si>
  <si>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</si>
  <si>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</si>
  <si>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</si>
  <si>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</si>
  <si>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</si>
  <si>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</si>
  <si>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</si>
  <si>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</si>
  <si>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</si>
  <si>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</si>
  <si>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</si>
  <si>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</si>
  <si>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</si>
  <si>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</si>
  <si>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</si>
  <si>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</si>
  <si>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</si>
  <si>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</si>
  <si>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</si>
  <si>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</si>
  <si>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</si>
  <si>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</si>
  <si>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</si>
  <si>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</si>
  <si>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</si>
  <si>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</si>
  <si>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</si>
  <si>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</si>
  <si>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</si>
  <si>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</si>
  <si>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</si>
  <si>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</si>
  <si>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</si>
  <si>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</si>
  <si>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</si>
  <si>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</si>
  <si>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</si>
  <si>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</si>
  <si>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</si>
  <si>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</si>
  <si>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</si>
  <si>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</si>
  <si>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</si>
  <si>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</si>
  <si>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</si>
  <si>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</si>
  <si>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</si>
  <si>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</si>
  <si>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</si>
  <si>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</si>
  <si>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</si>
  <si>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</si>
  <si>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</si>
  <si>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</si>
  <si>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</si>
  <si>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</si>
  <si>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</si>
  <si>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</si>
  <si>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</si>
  <si>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</si>
  <si>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</si>
  <si>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</si>
  <si>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</si>
  <si>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</si>
  <si>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</si>
  <si>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</si>
  <si>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</si>
  <si>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</si>
  <si>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</si>
  <si>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</si>
  <si>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</si>
  <si>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</si>
  <si>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</si>
  <si>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</si>
  <si>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</si>
  <si>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</si>
  <si>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</si>
  <si>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</si>
  <si>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</si>
  <si>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</si>
  <si>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</si>
  <si>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</si>
  <si>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</si>
  <si>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</si>
  <si>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</si>
  <si>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</si>
  <si>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</si>
  <si>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</si>
  <si>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</si>
  <si>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</si>
  <si>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</si>
  <si>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</si>
  <si>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</si>
  <si>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</si>
  <si>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</si>
  <si>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</si>
  <si>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</si>
  <si>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</si>
  <si>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</si>
  <si>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</si>
  <si>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</si>
  <si>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</si>
  <si>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</si>
  <si>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</si>
  <si>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</si>
  <si>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</si>
  <si>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</si>
  <si>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</si>
  <si>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</si>
  <si>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</si>
  <si>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</si>
  <si>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</si>
  <si>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</si>
  <si>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</si>
  <si>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</si>
  <si>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</si>
  <si>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</si>
  <si>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</si>
  <si>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</si>
  <si>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</si>
  <si>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</si>
  <si>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</si>
  <si>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</si>
  <si>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</si>
  <si>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</si>
  <si>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</si>
  <si>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</si>
  <si>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</si>
  <si>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</si>
  <si>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</si>
  <si>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</si>
  <si>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</si>
  <si>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</si>
  <si>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</si>
  <si>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</si>
  <si>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</si>
  <si>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</si>
  <si>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</si>
  <si>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</si>
  <si>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</si>
  <si>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</si>
  <si>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</si>
  <si>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</si>
  <si>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</si>
  <si>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</si>
  <si>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</si>
  <si>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</si>
  <si>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</si>
  <si>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</si>
  <si>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</si>
  <si>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</si>
  <si>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</si>
  <si>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</si>
  <si>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</si>
  <si>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</si>
  <si>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</si>
  <si>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</si>
  <si>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</si>
  <si>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</si>
  <si>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</si>
  <si>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</si>
  <si>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</si>
  <si>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</si>
  <si>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</si>
  <si>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</si>
  <si>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</si>
  <si>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</si>
  <si>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</si>
  <si>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</si>
  <si>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</si>
  <si>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</si>
  <si>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</si>
  <si>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</si>
  <si>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</si>
  <si>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</si>
  <si>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</si>
  <si>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</si>
  <si>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</si>
  <si>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</si>
  <si>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</si>
  <si>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</si>
  <si>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</si>
  <si>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</si>
  <si>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</si>
  <si>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</si>
  <si>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</si>
  <si>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</si>
  <si>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</si>
  <si>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</si>
  <si>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</si>
  <si>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</si>
  <si>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</si>
  <si>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</si>
  <si>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</si>
  <si>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</si>
  <si>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</si>
  <si>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高度情報通信福祉事業等</t>
    <rPh sb="0" eb="2">
      <t>コウド</t>
    </rPh>
    <rPh sb="2" eb="6">
      <t>ジョウホウツウシン</t>
    </rPh>
    <rPh sb="6" eb="8">
      <t>フクシ</t>
    </rPh>
    <rPh sb="8" eb="10">
      <t>ジギョウ</t>
    </rPh>
    <rPh sb="10" eb="11">
      <t>トウ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</si>
  <si>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</si>
  <si>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</si>
  <si>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</si>
  <si>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</si>
  <si>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t>
  </si>
  <si>
    <t>-</t>
    <phoneticPr fontId="5"/>
  </si>
  <si>
    <t>身体障害者福祉費補助金</t>
    <rPh sb="0" eb="2">
      <t>シンタイ</t>
    </rPh>
    <rPh sb="2" eb="5">
      <t>ショウガイシャ</t>
    </rPh>
    <rPh sb="5" eb="8">
      <t>フクシヒ</t>
    </rPh>
    <rPh sb="8" eb="11">
      <t>ホジョキン</t>
    </rPh>
    <phoneticPr fontId="5"/>
  </si>
  <si>
    <t>タイトル</t>
    <phoneticPr fontId="5"/>
  </si>
  <si>
    <t>人</t>
    <rPh sb="0" eb="1">
      <t>ニン</t>
    </rPh>
    <phoneticPr fontId="5"/>
  </si>
  <si>
    <t>　点字ニュース提供回数</t>
    <rPh sb="1" eb="3">
      <t>テンジ</t>
    </rPh>
    <rPh sb="7" eb="9">
      <t>テイキョウ</t>
    </rPh>
    <rPh sb="9" eb="11">
      <t>カイスウ</t>
    </rPh>
    <phoneticPr fontId="5"/>
  </si>
  <si>
    <t>回</t>
    <rPh sb="0" eb="1">
      <t>カイ</t>
    </rPh>
    <phoneticPr fontId="5"/>
  </si>
  <si>
    <t>-</t>
    <phoneticPr fontId="5"/>
  </si>
  <si>
    <t>41,944千円
/
14,380人</t>
    <rPh sb="6" eb="8">
      <t>センエン</t>
    </rPh>
    <rPh sb="17" eb="18">
      <t>ニン</t>
    </rPh>
    <phoneticPr fontId="5"/>
  </si>
  <si>
    <t>48,088千円
/
15,206人</t>
    <rPh sb="6" eb="8">
      <t>センエン</t>
    </rPh>
    <rPh sb="17" eb="18">
      <t>ニン</t>
    </rPh>
    <phoneticPr fontId="5"/>
  </si>
  <si>
    <t>　　Ｘ／Ｙ</t>
    <phoneticPr fontId="5"/>
  </si>
  <si>
    <t>34,325千円
/
2,965回</t>
    <rPh sb="6" eb="8">
      <t>センエン</t>
    </rPh>
    <rPh sb="16" eb="17">
      <t>カイ</t>
    </rPh>
    <phoneticPr fontId="5"/>
  </si>
  <si>
    <t>34,371千円
/
2,896回</t>
    <rPh sb="6" eb="8">
      <t>センエン</t>
    </rPh>
    <rPh sb="16" eb="17">
      <t>カイ</t>
    </rPh>
    <phoneticPr fontId="5"/>
  </si>
  <si>
    <t>-</t>
    <phoneticPr fontId="5"/>
  </si>
  <si>
    <t>-</t>
    <phoneticPr fontId="5"/>
  </si>
  <si>
    <t>無</t>
  </si>
  <si>
    <t>有</t>
  </si>
  <si>
    <t>‐</t>
  </si>
  <si>
    <t>-</t>
    <phoneticPr fontId="5"/>
  </si>
  <si>
    <t>　視覚障害者用図書事業等</t>
    <rPh sb="1" eb="3">
      <t>シカク</t>
    </rPh>
    <rPh sb="3" eb="6">
      <t>ショウガイシャ</t>
    </rPh>
    <rPh sb="6" eb="7">
      <t>ヨウ</t>
    </rPh>
    <rPh sb="7" eb="9">
      <t>トショ</t>
    </rPh>
    <rPh sb="9" eb="11">
      <t>ジギョウ</t>
    </rPh>
    <rPh sb="11" eb="12">
      <t>トウ</t>
    </rPh>
    <phoneticPr fontId="5"/>
  </si>
  <si>
    <t>　手話通訳技術向上等研修等</t>
    <rPh sb="1" eb="3">
      <t>シュワ</t>
    </rPh>
    <rPh sb="3" eb="5">
      <t>ツウヤク</t>
    </rPh>
    <rPh sb="5" eb="7">
      <t>ギジュツ</t>
    </rPh>
    <rPh sb="7" eb="9">
      <t>コウジョウ</t>
    </rPh>
    <rPh sb="9" eb="10">
      <t>トウ</t>
    </rPh>
    <rPh sb="10" eb="12">
      <t>ケンシュウ</t>
    </rPh>
    <rPh sb="12" eb="13">
      <t>トウ</t>
    </rPh>
    <phoneticPr fontId="5"/>
  </si>
  <si>
    <t>　社会参加支援施設事務費</t>
    <rPh sb="1" eb="3">
      <t>シャカイ</t>
    </rPh>
    <rPh sb="3" eb="5">
      <t>サンカ</t>
    </rPh>
    <rPh sb="5" eb="7">
      <t>シエン</t>
    </rPh>
    <rPh sb="7" eb="9">
      <t>シセツ</t>
    </rPh>
    <rPh sb="9" eb="12">
      <t>ジムヒ</t>
    </rPh>
    <phoneticPr fontId="5"/>
  </si>
  <si>
    <t>506</t>
    <phoneticPr fontId="5"/>
  </si>
  <si>
    <t>759</t>
    <phoneticPr fontId="5"/>
  </si>
  <si>
    <t>459</t>
    <phoneticPr fontId="5"/>
  </si>
  <si>
    <t>775</t>
    <phoneticPr fontId="5"/>
  </si>
  <si>
    <t>402</t>
    <phoneticPr fontId="5"/>
  </si>
  <si>
    <t>742</t>
    <phoneticPr fontId="5"/>
  </si>
  <si>
    <t>761</t>
    <phoneticPr fontId="5"/>
  </si>
  <si>
    <t>A.　（福）日本点字図書館</t>
    <rPh sb="4" eb="5">
      <t>フク</t>
    </rPh>
    <rPh sb="6" eb="8">
      <t>ニホン</t>
    </rPh>
    <rPh sb="8" eb="10">
      <t>テンジ</t>
    </rPh>
    <rPh sb="10" eb="13">
      <t>トショカン</t>
    </rPh>
    <phoneticPr fontId="5"/>
  </si>
  <si>
    <t>B.　（福）日本盲人会連合</t>
    <rPh sb="4" eb="5">
      <t>フク</t>
    </rPh>
    <rPh sb="6" eb="8">
      <t>ニホン</t>
    </rPh>
    <rPh sb="8" eb="10">
      <t>モウジン</t>
    </rPh>
    <rPh sb="10" eb="11">
      <t>カイ</t>
    </rPh>
    <rPh sb="11" eb="13">
      <t>レンゴウ</t>
    </rPh>
    <phoneticPr fontId="5"/>
  </si>
  <si>
    <t>C.　（公財）日本障害者リハビリテーション協会</t>
    <rPh sb="4" eb="6">
      <t>コウザイ</t>
    </rPh>
    <rPh sb="7" eb="9">
      <t>ニホン</t>
    </rPh>
    <rPh sb="9" eb="12">
      <t>ショウガイシャ</t>
    </rPh>
    <rPh sb="21" eb="23">
      <t>キョウカイ</t>
    </rPh>
    <phoneticPr fontId="5"/>
  </si>
  <si>
    <t>日本点字図書館</t>
    <rPh sb="0" eb="2">
      <t>ニホン</t>
    </rPh>
    <rPh sb="2" eb="4">
      <t>テンジ</t>
    </rPh>
    <rPh sb="4" eb="7">
      <t>トショカン</t>
    </rPh>
    <phoneticPr fontId="5"/>
  </si>
  <si>
    <t>日本盲人会連合</t>
    <rPh sb="0" eb="2">
      <t>ニホン</t>
    </rPh>
    <rPh sb="2" eb="4">
      <t>モウジン</t>
    </rPh>
    <rPh sb="4" eb="5">
      <t>カイ</t>
    </rPh>
    <rPh sb="5" eb="7">
      <t>レンゴウ</t>
    </rPh>
    <phoneticPr fontId="5"/>
  </si>
  <si>
    <t>日本障害者リハビリテーション協会</t>
    <rPh sb="0" eb="2">
      <t>ニホン</t>
    </rPh>
    <rPh sb="2" eb="5">
      <t>ショウガイシャ</t>
    </rPh>
    <rPh sb="14" eb="16">
      <t>キョウカイ</t>
    </rPh>
    <phoneticPr fontId="5"/>
  </si>
  <si>
    <t>委託費</t>
    <rPh sb="0" eb="3">
      <t>イタクヒ</t>
    </rPh>
    <phoneticPr fontId="5"/>
  </si>
  <si>
    <t>人件費</t>
    <rPh sb="0" eb="3">
      <t>ジンケンヒ</t>
    </rPh>
    <phoneticPr fontId="5"/>
  </si>
  <si>
    <t>その他</t>
    <rPh sb="2" eb="3">
      <t>タ</t>
    </rPh>
    <phoneticPr fontId="5"/>
  </si>
  <si>
    <t>通信運搬費、借料及び損料</t>
    <rPh sb="0" eb="2">
      <t>ツウシン</t>
    </rPh>
    <rPh sb="2" eb="5">
      <t>ウンパンヒ</t>
    </rPh>
    <rPh sb="6" eb="8">
      <t>シャクリョウ</t>
    </rPh>
    <rPh sb="8" eb="9">
      <t>オヨ</t>
    </rPh>
    <rPh sb="10" eb="12">
      <t>ソンリョウ</t>
    </rPh>
    <phoneticPr fontId="5"/>
  </si>
  <si>
    <t>職員人件費</t>
    <rPh sb="0" eb="2">
      <t>ショクイン</t>
    </rPh>
    <rPh sb="2" eb="5">
      <t>ジンケンヒ</t>
    </rPh>
    <phoneticPr fontId="5"/>
  </si>
  <si>
    <t>旅費</t>
    <rPh sb="0" eb="2">
      <t>リョヒ</t>
    </rPh>
    <phoneticPr fontId="5"/>
  </si>
  <si>
    <t>講師旅費</t>
    <rPh sb="0" eb="2">
      <t>コウシ</t>
    </rPh>
    <rPh sb="2" eb="4">
      <t>リョヒ</t>
    </rPh>
    <phoneticPr fontId="5"/>
  </si>
  <si>
    <t>講師、委員旅費</t>
    <rPh sb="0" eb="2">
      <t>コウシ</t>
    </rPh>
    <rPh sb="3" eb="5">
      <t>イイン</t>
    </rPh>
    <rPh sb="5" eb="7">
      <t>リョヒ</t>
    </rPh>
    <phoneticPr fontId="5"/>
  </si>
  <si>
    <t>諸謝金</t>
    <rPh sb="0" eb="1">
      <t>ショ</t>
    </rPh>
    <rPh sb="1" eb="3">
      <t>シャキン</t>
    </rPh>
    <phoneticPr fontId="5"/>
  </si>
  <si>
    <t>委託料</t>
    <rPh sb="0" eb="3">
      <t>イタクリョウ</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</si>
  <si>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</si>
  <si>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補助金等交付</t>
  </si>
  <si>
    <t>点字ニュース即時提供事業</t>
    <rPh sb="0" eb="2">
      <t>テンジ</t>
    </rPh>
    <rPh sb="6" eb="8">
      <t>ソクジ</t>
    </rPh>
    <rPh sb="8" eb="10">
      <t>テイキョウ</t>
    </rPh>
    <rPh sb="10" eb="12">
      <t>ジギョウ</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</si>
  <si>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</si>
  <si>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システム保守、オンラインサーバー保守等</t>
    <rPh sb="4" eb="6">
      <t>ホシュ</t>
    </rPh>
    <rPh sb="16" eb="18">
      <t>ホシュ</t>
    </rPh>
    <rPh sb="18" eb="19">
      <t>トウ</t>
    </rPh>
    <phoneticPr fontId="5"/>
  </si>
  <si>
    <t>Ｘ：点字ニュース即時提供事業実績額
/
Ｙ：点字ニュース提供回数</t>
    <rPh sb="2" eb="4">
      <t>テンジ</t>
    </rPh>
    <rPh sb="8" eb="10">
      <t>ソクジ</t>
    </rPh>
    <rPh sb="10" eb="12">
      <t>テイキョウ</t>
    </rPh>
    <rPh sb="12" eb="14">
      <t>ジギョウ</t>
    </rPh>
    <rPh sb="14" eb="17">
      <t>ジッセキガク</t>
    </rPh>
    <rPh sb="22" eb="24">
      <t>テンジ</t>
    </rPh>
    <rPh sb="28" eb="30">
      <t>テイキョウ</t>
    </rPh>
    <rPh sb="30" eb="32">
      <t>カイスウ</t>
    </rPh>
    <phoneticPr fontId="5"/>
  </si>
  <si>
    <t>基本目標Ⅸ：障害のある人もない人も地域でともに生活し、活動する社会づくりを推進すること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</si>
  <si>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</si>
  <si>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</si>
  <si>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t>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</si>
  <si>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</si>
  <si>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t>
    <phoneticPr fontId="5"/>
  </si>
  <si>
    <t>-</t>
    <phoneticPr fontId="5"/>
  </si>
  <si>
    <t>-</t>
    <phoneticPr fontId="5"/>
  </si>
  <si>
    <t>-</t>
    <phoneticPr fontId="5"/>
  </si>
  <si>
    <t>-</t>
    <phoneticPr fontId="5"/>
  </si>
  <si>
    <t>・障害者基本計画
・高度情報通信等福祉事業費の国庫補助について（平成17年６月27日厚生労働省発障第0627002号厚生労働事務次官通知）</t>
    <rPh sb="1" eb="4">
      <t>ショウガイシャ</t>
    </rPh>
    <rPh sb="4" eb="6">
      <t>キホン</t>
    </rPh>
    <rPh sb="6" eb="8">
      <t>ケイカク</t>
    </rPh>
    <rPh sb="10" eb="12">
      <t>コウド</t>
    </rPh>
    <rPh sb="12" eb="14">
      <t>ジョウホウ</t>
    </rPh>
    <rPh sb="14" eb="17">
      <t>ツウシントウ</t>
    </rPh>
    <rPh sb="17" eb="19">
      <t>フクシ</t>
    </rPh>
    <rPh sb="19" eb="21">
      <t>ジギョウ</t>
    </rPh>
    <rPh sb="21" eb="22">
      <t>ヒ</t>
    </rPh>
    <rPh sb="23" eb="25">
      <t>コッコ</t>
    </rPh>
    <rPh sb="25" eb="27">
      <t>ホジョ</t>
    </rPh>
    <rPh sb="32" eb="34">
      <t>ヘイセイ</t>
    </rPh>
    <rPh sb="36" eb="37">
      <t>ネン</t>
    </rPh>
    <rPh sb="38" eb="39">
      <t>ガツ</t>
    </rPh>
    <rPh sb="41" eb="42">
      <t>ニチ</t>
    </rPh>
    <rPh sb="42" eb="44">
      <t>コウセイ</t>
    </rPh>
    <rPh sb="44" eb="47">
      <t>ロウドウショウ</t>
    </rPh>
    <rPh sb="47" eb="48">
      <t>ハツ</t>
    </rPh>
    <rPh sb="48" eb="49">
      <t>ショウ</t>
    </rPh>
    <rPh sb="49" eb="50">
      <t>ダイ</t>
    </rPh>
    <rPh sb="57" eb="58">
      <t>ゴウ</t>
    </rPh>
    <rPh sb="58" eb="60">
      <t>コウセイ</t>
    </rPh>
    <rPh sb="60" eb="62">
      <t>ロウドウ</t>
    </rPh>
    <rPh sb="62" eb="64">
      <t>ジム</t>
    </rPh>
    <rPh sb="64" eb="66">
      <t>ジカン</t>
    </rPh>
    <rPh sb="66" eb="68">
      <t>ツウチ</t>
    </rPh>
    <phoneticPr fontId="5"/>
  </si>
  <si>
    <t>-</t>
    <phoneticPr fontId="5"/>
  </si>
  <si>
    <t>-</t>
    <phoneticPr fontId="5"/>
  </si>
  <si>
    <t>円</t>
    <rPh sb="0" eb="1">
      <t>エン</t>
    </rPh>
    <phoneticPr fontId="5"/>
  </si>
  <si>
    <t>　サピエを活用した点字及び音声図書のダウンロードデータタイトル数</t>
    <rPh sb="5" eb="7">
      <t>カツヨウ</t>
    </rPh>
    <rPh sb="9" eb="11">
      <t>テンジ</t>
    </rPh>
    <rPh sb="11" eb="12">
      <t>オヨ</t>
    </rPh>
    <rPh sb="13" eb="15">
      <t>オンセイ</t>
    </rPh>
    <rPh sb="15" eb="17">
      <t>トショ</t>
    </rPh>
    <rPh sb="31" eb="32">
      <t>スウ</t>
    </rPh>
    <phoneticPr fontId="5"/>
  </si>
  <si>
    <t>　平成27、28年度高度情報通信福祉事業補助金に係る事業実績報告について</t>
    <rPh sb="1" eb="3">
      <t>ヘイセイ</t>
    </rPh>
    <rPh sb="8" eb="10">
      <t>ネンド</t>
    </rPh>
    <rPh sb="10" eb="12">
      <t>コウド</t>
    </rPh>
    <rPh sb="12" eb="14">
      <t>ジョウホウ</t>
    </rPh>
    <rPh sb="14" eb="16">
      <t>ツウシン</t>
    </rPh>
    <rPh sb="16" eb="18">
      <t>フクシ</t>
    </rPh>
    <rPh sb="18" eb="20">
      <t>ジギョウ</t>
    </rPh>
    <rPh sb="20" eb="23">
      <t>ホジョキン</t>
    </rPh>
    <rPh sb="24" eb="25">
      <t>カカ</t>
    </rPh>
    <rPh sb="26" eb="28">
      <t>ジギョウ</t>
    </rPh>
    <rPh sb="28" eb="30">
      <t>ジッセキ</t>
    </rPh>
    <rPh sb="30" eb="32">
      <t>ホウコク</t>
    </rPh>
    <phoneticPr fontId="5"/>
  </si>
  <si>
    <t>　平成27、28年度地域生活支援事業実績報告</t>
    <rPh sb="1" eb="3">
      <t>ヘイセイ</t>
    </rPh>
    <rPh sb="8" eb="10">
      <t>ネンド</t>
    </rPh>
    <rPh sb="10" eb="12">
      <t>チイキ</t>
    </rPh>
    <rPh sb="12" eb="14">
      <t>セイカツ</t>
    </rPh>
    <rPh sb="14" eb="16">
      <t>シエン</t>
    </rPh>
    <rPh sb="16" eb="18">
      <t>ジギョウ</t>
    </rPh>
    <rPh sb="18" eb="20">
      <t>ジッセキ</t>
    </rPh>
    <rPh sb="20" eb="22">
      <t>ホウコク</t>
    </rPh>
    <phoneticPr fontId="5"/>
  </si>
  <si>
    <t>人</t>
    <rPh sb="0" eb="1">
      <t>ニン</t>
    </rPh>
    <phoneticPr fontId="5"/>
  </si>
  <si>
    <t>-</t>
    <phoneticPr fontId="5"/>
  </si>
  <si>
    <t>E.　有限会社サイパック</t>
    <rPh sb="3" eb="5">
      <t>ユウゲン</t>
    </rPh>
    <rPh sb="5" eb="7">
      <t>カイシャ</t>
    </rPh>
    <phoneticPr fontId="5"/>
  </si>
  <si>
    <t>サーバー運営委託費</t>
    <rPh sb="4" eb="6">
      <t>ウンエイ</t>
    </rPh>
    <rPh sb="6" eb="9">
      <t>イタクヒ</t>
    </rPh>
    <phoneticPr fontId="5"/>
  </si>
  <si>
    <t>F. 　支出額が100万円未満であるため、省略</t>
    <rPh sb="4" eb="6">
      <t>シシュツ</t>
    </rPh>
    <rPh sb="6" eb="7">
      <t>ガク</t>
    </rPh>
    <rPh sb="11" eb="13">
      <t>マンエン</t>
    </rPh>
    <rPh sb="13" eb="15">
      <t>ミマン</t>
    </rPh>
    <rPh sb="21" eb="23">
      <t>ショウリャク</t>
    </rPh>
    <phoneticPr fontId="5"/>
  </si>
  <si>
    <t>G.　支出額が100万円未満であるため、省略</t>
    <rPh sb="3" eb="5">
      <t>シシュツ</t>
    </rPh>
    <rPh sb="5" eb="6">
      <t>ガク</t>
    </rPh>
    <rPh sb="10" eb="12">
      <t>マンエン</t>
    </rPh>
    <rPh sb="12" eb="14">
      <t>ミマン</t>
    </rPh>
    <rPh sb="20" eb="22">
      <t>ショウリャク</t>
    </rPh>
    <phoneticPr fontId="5"/>
  </si>
  <si>
    <t>有限会社サイパック</t>
    <rPh sb="0" eb="4">
      <t>ユウゲンガイシャ</t>
    </rPh>
    <phoneticPr fontId="5"/>
  </si>
  <si>
    <t>サーバー運用、サイト開発</t>
    <phoneticPr fontId="5"/>
  </si>
  <si>
    <t>有限会社エクストラ</t>
    <rPh sb="0" eb="4">
      <t>ユウゲンガイシャ</t>
    </rPh>
    <phoneticPr fontId="5"/>
  </si>
  <si>
    <t>サイト開発、クラウド化等</t>
    <rPh sb="3" eb="5">
      <t>カイハツ</t>
    </rPh>
    <rPh sb="10" eb="11">
      <t>カ</t>
    </rPh>
    <rPh sb="11" eb="12">
      <t>トウ</t>
    </rPh>
    <phoneticPr fontId="5"/>
  </si>
  <si>
    <t>ＩＣＴサポート福岡</t>
    <rPh sb="7" eb="9">
      <t>フクオカ</t>
    </rPh>
    <phoneticPr fontId="5"/>
  </si>
  <si>
    <t>ツールソフトウェア開発</t>
    <rPh sb="9" eb="11">
      <t>カイハツ</t>
    </rPh>
    <phoneticPr fontId="5"/>
  </si>
  <si>
    <t>委託料</t>
    <rPh sb="0" eb="3">
      <t>イタクリョウ</t>
    </rPh>
    <phoneticPr fontId="5"/>
  </si>
  <si>
    <t>サーバー管理等</t>
    <rPh sb="4" eb="6">
      <t>カンリ</t>
    </rPh>
    <rPh sb="6" eb="7">
      <t>トウ</t>
    </rPh>
    <phoneticPr fontId="5"/>
  </si>
  <si>
    <t>-</t>
    <phoneticPr fontId="5"/>
  </si>
  <si>
    <t>-</t>
    <phoneticPr fontId="5"/>
  </si>
  <si>
    <t>-</t>
    <phoneticPr fontId="5"/>
  </si>
  <si>
    <t>視覚障害者用図書情報ネットワーク（サピエ）運営事業</t>
    <rPh sb="0" eb="2">
      <t>シカク</t>
    </rPh>
    <rPh sb="2" eb="5">
      <t>ショウガイシャ</t>
    </rPh>
    <rPh sb="5" eb="6">
      <t>ヨウ</t>
    </rPh>
    <rPh sb="6" eb="8">
      <t>トショ</t>
    </rPh>
    <rPh sb="8" eb="10">
      <t>ジョウホウ</t>
    </rPh>
    <rPh sb="21" eb="23">
      <t>ウンエイ</t>
    </rPh>
    <rPh sb="23" eb="25">
      <t>ジギョウ</t>
    </rPh>
    <phoneticPr fontId="5"/>
  </si>
  <si>
    <t>以下の事業に対して補助を行う。（補助率10/10）
○ （社福）日本点字図書館が実施する視覚障害者用図書情報に関するインターネットサービス（サピエ）の運営
○ （社福）日本盲人会連合が実施する点字ニュースのインターネット配信等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rPh sb="0" eb="2">
      <t>イカ</t>
    </rPh>
    <rPh sb="3" eb="5">
      <t>ジギョウ</t>
    </rPh>
    <rPh sb="6" eb="7">
      <t>タイ</t>
    </rPh>
    <rPh sb="9" eb="11">
      <t>ホジョ</t>
    </rPh>
    <rPh sb="12" eb="13">
      <t>オコナ</t>
    </rPh>
    <rPh sb="16" eb="19">
      <t>ホジョリツ</t>
    </rPh>
    <rPh sb="29" eb="30">
      <t>シャ</t>
    </rPh>
    <rPh sb="30" eb="31">
      <t>フク</t>
    </rPh>
    <rPh sb="32" eb="34">
      <t>ニホン</t>
    </rPh>
    <rPh sb="34" eb="36">
      <t>テンジ</t>
    </rPh>
    <rPh sb="36" eb="39">
      <t>トショカン</t>
    </rPh>
    <rPh sb="40" eb="42">
      <t>ジッシ</t>
    </rPh>
    <rPh sb="44" eb="46">
      <t>シカク</t>
    </rPh>
    <rPh sb="46" eb="49">
      <t>ショウガイシャ</t>
    </rPh>
    <rPh sb="49" eb="50">
      <t>ヨウ</t>
    </rPh>
    <rPh sb="50" eb="52">
      <t>トショ</t>
    </rPh>
    <rPh sb="52" eb="54">
      <t>ジョウホウ</t>
    </rPh>
    <rPh sb="55" eb="56">
      <t>カン</t>
    </rPh>
    <rPh sb="75" eb="77">
      <t>ウンエイ</t>
    </rPh>
    <rPh sb="81" eb="82">
      <t>シャ</t>
    </rPh>
    <rPh sb="82" eb="83">
      <t>フク</t>
    </rPh>
    <rPh sb="84" eb="86">
      <t>ニホン</t>
    </rPh>
    <rPh sb="86" eb="88">
      <t>モウジン</t>
    </rPh>
    <rPh sb="88" eb="89">
      <t>カイ</t>
    </rPh>
    <rPh sb="89" eb="91">
      <t>レンゴウ</t>
    </rPh>
    <rPh sb="92" eb="94">
      <t>ジッシ</t>
    </rPh>
    <rPh sb="96" eb="98">
      <t>テンジ</t>
    </rPh>
    <rPh sb="110" eb="112">
      <t>ハイシン</t>
    </rPh>
    <rPh sb="112" eb="113">
      <t>トウ</t>
    </rPh>
    <rPh sb="117" eb="119">
      <t>コウザイ</t>
    </rPh>
    <rPh sb="120" eb="122">
      <t>ニホン</t>
    </rPh>
    <rPh sb="122" eb="125">
      <t>ショウガイシャ</t>
    </rPh>
    <rPh sb="134" eb="136">
      <t>キョウカイ</t>
    </rPh>
    <rPh sb="137" eb="139">
      <t>ジッシ</t>
    </rPh>
    <rPh sb="141" eb="143">
      <t>イカ</t>
    </rPh>
    <rPh sb="144" eb="146">
      <t>ジギョウ</t>
    </rPh>
    <rPh sb="150" eb="153">
      <t>ショウガイシャ</t>
    </rPh>
    <rPh sb="154" eb="156">
      <t>ヒツヨウ</t>
    </rPh>
    <rPh sb="159" eb="161">
      <t>ジョウホウ</t>
    </rPh>
    <rPh sb="168" eb="170">
      <t>コウチク</t>
    </rPh>
    <rPh sb="176" eb="178">
      <t>ジョウホウ</t>
    </rPh>
    <rPh sb="187" eb="188">
      <t>ツウ</t>
    </rPh>
    <rPh sb="190" eb="192">
      <t>テイキョウ</t>
    </rPh>
    <rPh sb="199" eb="201">
      <t>ウンエイ</t>
    </rPh>
    <rPh sb="205" eb="207">
      <t>ザイタク</t>
    </rPh>
    <rPh sb="208" eb="211">
      <t>ショウガイシャ</t>
    </rPh>
    <rPh sb="212" eb="213">
      <t>タイ</t>
    </rPh>
    <rPh sb="215" eb="219">
      <t>ジョウホウツウシン</t>
    </rPh>
    <rPh sb="219" eb="221">
      <t>キキ</t>
    </rPh>
    <rPh sb="222" eb="224">
      <t>シヨウ</t>
    </rPh>
    <rPh sb="225" eb="227">
      <t>シエン</t>
    </rPh>
    <rPh sb="229" eb="231">
      <t>ジンザイ</t>
    </rPh>
    <rPh sb="234" eb="235">
      <t>シャ</t>
    </rPh>
    <rPh sb="235" eb="237">
      <t>ヨウセイ</t>
    </rPh>
    <rPh sb="241" eb="243">
      <t>ケンシュウ</t>
    </rPh>
    <rPh sb="246" eb="248">
      <t>チョウカク</t>
    </rPh>
    <rPh sb="248" eb="251">
      <t>ショウガイシャ</t>
    </rPh>
    <phoneticPr fontId="5"/>
  </si>
  <si>
    <t>　パソコンボランティア養成・派遣事業を実施する都道府県数</t>
    <rPh sb="11" eb="13">
      <t>ヨウセイ</t>
    </rPh>
    <rPh sb="14" eb="16">
      <t>ハケン</t>
    </rPh>
    <rPh sb="16" eb="18">
      <t>ジギョウ</t>
    </rPh>
    <rPh sb="19" eb="21">
      <t>ジッシ</t>
    </rPh>
    <rPh sb="23" eb="27">
      <t>トドウフケン</t>
    </rPh>
    <rPh sb="27" eb="28">
      <t>スウ</t>
    </rPh>
    <phoneticPr fontId="5"/>
  </si>
  <si>
    <t>都道府県数</t>
    <rPh sb="0" eb="4">
      <t>トドウフケン</t>
    </rPh>
    <rPh sb="4" eb="5">
      <t>スウ</t>
    </rPh>
    <phoneticPr fontId="5"/>
  </si>
  <si>
    <t>　電話リレーサービス利用登録者数</t>
    <rPh sb="1" eb="3">
      <t>デンワ</t>
    </rPh>
    <rPh sb="10" eb="12">
      <t>リヨウ</t>
    </rPh>
    <rPh sb="12" eb="15">
      <t>トウロクシャ</t>
    </rPh>
    <rPh sb="15" eb="16">
      <t>スウ</t>
    </rPh>
    <phoneticPr fontId="5"/>
  </si>
  <si>
    <t>　視覚障害者図書情報ネットワーク（サピエ）利用登録者数</t>
    <rPh sb="1" eb="3">
      <t>シカク</t>
    </rPh>
    <rPh sb="3" eb="6">
      <t>ショウガイシャ</t>
    </rPh>
    <rPh sb="6" eb="8">
      <t>トショ</t>
    </rPh>
    <rPh sb="8" eb="10">
      <t>ジョウホウ</t>
    </rPh>
    <rPh sb="21" eb="23">
      <t>リヨウ</t>
    </rPh>
    <rPh sb="23" eb="26">
      <t>トウロクシャ</t>
    </rPh>
    <rPh sb="26" eb="27">
      <t>スウ</t>
    </rPh>
    <phoneticPr fontId="5"/>
  </si>
  <si>
    <t>Ｘ：視覚障害者用図書情報ネットワーク運営事業実績額
/
Ｙ：視覚障害者用図書情報ネットワーク（サピエ）利用登録者数</t>
    <rPh sb="2" eb="4">
      <t>シカク</t>
    </rPh>
    <rPh sb="4" eb="7">
      <t>ショウガイシャ</t>
    </rPh>
    <rPh sb="7" eb="8">
      <t>ヨウ</t>
    </rPh>
    <rPh sb="8" eb="10">
      <t>トショ</t>
    </rPh>
    <rPh sb="10" eb="12">
      <t>ジョウホウ</t>
    </rPh>
    <rPh sb="18" eb="20">
      <t>ウンエイ</t>
    </rPh>
    <rPh sb="20" eb="22">
      <t>ジギョウ</t>
    </rPh>
    <rPh sb="22" eb="25">
      <t>ジッセキガク</t>
    </rPh>
    <rPh sb="30" eb="32">
      <t>シカク</t>
    </rPh>
    <rPh sb="32" eb="35">
      <t>ショウガイシャ</t>
    </rPh>
    <rPh sb="35" eb="36">
      <t>ヨウ</t>
    </rPh>
    <rPh sb="36" eb="38">
      <t>トショ</t>
    </rPh>
    <rPh sb="38" eb="40">
      <t>ジョウホウ</t>
    </rPh>
    <rPh sb="51" eb="53">
      <t>リヨウ</t>
    </rPh>
    <rPh sb="53" eb="56">
      <t>トウロクシャ</t>
    </rPh>
    <rPh sb="56" eb="57">
      <t>スウ</t>
    </rPh>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</si>
  <si>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の促進を図り、その社会参加を促進することを目的とする。</t>
    <rPh sb="1" eb="3">
      <t>シカク</t>
    </rPh>
    <rPh sb="4" eb="6">
      <t>チョウカク</t>
    </rPh>
    <rPh sb="14" eb="15">
      <t>カタ</t>
    </rPh>
    <rPh sb="42" eb="44">
      <t>トクセイ</t>
    </rPh>
    <rPh sb="45" eb="47">
      <t>ハイリョ</t>
    </rPh>
    <rPh sb="57" eb="61">
      <t>ジョウホウツウシン</t>
    </rPh>
    <rPh sb="61" eb="63">
      <t>キキ</t>
    </rPh>
    <rPh sb="64" eb="66">
      <t>カツヨウ</t>
    </rPh>
    <rPh sb="73" eb="75">
      <t>デンワ</t>
    </rPh>
    <rPh sb="83" eb="85">
      <t>テイキョウ</t>
    </rPh>
    <rPh sb="86" eb="87">
      <t>オコナ</t>
    </rPh>
    <rPh sb="93" eb="95">
      <t>ショウガイ</t>
    </rPh>
    <rPh sb="98" eb="99">
      <t>カタ</t>
    </rPh>
    <rPh sb="100" eb="104">
      <t>ジョウホウツウシン</t>
    </rPh>
    <rPh sb="104" eb="106">
      <t>キキ</t>
    </rPh>
    <rPh sb="107" eb="110">
      <t>リカツヨウ</t>
    </rPh>
    <rPh sb="111" eb="113">
      <t>ソクシン</t>
    </rPh>
    <rPh sb="114" eb="115">
      <t>ハカ</t>
    </rPh>
    <rPh sb="124" eb="126">
      <t>ソクシン</t>
    </rPh>
    <phoneticPr fontId="5"/>
  </si>
  <si>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</si>
  <si>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300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</si>
  <si>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</si>
  <si>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</si>
  <si>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　27年度・28年度の成果実績は、概ね成果目標に達している。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</si>
  <si>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</si>
  <si>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</si>
  <si>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</si>
  <si>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</si>
  <si>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　障害特性に配慮したインターネット・情報通信機器を活用したサービスや電話リレーサービスの提供を行うとともに、地域で障害がある方の情報通信機器の使用を支援する者を養成に当たる指導者を毎年度一定数養成することにより、全国の視覚や聴覚などに障害のある方が地域生活や社会参加のために必要な情報に円滑にアクセスができる体制の整備に寄与する。</t>
    <rPh sb="54" eb="56">
      <t>チイキ</t>
    </rPh>
    <rPh sb="71" eb="73">
      <t>シヨウ</t>
    </rPh>
    <rPh sb="74" eb="76">
      <t>シエン</t>
    </rPh>
    <rPh sb="78" eb="79">
      <t>シャ</t>
    </rPh>
    <rPh sb="80" eb="82">
      <t>ヨウセイ</t>
    </rPh>
    <rPh sb="83" eb="84">
      <t>ア</t>
    </rPh>
    <rPh sb="86" eb="89">
      <t>シドウシャ</t>
    </rPh>
    <rPh sb="90" eb="93">
      <t>マイネンド</t>
    </rPh>
    <rPh sb="93" eb="96">
      <t>イッテイスウ</t>
    </rPh>
    <rPh sb="96" eb="98">
      <t>ヨウセイ</t>
    </rPh>
    <rPh sb="106" eb="108">
      <t>ゼンコク</t>
    </rPh>
    <rPh sb="124" eb="126">
      <t>チイキ</t>
    </rPh>
    <rPh sb="126" eb="128">
      <t>セイカツ</t>
    </rPh>
    <rPh sb="129" eb="131">
      <t>シャカイ</t>
    </rPh>
    <rPh sb="131" eb="133">
      <t>サンカ</t>
    </rPh>
    <rPh sb="154" eb="156">
      <t>タイセイ</t>
    </rPh>
    <rPh sb="157" eb="159">
      <t>セイビ</t>
    </rPh>
    <rPh sb="160" eb="162">
      <t>キヨ</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</si>
  <si>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</si>
  <si>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　視覚障害者用図書情報ネットワーク（サピエ）を活用した点字及び音声図書のダウンロードデータタイトル数が前年度を上回る。</t>
    <rPh sb="1" eb="3">
      <t>シカク</t>
    </rPh>
    <rPh sb="3" eb="6">
      <t>ショウガイシャ</t>
    </rPh>
    <rPh sb="6" eb="7">
      <t>ヨウ</t>
    </rPh>
    <rPh sb="7" eb="9">
      <t>トショ</t>
    </rPh>
    <rPh sb="9" eb="11">
      <t>ジョウホウ</t>
    </rPh>
    <rPh sb="23" eb="25">
      <t>カツヨウ</t>
    </rPh>
    <rPh sb="27" eb="29">
      <t>テンジ</t>
    </rPh>
    <rPh sb="29" eb="30">
      <t>オヨ</t>
    </rPh>
    <rPh sb="31" eb="33">
      <t>オンセイ</t>
    </rPh>
    <rPh sb="33" eb="35">
      <t>トショ</t>
    </rPh>
    <rPh sb="49" eb="50">
      <t>スウ</t>
    </rPh>
    <rPh sb="51" eb="54">
      <t>ゼンネンド</t>
    </rPh>
    <rPh sb="55" eb="57">
      <t>ウワマワ</t>
    </rPh>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</si>
  <si>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</si>
  <si>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</si>
  <si>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</si>
  <si>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　パソコンボランティア指導者養成研修修了者数</t>
    <rPh sb="11" eb="13">
      <t>シドウ</t>
    </rPh>
    <rPh sb="13" eb="14">
      <t>シャ</t>
    </rPh>
    <rPh sb="14" eb="16">
      <t>ヨウセイ</t>
    </rPh>
    <rPh sb="16" eb="18">
      <t>ケンシュウ</t>
    </rPh>
    <rPh sb="18" eb="21">
      <t>シュウリョウシャ</t>
    </rPh>
    <rPh sb="21" eb="22">
      <t>スウ</t>
    </rPh>
    <phoneticPr fontId="5"/>
  </si>
  <si>
    <t>Ｘ：パソコンボランティア指導者養成研修事業実績額
／
Ｙ：　パソコンボランティア指導者養成研修修了者数                　　　　　　　　　　　</t>
    <rPh sb="12" eb="15">
      <t>シドウシャ</t>
    </rPh>
    <rPh sb="15" eb="17">
      <t>ヨウセイ</t>
    </rPh>
    <rPh sb="17" eb="19">
      <t>ケンシュウ</t>
    </rPh>
    <rPh sb="19" eb="21">
      <t>ジギョウ</t>
    </rPh>
    <rPh sb="21" eb="24">
      <t>ジッセキガク</t>
    </rPh>
    <phoneticPr fontId="5"/>
  </si>
  <si>
    <t>8,921千円
／
75人</t>
    <rPh sb="5" eb="7">
      <t>センエン</t>
    </rPh>
    <rPh sb="12" eb="13">
      <t>ニン</t>
    </rPh>
    <phoneticPr fontId="5"/>
  </si>
  <si>
    <t>8,959千円
／
81人</t>
    <rPh sb="5" eb="7">
      <t>センエン</t>
    </rPh>
    <rPh sb="12" eb="13">
      <t>ニン</t>
    </rPh>
    <phoneticPr fontId="5"/>
  </si>
  <si>
    <t>Ｘ：電話リレーサービス提供事業実績額
／
Ｙ：電話リレーサービス利用登録者数</t>
    <rPh sb="2" eb="4">
      <t>デンワ</t>
    </rPh>
    <rPh sb="11" eb="13">
      <t>テイキョウ</t>
    </rPh>
    <rPh sb="13" eb="15">
      <t>ジギョウ</t>
    </rPh>
    <rPh sb="15" eb="18">
      <t>ジッセキガク</t>
    </rPh>
    <phoneticPr fontId="5"/>
  </si>
  <si>
    <t>円</t>
    <rPh sb="0" eb="1">
      <t>エン</t>
    </rPh>
    <phoneticPr fontId="5"/>
  </si>
  <si>
    <t>-</t>
    <phoneticPr fontId="5"/>
  </si>
  <si>
    <t>-</t>
    <phoneticPr fontId="5"/>
  </si>
  <si>
    <t>-</t>
    <phoneticPr fontId="5"/>
  </si>
  <si>
    <t>D.　株式会社日立システムズ</t>
    <rPh sb="3" eb="7">
      <t>カブシキガイシャ</t>
    </rPh>
    <rPh sb="7" eb="9">
      <t>ヒタチ</t>
    </rPh>
    <phoneticPr fontId="5"/>
  </si>
  <si>
    <t>システム運用保守</t>
    <rPh sb="4" eb="6">
      <t>ウンヨウ</t>
    </rPh>
    <rPh sb="6" eb="8">
      <t>ホシュ</t>
    </rPh>
    <phoneticPr fontId="5"/>
  </si>
  <si>
    <t>日立システムズ</t>
    <rPh sb="0" eb="2">
      <t>ヒタチ</t>
    </rPh>
    <phoneticPr fontId="5"/>
  </si>
  <si>
    <t>サン・データセンター</t>
    <phoneticPr fontId="5"/>
  </si>
  <si>
    <t>ネットワーク応用通信研究所</t>
    <rPh sb="6" eb="8">
      <t>オウヨウ</t>
    </rPh>
    <rPh sb="8" eb="10">
      <t>ツウシン</t>
    </rPh>
    <rPh sb="10" eb="13">
      <t>ケンキュウショ</t>
    </rPh>
    <phoneticPr fontId="5"/>
  </si>
  <si>
    <t>シナノケンシ</t>
    <phoneticPr fontId="5"/>
  </si>
  <si>
    <t>さくらケーシーエス</t>
    <phoneticPr fontId="5"/>
  </si>
  <si>
    <t>システム運用保守</t>
    <rPh sb="4" eb="6">
      <t>ウンヨウ</t>
    </rPh>
    <rPh sb="6" eb="8">
      <t>ホシュ</t>
    </rPh>
    <phoneticPr fontId="5"/>
  </si>
  <si>
    <t>-</t>
    <phoneticPr fontId="5"/>
  </si>
  <si>
    <t>-</t>
    <phoneticPr fontId="5"/>
  </si>
  <si>
    <t>-</t>
    <phoneticPr fontId="5"/>
  </si>
  <si>
    <t>-</t>
    <phoneticPr fontId="5"/>
  </si>
  <si>
    <t>-</t>
    <phoneticPr fontId="5"/>
  </si>
  <si>
    <t>-</t>
    <phoneticPr fontId="5"/>
  </si>
  <si>
    <t>-</t>
    <phoneticPr fontId="5"/>
  </si>
  <si>
    <t>-</t>
    <phoneticPr fontId="5"/>
  </si>
  <si>
    <t>　視覚障害者図書情報ネットワーク（サピエ）の登録者は増加傾向にあり、データダウンロードタイトル数も年間300件を推移している。
　また、本事業による研修修了者は、各自治体において障害者の情報通信機器使用を支援する者を育成するための指導者として活躍している。</t>
    <rPh sb="22" eb="25">
      <t>トウロクシャ</t>
    </rPh>
    <rPh sb="26" eb="28">
      <t>ゾウカ</t>
    </rPh>
    <rPh sb="28" eb="30">
      <t>ケイコウ</t>
    </rPh>
    <rPh sb="47" eb="48">
      <t>スウ</t>
    </rPh>
    <rPh sb="49" eb="51">
      <t>ネンカン</t>
    </rPh>
    <rPh sb="68" eb="69">
      <t>ホン</t>
    </rPh>
    <rPh sb="69" eb="71">
      <t>ジギョウ</t>
    </rPh>
    <rPh sb="74" eb="76">
      <t>ケンシュウ</t>
    </rPh>
    <rPh sb="76" eb="78">
      <t>シュウリョウ</t>
    </rPh>
    <rPh sb="78" eb="79">
      <t>シャ</t>
    </rPh>
    <rPh sb="81" eb="82">
      <t>カク</t>
    </rPh>
    <rPh sb="82" eb="85">
      <t>ジチタイ</t>
    </rPh>
    <rPh sb="89" eb="92">
      <t>ショウガイシャ</t>
    </rPh>
    <rPh sb="102" eb="104">
      <t>シエン</t>
    </rPh>
    <rPh sb="106" eb="107">
      <t>シャ</t>
    </rPh>
    <rPh sb="108" eb="110">
      <t>イクセイ</t>
    </rPh>
    <rPh sb="115" eb="118">
      <t>シドウシャ</t>
    </rPh>
    <rPh sb="121" eb="123">
      <t>カツヤク</t>
    </rPh>
    <phoneticPr fontId="5"/>
  </si>
  <si>
    <t>-</t>
    <phoneticPr fontId="5"/>
  </si>
  <si>
    <t>-</t>
    <phoneticPr fontId="5"/>
  </si>
  <si>
    <t>-</t>
    <phoneticPr fontId="5"/>
  </si>
  <si>
    <t>-</t>
    <phoneticPr fontId="5"/>
  </si>
  <si>
    <t>-</t>
    <phoneticPr fontId="5"/>
  </si>
  <si>
    <t>-</t>
    <phoneticPr fontId="5"/>
  </si>
  <si>
    <t>-</t>
    <phoneticPr fontId="5"/>
  </si>
  <si>
    <t>-</t>
    <phoneticPr fontId="5"/>
  </si>
  <si>
    <t>　左記の３事業は障害者等のため意思疎通を支援することを目的とする事業であり、その事業内容は以下のとおり。障害者に対する円滑な情報提供を行うための本事業と、事業内容の重複は生じない。
【733】視覚障害者の福祉の向上を目的とし、点字図書館等の作成・貸出等を実施。
【734】意思疎通を図ることに困難がある方の意思表示やコミュニケーションの支援を実施。
【739】点字図書館及び聴覚障害者情報提供施設の運営を実施。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6" eb="98">
      <t>シカク</t>
    </rPh>
    <rPh sb="98" eb="101">
      <t>ショウガイシャ</t>
    </rPh>
    <rPh sb="102" eb="104">
      <t>フクシ</t>
    </rPh>
    <rPh sb="105" eb="107">
      <t>コウジョウ</t>
    </rPh>
    <rPh sb="108" eb="110">
      <t>モクテキ</t>
    </rPh>
    <rPh sb="113" eb="115">
      <t>テンジ</t>
    </rPh>
    <rPh sb="115" eb="118">
      <t>トショカン</t>
    </rPh>
    <rPh sb="118" eb="119">
      <t>トウ</t>
    </rPh>
    <rPh sb="120" eb="122">
      <t>サクセイ</t>
    </rPh>
    <rPh sb="123" eb="125">
      <t>カシダシ</t>
    </rPh>
    <rPh sb="125" eb="126">
      <t>トウ</t>
    </rPh>
    <rPh sb="127" eb="129">
      <t>ジッシ</t>
    </rPh>
    <rPh sb="136" eb="138">
      <t>イシ</t>
    </rPh>
    <rPh sb="138" eb="140">
      <t>ソツウ</t>
    </rPh>
    <rPh sb="141" eb="142">
      <t>ハカ</t>
    </rPh>
    <rPh sb="146" eb="148">
      <t>コンナン</t>
    </rPh>
    <rPh sb="151" eb="152">
      <t>カタ</t>
    </rPh>
    <rPh sb="153" eb="157">
      <t>イシヒョウジ</t>
    </rPh>
    <rPh sb="168" eb="170">
      <t>シエン</t>
    </rPh>
    <rPh sb="171" eb="17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</si>
</sst>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36420</xdr:colOff>
      <xdr:row>753</xdr:row>
      <xdr:rowOff>44262</xdr:rowOff>
    </xdr:from>
    <xdr:to>
      <xdr:col>49</xdr:col>
      <xdr:colOff>347383</xdr:colOff>
      <xdr:row>753</xdr:row>
      <xdr:rowOff>336175</xdr:rowOff>
    </xdr:to>
    <xdr:sp macro="" textlink="">
      <xdr:nvSpPr>
        <xdr:cNvPr id="76" name="正方形/長方形 75"/>
        <xdr:cNvSpPr/>
      </xdr:nvSpPr>
      <xdr:spPr>
        <a:xfrm>
          <a:off x="8911479" y="58538968"/>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38</xdr:col>
      <xdr:colOff>123825</xdr:colOff>
      <xdr:row>118</xdr:row>
      <xdr:rowOff>66675</xdr:rowOff>
    </xdr:from>
    <xdr:to>
      <xdr:col>41</xdr:col>
      <xdr:colOff>85724</xdr:colOff>
      <xdr:row>118</xdr:row>
      <xdr:rowOff>257174</xdr:rowOff>
    </xdr:to>
    <xdr:sp macro="" textlink="">
      <xdr:nvSpPr>
        <xdr:cNvPr id="9" name="正方形/長方形 8"/>
        <xdr:cNvSpPr/>
      </xdr:nvSpPr>
      <xdr:spPr>
        <a:xfrm>
          <a:off x="7724775" y="18107025"/>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7</xdr:col>
      <xdr:colOff>142875</xdr:colOff>
      <xdr:row>740</xdr:row>
      <xdr:rowOff>114300</xdr:rowOff>
    </xdr:from>
    <xdr:to>
      <xdr:col>23</xdr:col>
      <xdr:colOff>66675</xdr:colOff>
      <xdr:row>741</xdr:row>
      <xdr:rowOff>333375</xdr:rowOff>
    </xdr:to>
    <xdr:sp macro="" textlink="">
      <xdr:nvSpPr>
        <xdr:cNvPr id="10" name="正方形/長方形 9"/>
        <xdr:cNvSpPr/>
      </xdr:nvSpPr>
      <xdr:spPr>
        <a:xfrm>
          <a:off x="1543050" y="45291375"/>
          <a:ext cx="3124200" cy="571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年度実績）</a:t>
          </a:r>
          <a:endParaRPr kumimoji="1" lang="en-US" altLang="ja-JP" sz="1100">
            <a:latin typeface="+mj-ea"/>
            <a:ea typeface="+mj-ea"/>
          </a:endParaRPr>
        </a:p>
        <a:p>
          <a:pPr algn="l"/>
          <a:r>
            <a:rPr kumimoji="1" lang="en-US" altLang="ja-JP" sz="1100">
              <a:latin typeface="+mj-ea"/>
              <a:ea typeface="+mj-ea"/>
            </a:rPr>
            <a:t>※29</a:t>
          </a:r>
          <a:r>
            <a:rPr kumimoji="1" lang="ja-JP" altLang="en-US" sz="1100">
              <a:latin typeface="+mj-ea"/>
              <a:ea typeface="+mj-ea"/>
            </a:rPr>
            <a:t>年度は集計中のため、</a:t>
          </a:r>
          <a:r>
            <a:rPr kumimoji="1" lang="en-US" altLang="ja-JP" sz="1100">
              <a:latin typeface="+mj-ea"/>
              <a:ea typeface="+mj-ea"/>
            </a:rPr>
            <a:t>28</a:t>
          </a:r>
          <a:r>
            <a:rPr kumimoji="1" lang="ja-JP" altLang="en-US" sz="1100">
              <a:latin typeface="+mj-ea"/>
              <a:ea typeface="+mj-ea"/>
            </a:rPr>
            <a:t>年度実績を記載。</a:t>
          </a:r>
        </a:p>
      </xdr:txBody>
    </xdr:sp>
    <xdr:clientData/>
  </xdr:twoCellAnchor>
  <xdr:twoCellAnchor>
    <xdr:from>
      <xdr:col>21</xdr:col>
      <xdr:colOff>152400</xdr:colOff>
      <xdr:row>742</xdr:row>
      <xdr:rowOff>114300</xdr:rowOff>
    </xdr:from>
    <xdr:to>
      <xdr:col>31</xdr:col>
      <xdr:colOff>180975</xdr:colOff>
      <xdr:row>744</xdr:row>
      <xdr:rowOff>133350</xdr:rowOff>
    </xdr:to>
    <xdr:sp macro="" textlink="">
      <xdr:nvSpPr>
        <xdr:cNvPr id="11" name="正方形/長方形 10"/>
        <xdr:cNvSpPr/>
      </xdr:nvSpPr>
      <xdr:spPr>
        <a:xfrm>
          <a:off x="4352925" y="50387250"/>
          <a:ext cx="2028825"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１５８百万円</a:t>
          </a:r>
        </a:p>
      </xdr:txBody>
    </xdr:sp>
    <xdr:clientData/>
  </xdr:twoCellAnchor>
  <xdr:twoCellAnchor>
    <xdr:from>
      <xdr:col>15</xdr:col>
      <xdr:colOff>95250</xdr:colOff>
      <xdr:row>744</xdr:row>
      <xdr:rowOff>276225</xdr:rowOff>
    </xdr:from>
    <xdr:to>
      <xdr:col>39</xdr:col>
      <xdr:colOff>190499</xdr:colOff>
      <xdr:row>745</xdr:row>
      <xdr:rowOff>323850</xdr:rowOff>
    </xdr:to>
    <xdr:sp macro="" textlink="">
      <xdr:nvSpPr>
        <xdr:cNvPr id="12" name="大かっこ 11"/>
        <xdr:cNvSpPr/>
      </xdr:nvSpPr>
      <xdr:spPr>
        <a:xfrm>
          <a:off x="3095625" y="46863000"/>
          <a:ext cx="4895849"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11</xdr:col>
      <xdr:colOff>180975</xdr:colOff>
      <xdr:row>747</xdr:row>
      <xdr:rowOff>0</xdr:rowOff>
    </xdr:from>
    <xdr:to>
      <xdr:col>40</xdr:col>
      <xdr:colOff>190500</xdr:colOff>
      <xdr:row>747</xdr:row>
      <xdr:rowOff>0</xdr:rowOff>
    </xdr:to>
    <xdr:cxnSp macro="">
      <xdr:nvCxnSpPr>
        <xdr:cNvPr id="14" name="直線コネクタ 13"/>
        <xdr:cNvCxnSpPr/>
      </xdr:nvCxnSpPr>
      <xdr:spPr>
        <a:xfrm>
          <a:off x="2399740" y="56410412"/>
          <a:ext cx="58589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745</xdr:row>
      <xdr:rowOff>299757</xdr:rowOff>
    </xdr:from>
    <xdr:to>
      <xdr:col>27</xdr:col>
      <xdr:colOff>11205</xdr:colOff>
      <xdr:row>748</xdr:row>
      <xdr:rowOff>22412</xdr:rowOff>
    </xdr:to>
    <xdr:cxnSp macro="">
      <xdr:nvCxnSpPr>
        <xdr:cNvPr id="19" name="直線コネクタ 18"/>
        <xdr:cNvCxnSpPr/>
      </xdr:nvCxnSpPr>
      <xdr:spPr>
        <a:xfrm flipH="1">
          <a:off x="5446059" y="56015404"/>
          <a:ext cx="11205" cy="764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747</xdr:row>
      <xdr:rowOff>0</xdr:rowOff>
    </xdr:from>
    <xdr:to>
      <xdr:col>11</xdr:col>
      <xdr:colOff>180976</xdr:colOff>
      <xdr:row>748</xdr:row>
      <xdr:rowOff>9525</xdr:rowOff>
    </xdr:to>
    <xdr:cxnSp macro="">
      <xdr:nvCxnSpPr>
        <xdr:cNvPr id="20" name="直線コネクタ 19"/>
        <xdr:cNvCxnSpPr/>
      </xdr:nvCxnSpPr>
      <xdr:spPr>
        <a:xfrm flipH="1">
          <a:off x="2381250" y="47644050"/>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190500</xdr:colOff>
      <xdr:row>746</xdr:row>
      <xdr:rowOff>324971</xdr:rowOff>
    </xdr:from>
    <xdr:to>
      <xdr:col>40</xdr:col>
      <xdr:colOff>190501</xdr:colOff>
      <xdr:row>747</xdr:row>
      <xdr:rowOff>334495</xdr:rowOff>
    </xdr:to>
    <xdr:cxnSp macro="">
      <xdr:nvCxnSpPr>
        <xdr:cNvPr id="29" name="直線コネクタ 28"/>
        <xdr:cNvCxnSpPr/>
      </xdr:nvCxnSpPr>
      <xdr:spPr>
        <a:xfrm flipH="1">
          <a:off x="8258735" y="56388000"/>
          <a:ext cx="1" cy="356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198905</xdr:colOff>
      <xdr:row>747</xdr:row>
      <xdr:rowOff>321609</xdr:rowOff>
    </xdr:from>
    <xdr:to>
      <xdr:col>18</xdr:col>
      <xdr:colOff>75080</xdr:colOff>
      <xdr:row>749</xdr:row>
      <xdr:rowOff>340660</xdr:rowOff>
    </xdr:to>
    <xdr:sp macro="" textlink="">
      <xdr:nvSpPr>
        <xdr:cNvPr id="32" name="正方形/長方形 31"/>
        <xdr:cNvSpPr/>
      </xdr:nvSpPr>
      <xdr:spPr>
        <a:xfrm>
          <a:off x="2014258" y="56732021"/>
          <a:ext cx="1691528"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４８百万円</a:t>
          </a:r>
        </a:p>
      </xdr:txBody>
    </xdr:sp>
    <xdr:clientData/>
  </xdr:twoCellAnchor>
  <xdr:twoCellAnchor>
    <xdr:from>
      <xdr:col>23</xdr:col>
      <xdr:colOff>115981</xdr:colOff>
      <xdr:row>748</xdr:row>
      <xdr:rowOff>7844</xdr:rowOff>
    </xdr:from>
    <xdr:to>
      <xdr:col>31</xdr:col>
      <xdr:colOff>192181</xdr:colOff>
      <xdr:row>750</xdr:row>
      <xdr:rowOff>26894</xdr:rowOff>
    </xdr:to>
    <xdr:sp macro="" textlink="">
      <xdr:nvSpPr>
        <xdr:cNvPr id="33" name="正方形/長方形 32"/>
        <xdr:cNvSpPr/>
      </xdr:nvSpPr>
      <xdr:spPr>
        <a:xfrm>
          <a:off x="4755216" y="56765638"/>
          <a:ext cx="1689847"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a:t>
          </a:r>
          <a:r>
            <a:rPr kumimoji="1" lang="ja-JP" altLang="en-US" sz="1100">
              <a:latin typeface="+mj-ea"/>
              <a:ea typeface="+mj-ea"/>
            </a:rPr>
            <a:t>盲人会連合</a:t>
          </a:r>
          <a:endParaRPr kumimoji="1" lang="en-US" altLang="ja-JP" sz="1100">
            <a:latin typeface="+mj-ea"/>
            <a:ea typeface="+mj-ea"/>
          </a:endParaRPr>
        </a:p>
        <a:p>
          <a:pPr algn="ctr"/>
          <a:r>
            <a:rPr kumimoji="1" lang="ja-JP" altLang="en-US" sz="1100">
              <a:latin typeface="+mj-ea"/>
              <a:ea typeface="+mj-ea"/>
            </a:rPr>
            <a:t>３４百万円</a:t>
          </a:r>
          <a:endParaRPr kumimoji="1" lang="en-US" altLang="ja-JP" sz="1100">
            <a:latin typeface="+mj-ea"/>
            <a:ea typeface="+mj-ea"/>
          </a:endParaRPr>
        </a:p>
      </xdr:txBody>
    </xdr:sp>
    <xdr:clientData/>
  </xdr:twoCellAnchor>
  <xdr:twoCellAnchor>
    <xdr:from>
      <xdr:col>37</xdr:col>
      <xdr:colOff>13446</xdr:colOff>
      <xdr:row>748</xdr:row>
      <xdr:rowOff>20731</xdr:rowOff>
    </xdr:from>
    <xdr:to>
      <xdr:col>45</xdr:col>
      <xdr:colOff>89647</xdr:colOff>
      <xdr:row>750</xdr:row>
      <xdr:rowOff>39781</xdr:rowOff>
    </xdr:to>
    <xdr:sp macro="" textlink="">
      <xdr:nvSpPr>
        <xdr:cNvPr id="34" name="正方形/長方形 33"/>
        <xdr:cNvSpPr/>
      </xdr:nvSpPr>
      <xdr:spPr>
        <a:xfrm>
          <a:off x="7476564" y="56778525"/>
          <a:ext cx="1689848"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７６百万円</a:t>
          </a:r>
          <a:endParaRPr kumimoji="1" lang="en-US" altLang="ja-JP" sz="1100">
            <a:latin typeface="+mj-ea"/>
            <a:ea typeface="+mj-ea"/>
          </a:endParaRPr>
        </a:p>
      </xdr:txBody>
    </xdr:sp>
    <xdr:clientData/>
  </xdr:twoCellAnchor>
  <xdr:twoCellAnchor>
    <xdr:from>
      <xdr:col>8</xdr:col>
      <xdr:colOff>183779</xdr:colOff>
      <xdr:row>750</xdr:row>
      <xdr:rowOff>47064</xdr:rowOff>
    </xdr:from>
    <xdr:to>
      <xdr:col>19</xdr:col>
      <xdr:colOff>48747</xdr:colOff>
      <xdr:row>751</xdr:row>
      <xdr:rowOff>308722</xdr:rowOff>
    </xdr:to>
    <xdr:sp macro="" textlink="">
      <xdr:nvSpPr>
        <xdr:cNvPr id="38" name="大かっこ 37"/>
        <xdr:cNvSpPr/>
      </xdr:nvSpPr>
      <xdr:spPr>
        <a:xfrm>
          <a:off x="1797426" y="57499623"/>
          <a:ext cx="2083733"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22</xdr:col>
      <xdr:colOff>124387</xdr:colOff>
      <xdr:row>750</xdr:row>
      <xdr:rowOff>123823</xdr:rowOff>
    </xdr:from>
    <xdr:to>
      <xdr:col>32</xdr:col>
      <xdr:colOff>76761</xdr:colOff>
      <xdr:row>752</xdr:row>
      <xdr:rowOff>38098</xdr:rowOff>
    </xdr:to>
    <xdr:sp macro="" textlink="">
      <xdr:nvSpPr>
        <xdr:cNvPr id="39" name="大かっこ 38"/>
        <xdr:cNvSpPr/>
      </xdr:nvSpPr>
      <xdr:spPr>
        <a:xfrm>
          <a:off x="4561916" y="57576382"/>
          <a:ext cx="1969433"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33</xdr:col>
      <xdr:colOff>166968</xdr:colOff>
      <xdr:row>750</xdr:row>
      <xdr:rowOff>112618</xdr:rowOff>
    </xdr:from>
    <xdr:to>
      <xdr:col>46</xdr:col>
      <xdr:colOff>176491</xdr:colOff>
      <xdr:row>752</xdr:row>
      <xdr:rowOff>26893</xdr:rowOff>
    </xdr:to>
    <xdr:sp macro="" textlink="">
      <xdr:nvSpPr>
        <xdr:cNvPr id="40" name="大かっこ 39"/>
        <xdr:cNvSpPr/>
      </xdr:nvSpPr>
      <xdr:spPr>
        <a:xfrm>
          <a:off x="6823262" y="57565177"/>
          <a:ext cx="2631700"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21</xdr:col>
      <xdr:colOff>9525</xdr:colOff>
      <xdr:row>754</xdr:row>
      <xdr:rowOff>0</xdr:rowOff>
    </xdr:from>
    <xdr:to>
      <xdr:col>21</xdr:col>
      <xdr:colOff>9526</xdr:colOff>
      <xdr:row>755</xdr:row>
      <xdr:rowOff>9525</xdr:rowOff>
    </xdr:to>
    <xdr:cxnSp macro="">
      <xdr:nvCxnSpPr>
        <xdr:cNvPr id="42" name="直線コネクタ 41"/>
        <xdr:cNvCxnSpPr/>
      </xdr:nvCxnSpPr>
      <xdr:spPr>
        <a:xfrm flipH="1">
          <a:off x="4210050" y="5506402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754</xdr:row>
      <xdr:rowOff>342900</xdr:rowOff>
    </xdr:from>
    <xdr:to>
      <xdr:col>15</xdr:col>
      <xdr:colOff>19050</xdr:colOff>
      <xdr:row>756</xdr:row>
      <xdr:rowOff>361950</xdr:rowOff>
    </xdr:to>
    <xdr:sp macro="" textlink="">
      <xdr:nvSpPr>
        <xdr:cNvPr id="44" name="正方形/長方形 43"/>
        <xdr:cNvSpPr/>
      </xdr:nvSpPr>
      <xdr:spPr>
        <a:xfrm>
          <a:off x="1343025" y="55406925"/>
          <a:ext cx="1676400"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aseline="0"/>
            <a:t>Ｄ　株式会社日立システムズ他４社　　 </a:t>
          </a:r>
          <a:r>
            <a:rPr kumimoji="1" lang="ja-JP" altLang="en-US" sz="1100"/>
            <a:t>　</a:t>
          </a:r>
          <a:endParaRPr kumimoji="1" lang="en-US" altLang="ja-JP" sz="1100"/>
        </a:p>
        <a:p>
          <a:pPr algn="ctr"/>
          <a:r>
            <a:rPr kumimoji="1" lang="ja-JP" altLang="en-US" sz="1100"/>
            <a:t>２９百万円</a:t>
          </a:r>
        </a:p>
      </xdr:txBody>
    </xdr:sp>
    <xdr:clientData/>
  </xdr:twoCellAnchor>
  <xdr:twoCellAnchor>
    <xdr:from>
      <xdr:col>18</xdr:col>
      <xdr:colOff>85726</xdr:colOff>
      <xdr:row>755</xdr:row>
      <xdr:rowOff>28575</xdr:rowOff>
    </xdr:from>
    <xdr:to>
      <xdr:col>26</xdr:col>
      <xdr:colOff>104775</xdr:colOff>
      <xdr:row>756</xdr:row>
      <xdr:rowOff>400050</xdr:rowOff>
    </xdr:to>
    <xdr:sp macro="" textlink="">
      <xdr:nvSpPr>
        <xdr:cNvPr id="45" name="正方形/長方形 44"/>
        <xdr:cNvSpPr/>
      </xdr:nvSpPr>
      <xdr:spPr>
        <a:xfrm>
          <a:off x="3686176" y="55445025"/>
          <a:ext cx="1619249"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　有限会社サイパック</a:t>
          </a:r>
          <a:endParaRPr kumimoji="1" lang="en-US" altLang="ja-JP" sz="1100"/>
        </a:p>
        <a:p>
          <a:pPr algn="ctr"/>
          <a:r>
            <a:rPr kumimoji="1" lang="ja-JP" altLang="en-US" sz="1100"/>
            <a:t>７百万円</a:t>
          </a:r>
        </a:p>
      </xdr:txBody>
    </xdr:sp>
    <xdr:clientData/>
  </xdr:twoCellAnchor>
  <xdr:twoCellAnchor>
    <xdr:from>
      <xdr:col>6</xdr:col>
      <xdr:colOff>47625</xdr:colOff>
      <xdr:row>756</xdr:row>
      <xdr:rowOff>542925</xdr:rowOff>
    </xdr:from>
    <xdr:to>
      <xdr:col>15</xdr:col>
      <xdr:colOff>85725</xdr:colOff>
      <xdr:row>757</xdr:row>
      <xdr:rowOff>495300</xdr:rowOff>
    </xdr:to>
    <xdr:sp macro="" textlink="">
      <xdr:nvSpPr>
        <xdr:cNvPr id="46" name="大かっこ 45"/>
        <xdr:cNvSpPr/>
      </xdr:nvSpPr>
      <xdr:spPr>
        <a:xfrm>
          <a:off x="1247775" y="5631180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システム運用保守</a:t>
          </a:r>
        </a:p>
      </xdr:txBody>
    </xdr:sp>
    <xdr:clientData/>
  </xdr:twoCellAnchor>
  <xdr:twoCellAnchor>
    <xdr:from>
      <xdr:col>11</xdr:col>
      <xdr:colOff>104775</xdr:colOff>
      <xdr:row>753</xdr:row>
      <xdr:rowOff>7284</xdr:rowOff>
    </xdr:from>
    <xdr:to>
      <xdr:col>26</xdr:col>
      <xdr:colOff>156882</xdr:colOff>
      <xdr:row>753</xdr:row>
      <xdr:rowOff>257735</xdr:rowOff>
    </xdr:to>
    <xdr:sp macro="" textlink="">
      <xdr:nvSpPr>
        <xdr:cNvPr id="48" name="正方形/長方形 47"/>
        <xdr:cNvSpPr/>
      </xdr:nvSpPr>
      <xdr:spPr>
        <a:xfrm>
          <a:off x="2323540" y="58501990"/>
          <a:ext cx="3077695" cy="2504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r>
            <a:rPr kumimoji="1" lang="ja-JP" altLang="en-US" sz="900">
              <a:latin typeface="+mj-ea"/>
              <a:ea typeface="+mj-ea"/>
            </a:rPr>
            <a:t>及び </a:t>
          </a:r>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22</xdr:col>
      <xdr:colOff>38100</xdr:colOff>
      <xdr:row>754</xdr:row>
      <xdr:rowOff>76200</xdr:rowOff>
    </xdr:from>
    <xdr:to>
      <xdr:col>31</xdr:col>
      <xdr:colOff>19051</xdr:colOff>
      <xdr:row>754</xdr:row>
      <xdr:rowOff>314325</xdr:rowOff>
    </xdr:to>
    <xdr:sp macro="" textlink="">
      <xdr:nvSpPr>
        <xdr:cNvPr id="49" name="正方形/長方形 48"/>
        <xdr:cNvSpPr/>
      </xdr:nvSpPr>
      <xdr:spPr>
        <a:xfrm>
          <a:off x="4438650" y="55140225"/>
          <a:ext cx="1781176"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38</xdr:col>
      <xdr:colOff>122144</xdr:colOff>
      <xdr:row>31</xdr:row>
      <xdr:rowOff>31936</xdr:rowOff>
    </xdr:from>
    <xdr:to>
      <xdr:col>41</xdr:col>
      <xdr:colOff>84043</xdr:colOff>
      <xdr:row>31</xdr:row>
      <xdr:rowOff>268942</xdr:rowOff>
    </xdr:to>
    <xdr:sp macro="" textlink="">
      <xdr:nvSpPr>
        <xdr:cNvPr id="51" name="正方形/長方形 50"/>
        <xdr:cNvSpPr/>
      </xdr:nvSpPr>
      <xdr:spPr>
        <a:xfrm>
          <a:off x="7786968" y="10576671"/>
          <a:ext cx="567016" cy="23700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133350</xdr:colOff>
      <xdr:row>45</xdr:row>
      <xdr:rowOff>55469</xdr:rowOff>
    </xdr:from>
    <xdr:to>
      <xdr:col>41</xdr:col>
      <xdr:colOff>95249</xdr:colOff>
      <xdr:row>45</xdr:row>
      <xdr:rowOff>245968</xdr:rowOff>
    </xdr:to>
    <xdr:sp macro="" textlink="">
      <xdr:nvSpPr>
        <xdr:cNvPr id="53" name="正方形/長方形 52"/>
        <xdr:cNvSpPr/>
      </xdr:nvSpPr>
      <xdr:spPr>
        <a:xfrm>
          <a:off x="7798174" y="15575616"/>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101414</xdr:colOff>
      <xdr:row>47</xdr:row>
      <xdr:rowOff>28575</xdr:rowOff>
    </xdr:from>
    <xdr:to>
      <xdr:col>41</xdr:col>
      <xdr:colOff>63313</xdr:colOff>
      <xdr:row>47</xdr:row>
      <xdr:rowOff>219074</xdr:rowOff>
    </xdr:to>
    <xdr:sp macro="" textlink="">
      <xdr:nvSpPr>
        <xdr:cNvPr id="54" name="正方形/長方形 53"/>
        <xdr:cNvSpPr/>
      </xdr:nvSpPr>
      <xdr:spPr>
        <a:xfrm>
          <a:off x="7766238" y="16131428"/>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123825</xdr:colOff>
      <xdr:row>115</xdr:row>
      <xdr:rowOff>38100</xdr:rowOff>
    </xdr:from>
    <xdr:to>
      <xdr:col>41</xdr:col>
      <xdr:colOff>85724</xdr:colOff>
      <xdr:row>115</xdr:row>
      <xdr:rowOff>228599</xdr:rowOff>
    </xdr:to>
    <xdr:sp macro="" textlink="">
      <xdr:nvSpPr>
        <xdr:cNvPr id="55" name="正方形/長方形 54"/>
        <xdr:cNvSpPr/>
      </xdr:nvSpPr>
      <xdr:spPr>
        <a:xfrm>
          <a:off x="7724775" y="16640175"/>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95250</xdr:colOff>
      <xdr:row>100</xdr:row>
      <xdr:rowOff>28575</xdr:rowOff>
    </xdr:from>
    <xdr:to>
      <xdr:col>41</xdr:col>
      <xdr:colOff>57149</xdr:colOff>
      <xdr:row>100</xdr:row>
      <xdr:rowOff>219074</xdr:rowOff>
    </xdr:to>
    <xdr:sp macro="" textlink="">
      <xdr:nvSpPr>
        <xdr:cNvPr id="52" name="正方形/長方形 51"/>
        <xdr:cNvSpPr/>
      </xdr:nvSpPr>
      <xdr:spPr>
        <a:xfrm>
          <a:off x="7696200" y="14020800"/>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123825</xdr:colOff>
      <xdr:row>103</xdr:row>
      <xdr:rowOff>19050</xdr:rowOff>
    </xdr:from>
    <xdr:to>
      <xdr:col>41</xdr:col>
      <xdr:colOff>85724</xdr:colOff>
      <xdr:row>103</xdr:row>
      <xdr:rowOff>209549</xdr:rowOff>
    </xdr:to>
    <xdr:sp macro="" textlink="">
      <xdr:nvSpPr>
        <xdr:cNvPr id="56" name="正方形/長方形 55"/>
        <xdr:cNvSpPr/>
      </xdr:nvSpPr>
      <xdr:spPr>
        <a:xfrm>
          <a:off x="7724775" y="15001875"/>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85725</xdr:colOff>
      <xdr:row>106</xdr:row>
      <xdr:rowOff>66675</xdr:rowOff>
    </xdr:from>
    <xdr:to>
      <xdr:col>41</xdr:col>
      <xdr:colOff>47624</xdr:colOff>
      <xdr:row>106</xdr:row>
      <xdr:rowOff>257174</xdr:rowOff>
    </xdr:to>
    <xdr:sp macro="" textlink="">
      <xdr:nvSpPr>
        <xdr:cNvPr id="57" name="正方形/長方形 56"/>
        <xdr:cNvSpPr/>
      </xdr:nvSpPr>
      <xdr:spPr>
        <a:xfrm>
          <a:off x="7686675" y="16040100"/>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86847</xdr:colOff>
      <xdr:row>33</xdr:row>
      <xdr:rowOff>39779</xdr:rowOff>
    </xdr:from>
    <xdr:to>
      <xdr:col>41</xdr:col>
      <xdr:colOff>48746</xdr:colOff>
      <xdr:row>33</xdr:row>
      <xdr:rowOff>246530</xdr:rowOff>
    </xdr:to>
    <xdr:sp macro="" textlink="">
      <xdr:nvSpPr>
        <xdr:cNvPr id="59" name="正方形/長方形 58"/>
        <xdr:cNvSpPr/>
      </xdr:nvSpPr>
      <xdr:spPr>
        <a:xfrm>
          <a:off x="7751671" y="11167220"/>
          <a:ext cx="567016" cy="2067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123825</xdr:colOff>
      <xdr:row>109</xdr:row>
      <xdr:rowOff>47625</xdr:rowOff>
    </xdr:from>
    <xdr:to>
      <xdr:col>41</xdr:col>
      <xdr:colOff>85724</xdr:colOff>
      <xdr:row>109</xdr:row>
      <xdr:rowOff>238124</xdr:rowOff>
    </xdr:to>
    <xdr:sp macro="" textlink="">
      <xdr:nvSpPr>
        <xdr:cNvPr id="62" name="正方形/長方形 61"/>
        <xdr:cNvSpPr/>
      </xdr:nvSpPr>
      <xdr:spPr>
        <a:xfrm>
          <a:off x="7724775" y="16363950"/>
          <a:ext cx="561974"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28</xdr:col>
      <xdr:colOff>152400</xdr:colOff>
      <xdr:row>755</xdr:row>
      <xdr:rowOff>28575</xdr:rowOff>
    </xdr:from>
    <xdr:to>
      <xdr:col>37</xdr:col>
      <xdr:colOff>95249</xdr:colOff>
      <xdr:row>756</xdr:row>
      <xdr:rowOff>400050</xdr:rowOff>
    </xdr:to>
    <xdr:sp macro="" textlink="">
      <xdr:nvSpPr>
        <xdr:cNvPr id="64" name="正方形/長方形 63"/>
        <xdr:cNvSpPr/>
      </xdr:nvSpPr>
      <xdr:spPr>
        <a:xfrm>
          <a:off x="5753100" y="55445025"/>
          <a:ext cx="1743074"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有限会社</a:t>
          </a:r>
          <a:r>
            <a:rPr kumimoji="1" lang="ja-JP" altLang="en-US" sz="1100">
              <a:latin typeface="+mj-ea"/>
              <a:ea typeface="+mj-ea"/>
            </a:rPr>
            <a:t>エクストラ</a:t>
          </a:r>
          <a:endParaRPr kumimoji="1" lang="en-US" altLang="ja-JP" sz="1100">
            <a:latin typeface="+mj-ea"/>
            <a:ea typeface="+mj-ea"/>
          </a:endParaRPr>
        </a:p>
        <a:p>
          <a:pPr algn="ctr"/>
          <a:r>
            <a:rPr kumimoji="1" lang="en-US" altLang="ja-JP" sz="1100">
              <a:latin typeface="+mj-ea"/>
              <a:ea typeface="+mj-ea"/>
            </a:rPr>
            <a:t>0.8</a:t>
          </a:r>
          <a:r>
            <a:rPr kumimoji="1" lang="ja-JP" altLang="en-US" sz="1100">
              <a:latin typeface="+mj-ea"/>
              <a:ea typeface="+mj-ea"/>
            </a:rPr>
            <a:t>百万円</a:t>
          </a:r>
        </a:p>
      </xdr:txBody>
    </xdr:sp>
    <xdr:clientData/>
  </xdr:twoCellAnchor>
  <xdr:twoCellAnchor>
    <xdr:from>
      <xdr:col>39</xdr:col>
      <xdr:colOff>152400</xdr:colOff>
      <xdr:row>755</xdr:row>
      <xdr:rowOff>28575</xdr:rowOff>
    </xdr:from>
    <xdr:to>
      <xdr:col>48</xdr:col>
      <xdr:colOff>95249</xdr:colOff>
      <xdr:row>756</xdr:row>
      <xdr:rowOff>400050</xdr:rowOff>
    </xdr:to>
    <xdr:sp macro="" textlink="">
      <xdr:nvSpPr>
        <xdr:cNvPr id="65" name="正方形/長方形 64"/>
        <xdr:cNvSpPr/>
      </xdr:nvSpPr>
      <xdr:spPr>
        <a:xfrm>
          <a:off x="7953375" y="55445025"/>
          <a:ext cx="1743074"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　ＩＣＴ</a:t>
          </a:r>
          <a:r>
            <a:rPr kumimoji="1" lang="ja-JP" altLang="en-US" sz="1100">
              <a:latin typeface="+mj-ea"/>
              <a:ea typeface="+mj-ea"/>
            </a:rPr>
            <a:t>サポート福岡</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twoCellAnchor>
  <xdr:twoCellAnchor>
    <xdr:from>
      <xdr:col>18</xdr:col>
      <xdr:colOff>19050</xdr:colOff>
      <xdr:row>756</xdr:row>
      <xdr:rowOff>561975</xdr:rowOff>
    </xdr:from>
    <xdr:to>
      <xdr:col>27</xdr:col>
      <xdr:colOff>57150</xdr:colOff>
      <xdr:row>757</xdr:row>
      <xdr:rowOff>514350</xdr:rowOff>
    </xdr:to>
    <xdr:sp macro="" textlink="">
      <xdr:nvSpPr>
        <xdr:cNvPr id="66" name="大かっこ 65"/>
        <xdr:cNvSpPr/>
      </xdr:nvSpPr>
      <xdr:spPr>
        <a:xfrm>
          <a:off x="3619500" y="5633085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28</xdr:col>
      <xdr:colOff>152400</xdr:colOff>
      <xdr:row>756</xdr:row>
      <xdr:rowOff>561975</xdr:rowOff>
    </xdr:from>
    <xdr:to>
      <xdr:col>37</xdr:col>
      <xdr:colOff>190500</xdr:colOff>
      <xdr:row>757</xdr:row>
      <xdr:rowOff>514350</xdr:rowOff>
    </xdr:to>
    <xdr:sp macro="" textlink="">
      <xdr:nvSpPr>
        <xdr:cNvPr id="67" name="大かっこ 66"/>
        <xdr:cNvSpPr/>
      </xdr:nvSpPr>
      <xdr:spPr>
        <a:xfrm>
          <a:off x="5753100" y="5633085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サイト開発、クラウド化</a:t>
          </a:r>
        </a:p>
      </xdr:txBody>
    </xdr:sp>
    <xdr:clientData/>
  </xdr:twoCellAnchor>
  <xdr:twoCellAnchor>
    <xdr:from>
      <xdr:col>39</xdr:col>
      <xdr:colOff>142875</xdr:colOff>
      <xdr:row>756</xdr:row>
      <xdr:rowOff>571500</xdr:rowOff>
    </xdr:from>
    <xdr:to>
      <xdr:col>48</xdr:col>
      <xdr:colOff>180975</xdr:colOff>
      <xdr:row>757</xdr:row>
      <xdr:rowOff>523875</xdr:rowOff>
    </xdr:to>
    <xdr:sp macro="" textlink="">
      <xdr:nvSpPr>
        <xdr:cNvPr id="68" name="大かっこ 67"/>
        <xdr:cNvSpPr/>
      </xdr:nvSpPr>
      <xdr:spPr>
        <a:xfrm>
          <a:off x="7943850" y="56340375"/>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視覚障害者等用ツールソフトウェア</a:t>
          </a:r>
        </a:p>
      </xdr:txBody>
    </xdr:sp>
    <xdr:clientData/>
  </xdr:twoCellAnchor>
  <xdr:twoCellAnchor>
    <xdr:from>
      <xdr:col>21</xdr:col>
      <xdr:colOff>0</xdr:colOff>
      <xdr:row>754</xdr:row>
      <xdr:rowOff>9525</xdr:rowOff>
    </xdr:from>
    <xdr:to>
      <xdr:col>45</xdr:col>
      <xdr:colOff>0</xdr:colOff>
      <xdr:row>754</xdr:row>
      <xdr:rowOff>9525</xdr:rowOff>
    </xdr:to>
    <xdr:cxnSp macro="">
      <xdr:nvCxnSpPr>
        <xdr:cNvPr id="69" name="直線コネクタ 68"/>
        <xdr:cNvCxnSpPr/>
      </xdr:nvCxnSpPr>
      <xdr:spPr>
        <a:xfrm>
          <a:off x="4200525" y="55073550"/>
          <a:ext cx="480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200024</xdr:colOff>
      <xdr:row>754</xdr:row>
      <xdr:rowOff>19050</xdr:rowOff>
    </xdr:from>
    <xdr:to>
      <xdr:col>45</xdr:col>
      <xdr:colOff>0</xdr:colOff>
      <xdr:row>755</xdr:row>
      <xdr:rowOff>28575</xdr:rowOff>
    </xdr:to>
    <xdr:cxnSp macro="">
      <xdr:nvCxnSpPr>
        <xdr:cNvPr id="70" name="直線コネクタ 69"/>
        <xdr:cNvCxnSpPr/>
      </xdr:nvCxnSpPr>
      <xdr:spPr>
        <a:xfrm flipH="1">
          <a:off x="9001124" y="5508307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754</xdr:row>
      <xdr:rowOff>0</xdr:rowOff>
    </xdr:from>
    <xdr:to>
      <xdr:col>32</xdr:col>
      <xdr:colOff>190501</xdr:colOff>
      <xdr:row>755</xdr:row>
      <xdr:rowOff>9525</xdr:rowOff>
    </xdr:to>
    <xdr:cxnSp macro="">
      <xdr:nvCxnSpPr>
        <xdr:cNvPr id="71" name="直線コネクタ 70"/>
        <xdr:cNvCxnSpPr/>
      </xdr:nvCxnSpPr>
      <xdr:spPr>
        <a:xfrm flipH="1">
          <a:off x="6591300" y="5506402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752</xdr:row>
      <xdr:rowOff>144556</xdr:rowOff>
    </xdr:from>
    <xdr:to>
      <xdr:col>42</xdr:col>
      <xdr:colOff>1</xdr:colOff>
      <xdr:row>754</xdr:row>
      <xdr:rowOff>6724</xdr:rowOff>
    </xdr:to>
    <xdr:cxnSp macro="">
      <xdr:nvCxnSpPr>
        <xdr:cNvPr id="72" name="直線コネクタ 71"/>
        <xdr:cNvCxnSpPr/>
      </xdr:nvCxnSpPr>
      <xdr:spPr>
        <a:xfrm>
          <a:off x="8471647" y="58291880"/>
          <a:ext cx="1" cy="5569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752</xdr:row>
      <xdr:rowOff>123825</xdr:rowOff>
    </xdr:from>
    <xdr:to>
      <xdr:col>11</xdr:col>
      <xdr:colOff>28576</xdr:colOff>
      <xdr:row>754</xdr:row>
      <xdr:rowOff>342900</xdr:rowOff>
    </xdr:to>
    <xdr:cxnSp macro="">
      <xdr:nvCxnSpPr>
        <xdr:cNvPr id="73" name="直線コネクタ 72"/>
        <xdr:cNvCxnSpPr/>
      </xdr:nvCxnSpPr>
      <xdr:spPr>
        <a:xfrm>
          <a:off x="2228850" y="54483000"/>
          <a:ext cx="1" cy="923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104775</xdr:colOff>
      <xdr:row>754</xdr:row>
      <xdr:rowOff>95250</xdr:rowOff>
    </xdr:from>
    <xdr:to>
      <xdr:col>42</xdr:col>
      <xdr:colOff>85726</xdr:colOff>
      <xdr:row>754</xdr:row>
      <xdr:rowOff>333375</xdr:rowOff>
    </xdr:to>
    <xdr:sp macro="" textlink="">
      <xdr:nvSpPr>
        <xdr:cNvPr id="74" name="正方形/長方形 73"/>
        <xdr:cNvSpPr/>
      </xdr:nvSpPr>
      <xdr:spPr>
        <a:xfrm>
          <a:off x="6705600" y="55159275"/>
          <a:ext cx="1781176"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9</xdr:col>
      <xdr:colOff>161925</xdr:colOff>
      <xdr:row>1034</xdr:row>
      <xdr:rowOff>76200</xdr:rowOff>
    </xdr:from>
    <xdr:to>
      <xdr:col>14</xdr:col>
      <xdr:colOff>161925</xdr:colOff>
      <xdr:row>1034</xdr:row>
      <xdr:rowOff>323850</xdr:rowOff>
    </xdr:to>
    <xdr:sp macro="" textlink="">
      <xdr:nvSpPr>
        <xdr:cNvPr id="2" name="正方形/長方形 1"/>
        <xdr:cNvSpPr/>
      </xdr:nvSpPr>
      <xdr:spPr>
        <a:xfrm>
          <a:off x="1962150" y="79733775"/>
          <a:ext cx="1000125" cy="2476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番号なし</a:t>
          </a:r>
        </a:p>
      </xdr:txBody>
    </xdr:sp>
    <xdr:clientData/>
  </xdr:twoCellAnchor>
  <xdr:twoCellAnchor>
    <xdr:from>
      <xdr:col>46</xdr:col>
      <xdr:colOff>145115</xdr:colOff>
      <xdr:row>32</xdr:row>
      <xdr:rowOff>48185</xdr:rowOff>
    </xdr:from>
    <xdr:to>
      <xdr:col>49</xdr:col>
      <xdr:colOff>105334</xdr:colOff>
      <xdr:row>32</xdr:row>
      <xdr:rowOff>268941</xdr:rowOff>
    </xdr:to>
    <xdr:sp macro="" textlink="">
      <xdr:nvSpPr>
        <xdr:cNvPr id="77" name="正方形/長方形 76"/>
        <xdr:cNvSpPr/>
      </xdr:nvSpPr>
      <xdr:spPr>
        <a:xfrm>
          <a:off x="9423586" y="10884273"/>
          <a:ext cx="565336" cy="220756"/>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46</xdr:col>
      <xdr:colOff>134470</xdr:colOff>
      <xdr:row>46</xdr:row>
      <xdr:rowOff>67235</xdr:rowOff>
    </xdr:from>
    <xdr:to>
      <xdr:col>49</xdr:col>
      <xdr:colOff>94689</xdr:colOff>
      <xdr:row>46</xdr:row>
      <xdr:rowOff>257734</xdr:rowOff>
    </xdr:to>
    <xdr:sp macro="" textlink="">
      <xdr:nvSpPr>
        <xdr:cNvPr id="95" name="正方形/長方形 94"/>
        <xdr:cNvSpPr/>
      </xdr:nvSpPr>
      <xdr:spPr>
        <a:xfrm>
          <a:off x="9412941" y="15878735"/>
          <a:ext cx="56533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145676</xdr:colOff>
      <xdr:row>38</xdr:row>
      <xdr:rowOff>67235</xdr:rowOff>
    </xdr:from>
    <xdr:to>
      <xdr:col>41</xdr:col>
      <xdr:colOff>107575</xdr:colOff>
      <xdr:row>38</xdr:row>
      <xdr:rowOff>257734</xdr:rowOff>
    </xdr:to>
    <xdr:sp macro="" textlink="">
      <xdr:nvSpPr>
        <xdr:cNvPr id="86" name="正方形/長方形 85"/>
        <xdr:cNvSpPr/>
      </xdr:nvSpPr>
      <xdr:spPr>
        <a:xfrm>
          <a:off x="7810500" y="12718676"/>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134471</xdr:colOff>
      <xdr:row>40</xdr:row>
      <xdr:rowOff>112059</xdr:rowOff>
    </xdr:from>
    <xdr:to>
      <xdr:col>41</xdr:col>
      <xdr:colOff>96370</xdr:colOff>
      <xdr:row>40</xdr:row>
      <xdr:rowOff>302558</xdr:rowOff>
    </xdr:to>
    <xdr:sp macro="" textlink="">
      <xdr:nvSpPr>
        <xdr:cNvPr id="100" name="正方形/長方形 99"/>
        <xdr:cNvSpPr/>
      </xdr:nvSpPr>
      <xdr:spPr>
        <a:xfrm>
          <a:off x="7799295" y="14108206"/>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46</xdr:col>
      <xdr:colOff>168088</xdr:colOff>
      <xdr:row>39</xdr:row>
      <xdr:rowOff>56030</xdr:rowOff>
    </xdr:from>
    <xdr:to>
      <xdr:col>49</xdr:col>
      <xdr:colOff>129987</xdr:colOff>
      <xdr:row>39</xdr:row>
      <xdr:rowOff>246529</xdr:rowOff>
    </xdr:to>
    <xdr:sp macro="" textlink="">
      <xdr:nvSpPr>
        <xdr:cNvPr id="104" name="正方形/長方形 103"/>
        <xdr:cNvSpPr/>
      </xdr:nvSpPr>
      <xdr:spPr>
        <a:xfrm>
          <a:off x="9446559" y="13760824"/>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112059</xdr:colOff>
      <xdr:row>121</xdr:row>
      <xdr:rowOff>44823</xdr:rowOff>
    </xdr:from>
    <xdr:to>
      <xdr:col>41</xdr:col>
      <xdr:colOff>73958</xdr:colOff>
      <xdr:row>121</xdr:row>
      <xdr:rowOff>235322</xdr:rowOff>
    </xdr:to>
    <xdr:sp macro="" textlink="">
      <xdr:nvSpPr>
        <xdr:cNvPr id="105" name="正方形/長方形 104"/>
        <xdr:cNvSpPr/>
      </xdr:nvSpPr>
      <xdr:spPr>
        <a:xfrm>
          <a:off x="7776883" y="22927235"/>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89647</xdr:colOff>
      <xdr:row>124</xdr:row>
      <xdr:rowOff>56029</xdr:rowOff>
    </xdr:from>
    <xdr:to>
      <xdr:col>41</xdr:col>
      <xdr:colOff>51546</xdr:colOff>
      <xdr:row>124</xdr:row>
      <xdr:rowOff>246528</xdr:rowOff>
    </xdr:to>
    <xdr:sp macro="" textlink="">
      <xdr:nvSpPr>
        <xdr:cNvPr id="106" name="正方形/長方形 105"/>
        <xdr:cNvSpPr/>
      </xdr:nvSpPr>
      <xdr:spPr>
        <a:xfrm>
          <a:off x="7754471" y="24115058"/>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30</xdr:col>
      <xdr:colOff>134470</xdr:colOff>
      <xdr:row>124</xdr:row>
      <xdr:rowOff>67235</xdr:rowOff>
    </xdr:from>
    <xdr:to>
      <xdr:col>33</xdr:col>
      <xdr:colOff>96368</xdr:colOff>
      <xdr:row>124</xdr:row>
      <xdr:rowOff>257734</xdr:rowOff>
    </xdr:to>
    <xdr:sp macro="" textlink="">
      <xdr:nvSpPr>
        <xdr:cNvPr id="107" name="正方形/長方形 106"/>
        <xdr:cNvSpPr/>
      </xdr:nvSpPr>
      <xdr:spPr>
        <a:xfrm>
          <a:off x="6185646" y="24126264"/>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34</xdr:col>
      <xdr:colOff>112059</xdr:colOff>
      <xdr:row>124</xdr:row>
      <xdr:rowOff>67236</xdr:rowOff>
    </xdr:from>
    <xdr:to>
      <xdr:col>37</xdr:col>
      <xdr:colOff>73957</xdr:colOff>
      <xdr:row>124</xdr:row>
      <xdr:rowOff>257735</xdr:rowOff>
    </xdr:to>
    <xdr:sp macro="" textlink="">
      <xdr:nvSpPr>
        <xdr:cNvPr id="108" name="正方形/長方形 107"/>
        <xdr:cNvSpPr/>
      </xdr:nvSpPr>
      <xdr:spPr>
        <a:xfrm>
          <a:off x="6970059" y="24126265"/>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8</xdr:col>
      <xdr:colOff>0</xdr:colOff>
      <xdr:row>746</xdr:row>
      <xdr:rowOff>0</xdr:rowOff>
    </xdr:from>
    <xdr:to>
      <xdr:col>14</xdr:col>
      <xdr:colOff>109257</xdr:colOff>
      <xdr:row>746</xdr:row>
      <xdr:rowOff>291913</xdr:rowOff>
    </xdr:to>
    <xdr:sp macro="" textlink="">
      <xdr:nvSpPr>
        <xdr:cNvPr id="99" name="正方形/長方形 98"/>
        <xdr:cNvSpPr/>
      </xdr:nvSpPr>
      <xdr:spPr>
        <a:xfrm>
          <a:off x="1613647" y="56063029"/>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186017</xdr:colOff>
      <xdr:row>747</xdr:row>
      <xdr:rowOff>29134</xdr:rowOff>
    </xdr:from>
    <xdr:to>
      <xdr:col>34</xdr:col>
      <xdr:colOff>93568</xdr:colOff>
      <xdr:row>747</xdr:row>
      <xdr:rowOff>321047</xdr:rowOff>
    </xdr:to>
    <xdr:sp macro="" textlink="">
      <xdr:nvSpPr>
        <xdr:cNvPr id="101" name="正方形/長方形 100"/>
        <xdr:cNvSpPr/>
      </xdr:nvSpPr>
      <xdr:spPr>
        <a:xfrm>
          <a:off x="5632076" y="56439546"/>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42</xdr:col>
      <xdr:colOff>114300</xdr:colOff>
      <xdr:row>746</xdr:row>
      <xdr:rowOff>293594</xdr:rowOff>
    </xdr:from>
    <xdr:to>
      <xdr:col>49</xdr:col>
      <xdr:colOff>21851</xdr:colOff>
      <xdr:row>747</xdr:row>
      <xdr:rowOff>238124</xdr:rowOff>
    </xdr:to>
    <xdr:sp macro="" textlink="">
      <xdr:nvSpPr>
        <xdr:cNvPr id="102" name="正方形/長方形 101"/>
        <xdr:cNvSpPr/>
      </xdr:nvSpPr>
      <xdr:spPr>
        <a:xfrm>
          <a:off x="8585947" y="56356623"/>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2" sqref="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736</v>
      </c>
      <c r="AT2" s="948"/>
      <c r="AU2" s="948"/>
      <c r="AV2" s="52" t="str">
        <f>IF(AW2="", "", "-")</f>
        <v/>
      </c>
      <c r="AW2" s="919"/>
      <c r="AX2" s="919"/>
    </row>
    <row r="3" spans="1:50" ht="21" customHeight="1" thickBot="1" x14ac:dyDescent="0.2">
      <c r="A3" s="877" t="s">
        <v>527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542</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543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177</v>
      </c>
      <c r="H5" s="852"/>
      <c r="I5" s="852"/>
      <c r="J5" s="852"/>
      <c r="K5" s="852"/>
      <c r="L5" s="852"/>
      <c r="M5" s="853" t="s">
        <v>66</v>
      </c>
      <c r="N5" s="854"/>
      <c r="O5" s="854"/>
      <c r="P5" s="854"/>
      <c r="Q5" s="854"/>
      <c r="R5" s="855"/>
      <c r="S5" s="856" t="s">
        <v>131</v>
      </c>
      <c r="T5" s="852"/>
      <c r="U5" s="852"/>
      <c r="V5" s="852"/>
      <c r="W5" s="852"/>
      <c r="X5" s="857"/>
      <c r="Y5" s="705" t="s">
        <v>3</v>
      </c>
      <c r="Z5" s="593"/>
      <c r="AA5" s="593"/>
      <c r="AB5" s="593"/>
      <c r="AC5" s="593"/>
      <c r="AD5" s="594"/>
      <c r="AE5" s="706" t="s">
        <v>545</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57.75" customHeight="1" x14ac:dyDescent="0.15">
      <c r="A7" s="494" t="s">
        <v>22</v>
      </c>
      <c r="B7" s="495"/>
      <c r="C7" s="495"/>
      <c r="D7" s="495"/>
      <c r="E7" s="495"/>
      <c r="F7" s="496"/>
      <c r="G7" s="497" t="s">
        <v>549</v>
      </c>
      <c r="H7" s="498"/>
      <c r="I7" s="498"/>
      <c r="J7" s="498"/>
      <c r="K7" s="498"/>
      <c r="L7" s="498"/>
      <c r="M7" s="498"/>
      <c r="N7" s="498"/>
      <c r="O7" s="498"/>
      <c r="P7" s="498"/>
      <c r="Q7" s="498"/>
      <c r="R7" s="498"/>
      <c r="S7" s="498"/>
      <c r="T7" s="498"/>
      <c r="U7" s="498"/>
      <c r="V7" s="498"/>
      <c r="W7" s="498"/>
      <c r="X7" s="499"/>
      <c r="Y7" s="930" t="s">
        <v>540</v>
      </c>
      <c r="Z7" s="442"/>
      <c r="AA7" s="442"/>
      <c r="AB7" s="442"/>
      <c r="AC7" s="442"/>
      <c r="AD7" s="931"/>
      <c r="AE7" s="920" t="s">
        <v>609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障害者施策</v>
      </c>
      <c r="H8" s="725"/>
      <c r="I8" s="725"/>
      <c r="J8" s="725"/>
      <c r="K8" s="725"/>
      <c r="L8" s="725"/>
      <c r="M8" s="725"/>
      <c r="N8" s="725"/>
      <c r="O8" s="725"/>
      <c r="P8" s="725"/>
      <c r="Q8" s="725"/>
      <c r="R8" s="725"/>
      <c r="S8" s="725"/>
      <c r="T8" s="725"/>
      <c r="U8" s="725"/>
      <c r="V8" s="725"/>
      <c r="W8" s="725"/>
      <c r="X8" s="950"/>
      <c r="Y8" s="858" t="s">
        <v>390</v>
      </c>
      <c r="Z8" s="859"/>
      <c r="AA8" s="859"/>
      <c r="AB8" s="859"/>
      <c r="AC8" s="859"/>
      <c r="AD8" s="86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1" t="s">
        <v>23</v>
      </c>
      <c r="B9" s="862"/>
      <c r="C9" s="862"/>
      <c r="D9" s="862"/>
      <c r="E9" s="862"/>
      <c r="F9" s="862"/>
      <c r="G9" s="863" t="s">
        <v>640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23" customHeight="1" x14ac:dyDescent="0.15">
      <c r="A10" s="663" t="s">
        <v>30</v>
      </c>
      <c r="B10" s="664"/>
      <c r="C10" s="664"/>
      <c r="D10" s="664"/>
      <c r="E10" s="664"/>
      <c r="F10" s="664"/>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24</v>
      </c>
      <c r="B12" s="952"/>
      <c r="C12" s="952"/>
      <c r="D12" s="952"/>
      <c r="E12" s="952"/>
      <c r="F12" s="953"/>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467</v>
      </c>
      <c r="AE12" s="415"/>
      <c r="AF12" s="415"/>
      <c r="AG12" s="415"/>
      <c r="AH12" s="415"/>
      <c r="AI12" s="415"/>
      <c r="AJ12" s="416"/>
      <c r="AK12" s="414" t="s">
        <v>528</v>
      </c>
      <c r="AL12" s="415"/>
      <c r="AM12" s="415"/>
      <c r="AN12" s="415"/>
      <c r="AO12" s="415"/>
      <c r="AP12" s="415"/>
      <c r="AQ12" s="416"/>
      <c r="AR12" s="414" t="s">
        <v>529</v>
      </c>
      <c r="AS12" s="415"/>
      <c r="AT12" s="415"/>
      <c r="AU12" s="415"/>
      <c r="AV12" s="415"/>
      <c r="AW12" s="415"/>
      <c r="AX12" s="727"/>
    </row>
    <row r="13" spans="1:50" ht="21" customHeight="1" x14ac:dyDescent="0.15">
      <c r="A13" s="614"/>
      <c r="B13" s="615"/>
      <c r="C13" s="615"/>
      <c r="D13" s="615"/>
      <c r="E13" s="615"/>
      <c r="F13" s="616"/>
      <c r="G13" s="790" t="s">
        <v>6</v>
      </c>
      <c r="H13" s="791"/>
      <c r="I13" s="764" t="s">
        <v>7</v>
      </c>
      <c r="J13" s="765"/>
      <c r="K13" s="765"/>
      <c r="L13" s="765"/>
      <c r="M13" s="765"/>
      <c r="N13" s="765"/>
      <c r="O13" s="766"/>
      <c r="P13" s="660">
        <v>158</v>
      </c>
      <c r="Q13" s="661"/>
      <c r="R13" s="661"/>
      <c r="S13" s="661"/>
      <c r="T13" s="661"/>
      <c r="U13" s="661"/>
      <c r="V13" s="662"/>
      <c r="W13" s="660">
        <v>158</v>
      </c>
      <c r="X13" s="661"/>
      <c r="Y13" s="661"/>
      <c r="Z13" s="661"/>
      <c r="AA13" s="661"/>
      <c r="AB13" s="661"/>
      <c r="AC13" s="662"/>
      <c r="AD13" s="660">
        <v>152</v>
      </c>
      <c r="AE13" s="661"/>
      <c r="AF13" s="661"/>
      <c r="AG13" s="661"/>
      <c r="AH13" s="661"/>
      <c r="AI13" s="661"/>
      <c r="AJ13" s="662"/>
      <c r="AK13" s="660">
        <v>249</v>
      </c>
      <c r="AL13" s="661"/>
      <c r="AM13" s="661"/>
      <c r="AN13" s="661"/>
      <c r="AO13" s="661"/>
      <c r="AP13" s="661"/>
      <c r="AQ13" s="662"/>
      <c r="AR13" s="927"/>
      <c r="AS13" s="928"/>
      <c r="AT13" s="928"/>
      <c r="AU13" s="928"/>
      <c r="AV13" s="928"/>
      <c r="AW13" s="928"/>
      <c r="AX13" s="929"/>
    </row>
    <row r="14" spans="1:50" ht="21" customHeight="1" x14ac:dyDescent="0.15">
      <c r="A14" s="614"/>
      <c r="B14" s="615"/>
      <c r="C14" s="615"/>
      <c r="D14" s="615"/>
      <c r="E14" s="615"/>
      <c r="F14" s="616"/>
      <c r="G14" s="792"/>
      <c r="H14" s="793"/>
      <c r="I14" s="718" t="s">
        <v>8</v>
      </c>
      <c r="J14" s="762"/>
      <c r="K14" s="762"/>
      <c r="L14" s="762"/>
      <c r="M14" s="762"/>
      <c r="N14" s="762"/>
      <c r="O14" s="763"/>
      <c r="P14" s="660" t="s">
        <v>682</v>
      </c>
      <c r="Q14" s="661"/>
      <c r="R14" s="661"/>
      <c r="S14" s="661"/>
      <c r="T14" s="661"/>
      <c r="U14" s="661"/>
      <c r="V14" s="662"/>
      <c r="W14" s="660" t="s">
        <v>685</v>
      </c>
      <c r="X14" s="661"/>
      <c r="Y14" s="661"/>
      <c r="Z14" s="661"/>
      <c r="AA14" s="661"/>
      <c r="AB14" s="661"/>
      <c r="AC14" s="662"/>
      <c r="AD14" s="660" t="s">
        <v>685</v>
      </c>
      <c r="AE14" s="661"/>
      <c r="AF14" s="661"/>
      <c r="AG14" s="661"/>
      <c r="AH14" s="661"/>
      <c r="AI14" s="661"/>
      <c r="AJ14" s="662"/>
      <c r="AK14" s="660" t="s">
        <v>685</v>
      </c>
      <c r="AL14" s="661"/>
      <c r="AM14" s="661"/>
      <c r="AN14" s="661"/>
      <c r="AO14" s="661"/>
      <c r="AP14" s="661"/>
      <c r="AQ14" s="662"/>
      <c r="AR14" s="788"/>
      <c r="AS14" s="788"/>
      <c r="AT14" s="788"/>
      <c r="AU14" s="788"/>
      <c r="AV14" s="788"/>
      <c r="AW14" s="788"/>
      <c r="AX14" s="789"/>
    </row>
    <row r="15" spans="1:50" ht="21" customHeight="1" x14ac:dyDescent="0.15">
      <c r="A15" s="614"/>
      <c r="B15" s="615"/>
      <c r="C15" s="615"/>
      <c r="D15" s="615"/>
      <c r="E15" s="615"/>
      <c r="F15" s="616"/>
      <c r="G15" s="792"/>
      <c r="H15" s="793"/>
      <c r="I15" s="718" t="s">
        <v>51</v>
      </c>
      <c r="J15" s="719"/>
      <c r="K15" s="719"/>
      <c r="L15" s="719"/>
      <c r="M15" s="719"/>
      <c r="N15" s="719"/>
      <c r="O15" s="720"/>
      <c r="P15" s="660" t="s">
        <v>683</v>
      </c>
      <c r="Q15" s="661"/>
      <c r="R15" s="661"/>
      <c r="S15" s="661"/>
      <c r="T15" s="661"/>
      <c r="U15" s="661"/>
      <c r="V15" s="662"/>
      <c r="W15" s="660" t="s">
        <v>686</v>
      </c>
      <c r="X15" s="661"/>
      <c r="Y15" s="661"/>
      <c r="Z15" s="661"/>
      <c r="AA15" s="661"/>
      <c r="AB15" s="661"/>
      <c r="AC15" s="662"/>
      <c r="AD15" s="660" t="s">
        <v>683</v>
      </c>
      <c r="AE15" s="661"/>
      <c r="AF15" s="661"/>
      <c r="AG15" s="661"/>
      <c r="AH15" s="661"/>
      <c r="AI15" s="661"/>
      <c r="AJ15" s="662"/>
      <c r="AK15" s="660" t="s">
        <v>688</v>
      </c>
      <c r="AL15" s="661"/>
      <c r="AM15" s="661"/>
      <c r="AN15" s="661"/>
      <c r="AO15" s="661"/>
      <c r="AP15" s="661"/>
      <c r="AQ15" s="662"/>
      <c r="AR15" s="660"/>
      <c r="AS15" s="661"/>
      <c r="AT15" s="661"/>
      <c r="AU15" s="661"/>
      <c r="AV15" s="661"/>
      <c r="AW15" s="661"/>
      <c r="AX15" s="811"/>
    </row>
    <row r="16" spans="1:50" ht="21" customHeight="1" x14ac:dyDescent="0.15">
      <c r="A16" s="614"/>
      <c r="B16" s="615"/>
      <c r="C16" s="615"/>
      <c r="D16" s="615"/>
      <c r="E16" s="615"/>
      <c r="F16" s="616"/>
      <c r="G16" s="792"/>
      <c r="H16" s="793"/>
      <c r="I16" s="718" t="s">
        <v>52</v>
      </c>
      <c r="J16" s="719"/>
      <c r="K16" s="719"/>
      <c r="L16" s="719"/>
      <c r="M16" s="719"/>
      <c r="N16" s="719"/>
      <c r="O16" s="720"/>
      <c r="P16" s="660" t="s">
        <v>684</v>
      </c>
      <c r="Q16" s="661"/>
      <c r="R16" s="661"/>
      <c r="S16" s="661"/>
      <c r="T16" s="661"/>
      <c r="U16" s="661"/>
      <c r="V16" s="662"/>
      <c r="W16" s="660" t="s">
        <v>684</v>
      </c>
      <c r="X16" s="661"/>
      <c r="Y16" s="661"/>
      <c r="Z16" s="661"/>
      <c r="AA16" s="661"/>
      <c r="AB16" s="661"/>
      <c r="AC16" s="662"/>
      <c r="AD16" s="660" t="s">
        <v>683</v>
      </c>
      <c r="AE16" s="661"/>
      <c r="AF16" s="661"/>
      <c r="AG16" s="661"/>
      <c r="AH16" s="661"/>
      <c r="AI16" s="661"/>
      <c r="AJ16" s="662"/>
      <c r="AK16" s="660" t="s">
        <v>689</v>
      </c>
      <c r="AL16" s="661"/>
      <c r="AM16" s="661"/>
      <c r="AN16" s="661"/>
      <c r="AO16" s="661"/>
      <c r="AP16" s="661"/>
      <c r="AQ16" s="662"/>
      <c r="AR16" s="757"/>
      <c r="AS16" s="758"/>
      <c r="AT16" s="758"/>
      <c r="AU16" s="758"/>
      <c r="AV16" s="758"/>
      <c r="AW16" s="758"/>
      <c r="AX16" s="759"/>
    </row>
    <row r="17" spans="1:50" ht="24.75" customHeight="1" x14ac:dyDescent="0.15">
      <c r="A17" s="614"/>
      <c r="B17" s="615"/>
      <c r="C17" s="615"/>
      <c r="D17" s="615"/>
      <c r="E17" s="615"/>
      <c r="F17" s="616"/>
      <c r="G17" s="792"/>
      <c r="H17" s="793"/>
      <c r="I17" s="718" t="s">
        <v>50</v>
      </c>
      <c r="J17" s="762"/>
      <c r="K17" s="762"/>
      <c r="L17" s="762"/>
      <c r="M17" s="762"/>
      <c r="N17" s="762"/>
      <c r="O17" s="763"/>
      <c r="P17" s="660" t="s">
        <v>683</v>
      </c>
      <c r="Q17" s="661"/>
      <c r="R17" s="661"/>
      <c r="S17" s="661"/>
      <c r="T17" s="661"/>
      <c r="U17" s="661"/>
      <c r="V17" s="662"/>
      <c r="W17" s="660" t="s">
        <v>683</v>
      </c>
      <c r="X17" s="661"/>
      <c r="Y17" s="661"/>
      <c r="Z17" s="661"/>
      <c r="AA17" s="661"/>
      <c r="AB17" s="661"/>
      <c r="AC17" s="662"/>
      <c r="AD17" s="660" t="s">
        <v>687</v>
      </c>
      <c r="AE17" s="661"/>
      <c r="AF17" s="661"/>
      <c r="AG17" s="661"/>
      <c r="AH17" s="661"/>
      <c r="AI17" s="661"/>
      <c r="AJ17" s="662"/>
      <c r="AK17" s="660" t="s">
        <v>684</v>
      </c>
      <c r="AL17" s="661"/>
      <c r="AM17" s="661"/>
      <c r="AN17" s="661"/>
      <c r="AO17" s="661"/>
      <c r="AP17" s="661"/>
      <c r="AQ17" s="662"/>
      <c r="AR17" s="925"/>
      <c r="AS17" s="925"/>
      <c r="AT17" s="925"/>
      <c r="AU17" s="925"/>
      <c r="AV17" s="925"/>
      <c r="AW17" s="925"/>
      <c r="AX17" s="926"/>
    </row>
    <row r="18" spans="1:50" ht="24.75" customHeight="1" x14ac:dyDescent="0.15">
      <c r="A18" s="614"/>
      <c r="B18" s="615"/>
      <c r="C18" s="615"/>
      <c r="D18" s="615"/>
      <c r="E18" s="615"/>
      <c r="F18" s="616"/>
      <c r="G18" s="794"/>
      <c r="H18" s="795"/>
      <c r="I18" s="721" t="s">
        <v>20</v>
      </c>
      <c r="J18" s="722"/>
      <c r="K18" s="722"/>
      <c r="L18" s="722"/>
      <c r="M18" s="722"/>
      <c r="N18" s="722"/>
      <c r="O18" s="723"/>
      <c r="P18" s="888">
        <f>SUM(P13:V17)</f>
        <v>158</v>
      </c>
      <c r="Q18" s="889"/>
      <c r="R18" s="889"/>
      <c r="S18" s="889"/>
      <c r="T18" s="889"/>
      <c r="U18" s="889"/>
      <c r="V18" s="890"/>
      <c r="W18" s="888">
        <f>SUM(W13:AC17)</f>
        <v>158</v>
      </c>
      <c r="X18" s="889"/>
      <c r="Y18" s="889"/>
      <c r="Z18" s="889"/>
      <c r="AA18" s="889"/>
      <c r="AB18" s="889"/>
      <c r="AC18" s="890"/>
      <c r="AD18" s="888">
        <f>SUM(AD13:AJ17)</f>
        <v>152</v>
      </c>
      <c r="AE18" s="889"/>
      <c r="AF18" s="889"/>
      <c r="AG18" s="889"/>
      <c r="AH18" s="889"/>
      <c r="AI18" s="889"/>
      <c r="AJ18" s="890"/>
      <c r="AK18" s="888">
        <f>SUM(AK13:AQ17)</f>
        <v>249</v>
      </c>
      <c r="AL18" s="889"/>
      <c r="AM18" s="889"/>
      <c r="AN18" s="889"/>
      <c r="AO18" s="889"/>
      <c r="AP18" s="889"/>
      <c r="AQ18" s="890"/>
      <c r="AR18" s="888">
        <f>SUM(AR13:AX17)</f>
        <v>0</v>
      </c>
      <c r="AS18" s="889"/>
      <c r="AT18" s="889"/>
      <c r="AU18" s="889"/>
      <c r="AV18" s="889"/>
      <c r="AW18" s="889"/>
      <c r="AX18" s="891"/>
    </row>
    <row r="19" spans="1:50" ht="24.75" customHeight="1" x14ac:dyDescent="0.15">
      <c r="A19" s="614"/>
      <c r="B19" s="615"/>
      <c r="C19" s="615"/>
      <c r="D19" s="615"/>
      <c r="E19" s="615"/>
      <c r="F19" s="616"/>
      <c r="G19" s="886" t="s">
        <v>9</v>
      </c>
      <c r="H19" s="887"/>
      <c r="I19" s="887"/>
      <c r="J19" s="887"/>
      <c r="K19" s="887"/>
      <c r="L19" s="887"/>
      <c r="M19" s="887"/>
      <c r="N19" s="887"/>
      <c r="O19" s="887"/>
      <c r="P19" s="660">
        <v>158</v>
      </c>
      <c r="Q19" s="661"/>
      <c r="R19" s="661"/>
      <c r="S19" s="661"/>
      <c r="T19" s="661"/>
      <c r="U19" s="661"/>
      <c r="V19" s="662"/>
      <c r="W19" s="660">
        <v>158</v>
      </c>
      <c r="X19" s="661"/>
      <c r="Y19" s="661"/>
      <c r="Z19" s="661"/>
      <c r="AA19" s="661"/>
      <c r="AB19" s="661"/>
      <c r="AC19" s="662"/>
      <c r="AD19" s="660">
        <v>152</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86" t="s">
        <v>10</v>
      </c>
      <c r="H20" s="887"/>
      <c r="I20" s="887"/>
      <c r="J20" s="887"/>
      <c r="K20" s="887"/>
      <c r="L20" s="887"/>
      <c r="M20" s="887"/>
      <c r="N20" s="887"/>
      <c r="O20" s="887"/>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61"/>
      <c r="B21" s="862"/>
      <c r="C21" s="862"/>
      <c r="D21" s="862"/>
      <c r="E21" s="862"/>
      <c r="F21" s="954"/>
      <c r="G21" s="312" t="s">
        <v>492</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72" t="s">
        <v>532</v>
      </c>
      <c r="B22" s="973"/>
      <c r="C22" s="973"/>
      <c r="D22" s="973"/>
      <c r="E22" s="973"/>
      <c r="F22" s="974"/>
      <c r="G22" s="959" t="s">
        <v>469</v>
      </c>
      <c r="H22" s="218"/>
      <c r="I22" s="218"/>
      <c r="J22" s="218"/>
      <c r="K22" s="218"/>
      <c r="L22" s="218"/>
      <c r="M22" s="218"/>
      <c r="N22" s="218"/>
      <c r="O22" s="219"/>
      <c r="P22" s="944" t="s">
        <v>530</v>
      </c>
      <c r="Q22" s="218"/>
      <c r="R22" s="218"/>
      <c r="S22" s="218"/>
      <c r="T22" s="218"/>
      <c r="U22" s="218"/>
      <c r="V22" s="219"/>
      <c r="W22" s="944" t="s">
        <v>531</v>
      </c>
      <c r="X22" s="218"/>
      <c r="Y22" s="218"/>
      <c r="Z22" s="218"/>
      <c r="AA22" s="218"/>
      <c r="AB22" s="218"/>
      <c r="AC22" s="219"/>
      <c r="AD22" s="944" t="s">
        <v>468</v>
      </c>
      <c r="AE22" s="218"/>
      <c r="AF22" s="218"/>
      <c r="AG22" s="218"/>
      <c r="AH22" s="218"/>
      <c r="AI22" s="218"/>
      <c r="AJ22" s="218"/>
      <c r="AK22" s="218"/>
      <c r="AL22" s="218"/>
      <c r="AM22" s="218"/>
      <c r="AN22" s="218"/>
      <c r="AO22" s="218"/>
      <c r="AP22" s="218"/>
      <c r="AQ22" s="218"/>
      <c r="AR22" s="218"/>
      <c r="AS22" s="218"/>
      <c r="AT22" s="218"/>
      <c r="AU22" s="218"/>
      <c r="AV22" s="218"/>
      <c r="AW22" s="218"/>
      <c r="AX22" s="981"/>
    </row>
    <row r="23" spans="1:50" ht="25.5" customHeight="1" x14ac:dyDescent="0.15">
      <c r="A23" s="975"/>
      <c r="B23" s="976"/>
      <c r="C23" s="976"/>
      <c r="D23" s="976"/>
      <c r="E23" s="976"/>
      <c r="F23" s="977"/>
      <c r="G23" s="960" t="s">
        <v>550</v>
      </c>
      <c r="H23" s="961"/>
      <c r="I23" s="961"/>
      <c r="J23" s="961"/>
      <c r="K23" s="961"/>
      <c r="L23" s="961"/>
      <c r="M23" s="961"/>
      <c r="N23" s="961"/>
      <c r="O23" s="962"/>
      <c r="P23" s="927">
        <v>249</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473</v>
      </c>
      <c r="H28" s="967"/>
      <c r="I28" s="967"/>
      <c r="J28" s="967"/>
      <c r="K28" s="967"/>
      <c r="L28" s="967"/>
      <c r="M28" s="967"/>
      <c r="N28" s="967"/>
      <c r="O28" s="968"/>
      <c r="P28" s="888">
        <f>P29-SUM(P23:P27)</f>
        <v>0</v>
      </c>
      <c r="Q28" s="889"/>
      <c r="R28" s="889"/>
      <c r="S28" s="889"/>
      <c r="T28" s="889"/>
      <c r="U28" s="889"/>
      <c r="V28" s="890"/>
      <c r="W28" s="888">
        <f>W29-SUM(W23:W27)</f>
        <v>0</v>
      </c>
      <c r="X28" s="889"/>
      <c r="Y28" s="889"/>
      <c r="Z28" s="889"/>
      <c r="AA28" s="889"/>
      <c r="AB28" s="889"/>
      <c r="AC28" s="890"/>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470</v>
      </c>
      <c r="H29" s="970"/>
      <c r="I29" s="970"/>
      <c r="J29" s="970"/>
      <c r="K29" s="970"/>
      <c r="L29" s="970"/>
      <c r="M29" s="970"/>
      <c r="N29" s="970"/>
      <c r="O29" s="971"/>
      <c r="P29" s="941">
        <f>AK13</f>
        <v>249</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1" t="s">
        <v>486</v>
      </c>
      <c r="B30" s="872"/>
      <c r="C30" s="872"/>
      <c r="D30" s="872"/>
      <c r="E30" s="872"/>
      <c r="F30" s="873"/>
      <c r="G30" s="773" t="s">
        <v>265</v>
      </c>
      <c r="H30" s="774"/>
      <c r="I30" s="774"/>
      <c r="J30" s="774"/>
      <c r="K30" s="774"/>
      <c r="L30" s="774"/>
      <c r="M30" s="774"/>
      <c r="N30" s="774"/>
      <c r="O30" s="775"/>
      <c r="P30" s="869" t="s">
        <v>59</v>
      </c>
      <c r="Q30" s="774"/>
      <c r="R30" s="774"/>
      <c r="S30" s="774"/>
      <c r="T30" s="774"/>
      <c r="U30" s="774"/>
      <c r="V30" s="774"/>
      <c r="W30" s="774"/>
      <c r="X30" s="775"/>
      <c r="Y30" s="866"/>
      <c r="Z30" s="867"/>
      <c r="AA30" s="868"/>
      <c r="AB30" s="848" t="s">
        <v>11</v>
      </c>
      <c r="AC30" s="849"/>
      <c r="AD30" s="850"/>
      <c r="AE30" s="848" t="s">
        <v>357</v>
      </c>
      <c r="AF30" s="849"/>
      <c r="AG30" s="849"/>
      <c r="AH30" s="850"/>
      <c r="AI30" s="848" t="s">
        <v>363</v>
      </c>
      <c r="AJ30" s="849"/>
      <c r="AK30" s="849"/>
      <c r="AL30" s="850"/>
      <c r="AM30" s="923" t="s">
        <v>467</v>
      </c>
      <c r="AN30" s="923"/>
      <c r="AO30" s="923"/>
      <c r="AP30" s="848"/>
      <c r="AQ30" s="767" t="s">
        <v>355</v>
      </c>
      <c r="AR30" s="768"/>
      <c r="AS30" s="768"/>
      <c r="AT30" s="769"/>
      <c r="AU30" s="774" t="s">
        <v>253</v>
      </c>
      <c r="AV30" s="774"/>
      <c r="AW30" s="774"/>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7" t="s">
        <v>602</v>
      </c>
      <c r="AR31" s="196"/>
      <c r="AS31" s="129" t="s">
        <v>356</v>
      </c>
      <c r="AT31" s="130"/>
      <c r="AU31" s="195">
        <v>30</v>
      </c>
      <c r="AV31" s="195"/>
      <c r="AW31" s="397" t="s">
        <v>300</v>
      </c>
      <c r="AX31" s="398"/>
    </row>
    <row r="32" spans="1:50" ht="22.5" customHeight="1" x14ac:dyDescent="0.15">
      <c r="A32" s="402"/>
      <c r="B32" s="400"/>
      <c r="C32" s="400"/>
      <c r="D32" s="400"/>
      <c r="E32" s="400"/>
      <c r="F32" s="401"/>
      <c r="G32" s="561" t="s">
        <v>652</v>
      </c>
      <c r="H32" s="562"/>
      <c r="I32" s="562"/>
      <c r="J32" s="562"/>
      <c r="K32" s="562"/>
      <c r="L32" s="562"/>
      <c r="M32" s="562"/>
      <c r="N32" s="562"/>
      <c r="O32" s="563"/>
      <c r="P32" s="101" t="s">
        <v>613</v>
      </c>
      <c r="Q32" s="101"/>
      <c r="R32" s="101"/>
      <c r="S32" s="101"/>
      <c r="T32" s="101"/>
      <c r="U32" s="101"/>
      <c r="V32" s="101"/>
      <c r="W32" s="101"/>
      <c r="X32" s="102"/>
      <c r="Y32" s="470" t="s">
        <v>12</v>
      </c>
      <c r="Z32" s="530"/>
      <c r="AA32" s="531"/>
      <c r="AB32" s="460" t="s">
        <v>551</v>
      </c>
      <c r="AC32" s="460"/>
      <c r="AD32" s="460"/>
      <c r="AE32" s="214">
        <v>3561126</v>
      </c>
      <c r="AF32" s="215"/>
      <c r="AG32" s="215"/>
      <c r="AH32" s="215"/>
      <c r="AI32" s="214">
        <v>3397601</v>
      </c>
      <c r="AJ32" s="215"/>
      <c r="AK32" s="215"/>
      <c r="AL32" s="215"/>
      <c r="AM32" s="214"/>
      <c r="AN32" s="215"/>
      <c r="AO32" s="215"/>
      <c r="AP32" s="215"/>
      <c r="AQ32" s="336" t="s">
        <v>608</v>
      </c>
      <c r="AR32" s="203"/>
      <c r="AS32" s="203"/>
      <c r="AT32" s="337"/>
      <c r="AU32" s="215" t="s">
        <v>608</v>
      </c>
      <c r="AV32" s="215"/>
      <c r="AW32" s="215"/>
      <c r="AX32" s="217"/>
    </row>
    <row r="33" spans="1:50" ht="22.5" customHeight="1" x14ac:dyDescent="0.15">
      <c r="A33" s="403"/>
      <c r="B33" s="404"/>
      <c r="C33" s="404"/>
      <c r="D33" s="404"/>
      <c r="E33" s="404"/>
      <c r="F33" s="405"/>
      <c r="G33" s="564"/>
      <c r="H33" s="565"/>
      <c r="I33" s="565"/>
      <c r="J33" s="565"/>
      <c r="K33" s="565"/>
      <c r="L33" s="565"/>
      <c r="M33" s="565"/>
      <c r="N33" s="565"/>
      <c r="O33" s="566"/>
      <c r="P33" s="104"/>
      <c r="Q33" s="104"/>
      <c r="R33" s="104"/>
      <c r="S33" s="104"/>
      <c r="T33" s="104"/>
      <c r="U33" s="104"/>
      <c r="V33" s="104"/>
      <c r="W33" s="104"/>
      <c r="X33" s="105"/>
      <c r="Y33" s="414" t="s">
        <v>54</v>
      </c>
      <c r="Z33" s="415"/>
      <c r="AA33" s="416"/>
      <c r="AB33" s="522" t="s">
        <v>551</v>
      </c>
      <c r="AC33" s="522"/>
      <c r="AD33" s="522"/>
      <c r="AE33" s="214">
        <v>3200045</v>
      </c>
      <c r="AF33" s="215"/>
      <c r="AG33" s="215"/>
      <c r="AH33" s="215"/>
      <c r="AI33" s="214">
        <v>3561126</v>
      </c>
      <c r="AJ33" s="215"/>
      <c r="AK33" s="215"/>
      <c r="AL33" s="215"/>
      <c r="AM33" s="214">
        <v>3397601</v>
      </c>
      <c r="AN33" s="215"/>
      <c r="AO33" s="215"/>
      <c r="AP33" s="215"/>
      <c r="AQ33" s="336" t="s">
        <v>602</v>
      </c>
      <c r="AR33" s="203"/>
      <c r="AS33" s="203"/>
      <c r="AT33" s="337"/>
      <c r="AU33" s="215"/>
      <c r="AV33" s="215"/>
      <c r="AW33" s="215"/>
      <c r="AX33" s="217"/>
    </row>
    <row r="34" spans="1:50" ht="22.5" customHeight="1" x14ac:dyDescent="0.15">
      <c r="A34" s="402"/>
      <c r="B34" s="400"/>
      <c r="C34" s="400"/>
      <c r="D34" s="400"/>
      <c r="E34" s="400"/>
      <c r="F34" s="401"/>
      <c r="G34" s="567"/>
      <c r="H34" s="568"/>
      <c r="I34" s="568"/>
      <c r="J34" s="568"/>
      <c r="K34" s="568"/>
      <c r="L34" s="568"/>
      <c r="M34" s="568"/>
      <c r="N34" s="568"/>
      <c r="O34" s="569"/>
      <c r="P34" s="107"/>
      <c r="Q34" s="107"/>
      <c r="R34" s="107"/>
      <c r="S34" s="107"/>
      <c r="T34" s="107"/>
      <c r="U34" s="107"/>
      <c r="V34" s="107"/>
      <c r="W34" s="107"/>
      <c r="X34" s="108"/>
      <c r="Y34" s="414" t="s">
        <v>13</v>
      </c>
      <c r="Z34" s="415"/>
      <c r="AA34" s="416"/>
      <c r="AB34" s="553" t="s">
        <v>301</v>
      </c>
      <c r="AC34" s="553"/>
      <c r="AD34" s="553"/>
      <c r="AE34" s="214">
        <v>111.3</v>
      </c>
      <c r="AF34" s="215"/>
      <c r="AG34" s="215"/>
      <c r="AH34" s="215"/>
      <c r="AI34" s="214">
        <v>95.4</v>
      </c>
      <c r="AJ34" s="215"/>
      <c r="AK34" s="215"/>
      <c r="AL34" s="215"/>
      <c r="AM34" s="214"/>
      <c r="AN34" s="215"/>
      <c r="AO34" s="215"/>
      <c r="AP34" s="215"/>
      <c r="AQ34" s="336" t="s">
        <v>602</v>
      </c>
      <c r="AR34" s="203"/>
      <c r="AS34" s="203"/>
      <c r="AT34" s="337"/>
      <c r="AU34" s="215" t="s">
        <v>608</v>
      </c>
      <c r="AV34" s="215"/>
      <c r="AW34" s="215"/>
      <c r="AX34" s="217"/>
    </row>
    <row r="35" spans="1:50" ht="23.25" customHeight="1" x14ac:dyDescent="0.15">
      <c r="A35" s="222" t="s">
        <v>520</v>
      </c>
      <c r="B35" s="223"/>
      <c r="C35" s="223"/>
      <c r="D35" s="223"/>
      <c r="E35" s="223"/>
      <c r="F35" s="224"/>
      <c r="G35" s="228" t="s">
        <v>614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0" t="s">
        <v>486</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467</v>
      </c>
      <c r="AN37" s="246"/>
      <c r="AO37" s="246"/>
      <c r="AP37" s="240"/>
      <c r="AQ37" s="147" t="s">
        <v>355</v>
      </c>
      <c r="AR37" s="148"/>
      <c r="AS37" s="148"/>
      <c r="AT37" s="149"/>
      <c r="AU37" s="410" t="s">
        <v>253</v>
      </c>
      <c r="AV37" s="410"/>
      <c r="AW37" s="410"/>
      <c r="AX37" s="87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7" t="s">
        <v>604</v>
      </c>
      <c r="AR38" s="196"/>
      <c r="AS38" s="129" t="s">
        <v>356</v>
      </c>
      <c r="AT38" s="130"/>
      <c r="AU38" s="195">
        <v>30</v>
      </c>
      <c r="AV38" s="195"/>
      <c r="AW38" s="397" t="s">
        <v>300</v>
      </c>
      <c r="AX38" s="398"/>
    </row>
    <row r="39" spans="1:50" ht="23.25" customHeight="1" x14ac:dyDescent="0.15">
      <c r="A39" s="402"/>
      <c r="B39" s="400"/>
      <c r="C39" s="400"/>
      <c r="D39" s="400"/>
      <c r="E39" s="400"/>
      <c r="F39" s="401"/>
      <c r="G39" s="561" t="s">
        <v>653</v>
      </c>
      <c r="H39" s="562"/>
      <c r="I39" s="562"/>
      <c r="J39" s="562"/>
      <c r="K39" s="562"/>
      <c r="L39" s="562"/>
      <c r="M39" s="562"/>
      <c r="N39" s="562"/>
      <c r="O39" s="563"/>
      <c r="P39" s="101" t="s">
        <v>654</v>
      </c>
      <c r="Q39" s="101"/>
      <c r="R39" s="101"/>
      <c r="S39" s="101"/>
      <c r="T39" s="101"/>
      <c r="U39" s="101"/>
      <c r="V39" s="101"/>
      <c r="W39" s="101"/>
      <c r="X39" s="102"/>
      <c r="Y39" s="470" t="s">
        <v>12</v>
      </c>
      <c r="Z39" s="530"/>
      <c r="AA39" s="531"/>
      <c r="AB39" s="460" t="s">
        <v>655</v>
      </c>
      <c r="AC39" s="460"/>
      <c r="AD39" s="460"/>
      <c r="AE39" s="214">
        <v>1200021</v>
      </c>
      <c r="AF39" s="215"/>
      <c r="AG39" s="215"/>
      <c r="AH39" s="215"/>
      <c r="AI39" s="214">
        <v>1199364</v>
      </c>
      <c r="AJ39" s="215"/>
      <c r="AK39" s="215"/>
      <c r="AL39" s="215"/>
      <c r="AM39" s="214"/>
      <c r="AN39" s="215"/>
      <c r="AO39" s="215"/>
      <c r="AP39" s="215"/>
      <c r="AQ39" s="336" t="s">
        <v>604</v>
      </c>
      <c r="AR39" s="203"/>
      <c r="AS39" s="203"/>
      <c r="AT39" s="337"/>
      <c r="AU39" s="215" t="s">
        <v>604</v>
      </c>
      <c r="AV39" s="215"/>
      <c r="AW39" s="215"/>
      <c r="AX39" s="217"/>
    </row>
    <row r="40" spans="1:50" ht="23.25" customHeight="1" x14ac:dyDescent="0.15">
      <c r="A40" s="403"/>
      <c r="B40" s="404"/>
      <c r="C40" s="404"/>
      <c r="D40" s="404"/>
      <c r="E40" s="404"/>
      <c r="F40" s="405"/>
      <c r="G40" s="564"/>
      <c r="H40" s="565"/>
      <c r="I40" s="565"/>
      <c r="J40" s="565"/>
      <c r="K40" s="565"/>
      <c r="L40" s="565"/>
      <c r="M40" s="565"/>
      <c r="N40" s="565"/>
      <c r="O40" s="566"/>
      <c r="P40" s="104"/>
      <c r="Q40" s="104"/>
      <c r="R40" s="104"/>
      <c r="S40" s="104"/>
      <c r="T40" s="104"/>
      <c r="U40" s="104"/>
      <c r="V40" s="104"/>
      <c r="W40" s="104"/>
      <c r="X40" s="105"/>
      <c r="Y40" s="414" t="s">
        <v>54</v>
      </c>
      <c r="Z40" s="415"/>
      <c r="AA40" s="416"/>
      <c r="AB40" s="522" t="s">
        <v>655</v>
      </c>
      <c r="AC40" s="522"/>
      <c r="AD40" s="522"/>
      <c r="AE40" s="214">
        <v>1191930</v>
      </c>
      <c r="AF40" s="215"/>
      <c r="AG40" s="215"/>
      <c r="AH40" s="215"/>
      <c r="AI40" s="214">
        <v>1200021</v>
      </c>
      <c r="AJ40" s="215"/>
      <c r="AK40" s="215"/>
      <c r="AL40" s="215"/>
      <c r="AM40" s="214">
        <v>1199364</v>
      </c>
      <c r="AN40" s="215"/>
      <c r="AO40" s="215"/>
      <c r="AP40" s="215"/>
      <c r="AQ40" s="336" t="s">
        <v>605</v>
      </c>
      <c r="AR40" s="203"/>
      <c r="AS40" s="203"/>
      <c r="AT40" s="337"/>
      <c r="AU40" s="215"/>
      <c r="AV40" s="215"/>
      <c r="AW40" s="215"/>
      <c r="AX40" s="217"/>
    </row>
    <row r="41" spans="1:50" ht="36.75" customHeight="1" x14ac:dyDescent="0.15">
      <c r="A41" s="406"/>
      <c r="B41" s="407"/>
      <c r="C41" s="407"/>
      <c r="D41" s="407"/>
      <c r="E41" s="407"/>
      <c r="F41" s="408"/>
      <c r="G41" s="567"/>
      <c r="H41" s="568"/>
      <c r="I41" s="568"/>
      <c r="J41" s="568"/>
      <c r="K41" s="568"/>
      <c r="L41" s="568"/>
      <c r="M41" s="568"/>
      <c r="N41" s="568"/>
      <c r="O41" s="569"/>
      <c r="P41" s="107"/>
      <c r="Q41" s="107"/>
      <c r="R41" s="107"/>
      <c r="S41" s="107"/>
      <c r="T41" s="107"/>
      <c r="U41" s="107"/>
      <c r="V41" s="107"/>
      <c r="W41" s="107"/>
      <c r="X41" s="108"/>
      <c r="Y41" s="414" t="s">
        <v>13</v>
      </c>
      <c r="Z41" s="415"/>
      <c r="AA41" s="416"/>
      <c r="AB41" s="553" t="s">
        <v>301</v>
      </c>
      <c r="AC41" s="553"/>
      <c r="AD41" s="553"/>
      <c r="AE41" s="214">
        <v>100.7</v>
      </c>
      <c r="AF41" s="215"/>
      <c r="AG41" s="215"/>
      <c r="AH41" s="215"/>
      <c r="AI41" s="214">
        <v>99.9</v>
      </c>
      <c r="AJ41" s="215"/>
      <c r="AK41" s="215"/>
      <c r="AL41" s="215"/>
      <c r="AM41" s="214"/>
      <c r="AN41" s="215"/>
      <c r="AO41" s="215"/>
      <c r="AP41" s="215"/>
      <c r="AQ41" s="336" t="s">
        <v>604</v>
      </c>
      <c r="AR41" s="203"/>
      <c r="AS41" s="203"/>
      <c r="AT41" s="337"/>
      <c r="AU41" s="215" t="s">
        <v>604</v>
      </c>
      <c r="AV41" s="215"/>
      <c r="AW41" s="215"/>
      <c r="AX41" s="217"/>
    </row>
    <row r="42" spans="1:50" ht="23.25" customHeight="1" x14ac:dyDescent="0.15">
      <c r="A42" s="222" t="s">
        <v>520</v>
      </c>
      <c r="B42" s="223"/>
      <c r="C42" s="223"/>
      <c r="D42" s="223"/>
      <c r="E42" s="223"/>
      <c r="F42" s="224"/>
      <c r="G42" s="228" t="s">
        <v>614</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770" t="s">
        <v>486</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467</v>
      </c>
      <c r="AN44" s="246"/>
      <c r="AO44" s="246"/>
      <c r="AP44" s="240"/>
      <c r="AQ44" s="147" t="s">
        <v>355</v>
      </c>
      <c r="AR44" s="148"/>
      <c r="AS44" s="148"/>
      <c r="AT44" s="149"/>
      <c r="AU44" s="410" t="s">
        <v>253</v>
      </c>
      <c r="AV44" s="410"/>
      <c r="AW44" s="410"/>
      <c r="AX44" s="87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7" t="s">
        <v>461</v>
      </c>
      <c r="AR45" s="196"/>
      <c r="AS45" s="129" t="s">
        <v>356</v>
      </c>
      <c r="AT45" s="130"/>
      <c r="AU45" s="195">
        <v>30</v>
      </c>
      <c r="AV45" s="195"/>
      <c r="AW45" s="397" t="s">
        <v>300</v>
      </c>
      <c r="AX45" s="398"/>
    </row>
    <row r="46" spans="1:50" ht="27" customHeight="1" x14ac:dyDescent="0.15">
      <c r="A46" s="402"/>
      <c r="B46" s="400"/>
      <c r="C46" s="400"/>
      <c r="D46" s="400"/>
      <c r="E46" s="400"/>
      <c r="F46" s="401"/>
      <c r="G46" s="561" t="s">
        <v>644</v>
      </c>
      <c r="H46" s="562"/>
      <c r="I46" s="562"/>
      <c r="J46" s="562"/>
      <c r="K46" s="562"/>
      <c r="L46" s="562"/>
      <c r="M46" s="562"/>
      <c r="N46" s="562"/>
      <c r="O46" s="563"/>
      <c r="P46" s="101" t="s">
        <v>635</v>
      </c>
      <c r="Q46" s="101"/>
      <c r="R46" s="101"/>
      <c r="S46" s="101"/>
      <c r="T46" s="101"/>
      <c r="U46" s="101"/>
      <c r="V46" s="101"/>
      <c r="W46" s="101"/>
      <c r="X46" s="102"/>
      <c r="Y46" s="470" t="s">
        <v>12</v>
      </c>
      <c r="Z46" s="530"/>
      <c r="AA46" s="531"/>
      <c r="AB46" s="460" t="s">
        <v>636</v>
      </c>
      <c r="AC46" s="460"/>
      <c r="AD46" s="460"/>
      <c r="AE46" s="214">
        <v>28</v>
      </c>
      <c r="AF46" s="215"/>
      <c r="AG46" s="215"/>
      <c r="AH46" s="215"/>
      <c r="AI46" s="214">
        <v>26</v>
      </c>
      <c r="AJ46" s="215"/>
      <c r="AK46" s="215"/>
      <c r="AL46" s="215"/>
      <c r="AM46" s="214"/>
      <c r="AN46" s="215"/>
      <c r="AO46" s="215"/>
      <c r="AP46" s="215"/>
      <c r="AQ46" s="336" t="s">
        <v>461</v>
      </c>
      <c r="AR46" s="203"/>
      <c r="AS46" s="203"/>
      <c r="AT46" s="337"/>
      <c r="AU46" s="215"/>
      <c r="AV46" s="215"/>
      <c r="AW46" s="215"/>
      <c r="AX46" s="217"/>
    </row>
    <row r="47" spans="1:50" ht="27" customHeight="1" x14ac:dyDescent="0.15">
      <c r="A47" s="403"/>
      <c r="B47" s="404"/>
      <c r="C47" s="404"/>
      <c r="D47" s="404"/>
      <c r="E47" s="404"/>
      <c r="F47" s="405"/>
      <c r="G47" s="564"/>
      <c r="H47" s="565"/>
      <c r="I47" s="565"/>
      <c r="J47" s="565"/>
      <c r="K47" s="565"/>
      <c r="L47" s="565"/>
      <c r="M47" s="565"/>
      <c r="N47" s="565"/>
      <c r="O47" s="566"/>
      <c r="P47" s="104"/>
      <c r="Q47" s="104"/>
      <c r="R47" s="104"/>
      <c r="S47" s="104"/>
      <c r="T47" s="104"/>
      <c r="U47" s="104"/>
      <c r="V47" s="104"/>
      <c r="W47" s="104"/>
      <c r="X47" s="105"/>
      <c r="Y47" s="414" t="s">
        <v>54</v>
      </c>
      <c r="Z47" s="415"/>
      <c r="AA47" s="416"/>
      <c r="AB47" s="522" t="s">
        <v>636</v>
      </c>
      <c r="AC47" s="522"/>
      <c r="AD47" s="522"/>
      <c r="AE47" s="214">
        <v>27</v>
      </c>
      <c r="AF47" s="215"/>
      <c r="AG47" s="215"/>
      <c r="AH47" s="215"/>
      <c r="AI47" s="214">
        <v>28</v>
      </c>
      <c r="AJ47" s="215"/>
      <c r="AK47" s="215"/>
      <c r="AL47" s="215"/>
      <c r="AM47" s="214">
        <v>26</v>
      </c>
      <c r="AN47" s="215"/>
      <c r="AO47" s="215"/>
      <c r="AP47" s="215"/>
      <c r="AQ47" s="336" t="s">
        <v>461</v>
      </c>
      <c r="AR47" s="203"/>
      <c r="AS47" s="203"/>
      <c r="AT47" s="337"/>
      <c r="AU47" s="215"/>
      <c r="AV47" s="215"/>
      <c r="AW47" s="215"/>
      <c r="AX47" s="217"/>
    </row>
    <row r="48" spans="1:50" ht="27" customHeight="1" x14ac:dyDescent="0.15">
      <c r="A48" s="406"/>
      <c r="B48" s="407"/>
      <c r="C48" s="407"/>
      <c r="D48" s="407"/>
      <c r="E48" s="407"/>
      <c r="F48" s="408"/>
      <c r="G48" s="567"/>
      <c r="H48" s="568"/>
      <c r="I48" s="568"/>
      <c r="J48" s="568"/>
      <c r="K48" s="568"/>
      <c r="L48" s="568"/>
      <c r="M48" s="568"/>
      <c r="N48" s="568"/>
      <c r="O48" s="569"/>
      <c r="P48" s="107"/>
      <c r="Q48" s="107"/>
      <c r="R48" s="107"/>
      <c r="S48" s="107"/>
      <c r="T48" s="107"/>
      <c r="U48" s="107"/>
      <c r="V48" s="107"/>
      <c r="W48" s="107"/>
      <c r="X48" s="108"/>
      <c r="Y48" s="414" t="s">
        <v>13</v>
      </c>
      <c r="Z48" s="415"/>
      <c r="AA48" s="416"/>
      <c r="AB48" s="553" t="s">
        <v>301</v>
      </c>
      <c r="AC48" s="553"/>
      <c r="AD48" s="553"/>
      <c r="AE48" s="214">
        <v>103.7</v>
      </c>
      <c r="AF48" s="215"/>
      <c r="AG48" s="215"/>
      <c r="AH48" s="215"/>
      <c r="AI48" s="214">
        <v>92.9</v>
      </c>
      <c r="AJ48" s="215"/>
      <c r="AK48" s="215"/>
      <c r="AL48" s="215"/>
      <c r="AM48" s="214"/>
      <c r="AN48" s="215"/>
      <c r="AO48" s="215"/>
      <c r="AP48" s="215"/>
      <c r="AQ48" s="336" t="s">
        <v>461</v>
      </c>
      <c r="AR48" s="203"/>
      <c r="AS48" s="203"/>
      <c r="AT48" s="337"/>
      <c r="AU48" s="215"/>
      <c r="AV48" s="215"/>
      <c r="AW48" s="215"/>
      <c r="AX48" s="217"/>
    </row>
    <row r="49" spans="1:50" ht="23.25" customHeight="1" x14ac:dyDescent="0.15">
      <c r="A49" s="222" t="s">
        <v>520</v>
      </c>
      <c r="B49" s="223"/>
      <c r="C49" s="223"/>
      <c r="D49" s="223"/>
      <c r="E49" s="223"/>
      <c r="F49" s="224"/>
      <c r="G49" s="228" t="s">
        <v>615</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thickBo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486</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467</v>
      </c>
      <c r="AN51" s="246"/>
      <c r="AO51" s="246"/>
      <c r="AP51" s="240"/>
      <c r="AQ51" s="147" t="s">
        <v>355</v>
      </c>
      <c r="AR51" s="148"/>
      <c r="AS51" s="148"/>
      <c r="AT51" s="149"/>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7"/>
      <c r="AR52" s="196"/>
      <c r="AS52" s="129" t="s">
        <v>356</v>
      </c>
      <c r="AT52" s="130"/>
      <c r="AU52" s="195"/>
      <c r="AV52" s="195"/>
      <c r="AW52" s="397" t="s">
        <v>300</v>
      </c>
      <c r="AX52" s="398"/>
    </row>
    <row r="53" spans="1:50" ht="23.25" hidden="1" customHeight="1" x14ac:dyDescent="0.15">
      <c r="A53" s="402"/>
      <c r="B53" s="400"/>
      <c r="C53" s="400"/>
      <c r="D53" s="400"/>
      <c r="E53" s="400"/>
      <c r="F53" s="401"/>
      <c r="G53" s="561"/>
      <c r="H53" s="562"/>
      <c r="I53" s="562"/>
      <c r="J53" s="562"/>
      <c r="K53" s="562"/>
      <c r="L53" s="562"/>
      <c r="M53" s="562"/>
      <c r="N53" s="562"/>
      <c r="O53" s="563"/>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4"/>
      <c r="H54" s="565"/>
      <c r="I54" s="565"/>
      <c r="J54" s="565"/>
      <c r="K54" s="565"/>
      <c r="L54" s="565"/>
      <c r="M54" s="565"/>
      <c r="N54" s="565"/>
      <c r="O54" s="566"/>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7"/>
      <c r="H55" s="568"/>
      <c r="I55" s="568"/>
      <c r="J55" s="568"/>
      <c r="K55" s="568"/>
      <c r="L55" s="568"/>
      <c r="M55" s="568"/>
      <c r="N55" s="568"/>
      <c r="O55" s="569"/>
      <c r="P55" s="107"/>
      <c r="Q55" s="107"/>
      <c r="R55" s="107"/>
      <c r="S55" s="107"/>
      <c r="T55" s="107"/>
      <c r="U55" s="107"/>
      <c r="V55" s="107"/>
      <c r="W55" s="107"/>
      <c r="X55" s="108"/>
      <c r="Y55" s="414" t="s">
        <v>13</v>
      </c>
      <c r="Z55" s="415"/>
      <c r="AA55" s="416"/>
      <c r="AB55" s="591" t="s">
        <v>14</v>
      </c>
      <c r="AC55" s="591"/>
      <c r="AD55" s="591"/>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486</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467</v>
      </c>
      <c r="AN58" s="246"/>
      <c r="AO58" s="246"/>
      <c r="AP58" s="240"/>
      <c r="AQ58" s="147" t="s">
        <v>355</v>
      </c>
      <c r="AR58" s="148"/>
      <c r="AS58" s="148"/>
      <c r="AT58" s="149"/>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7"/>
      <c r="AR59" s="196"/>
      <c r="AS59" s="129" t="s">
        <v>356</v>
      </c>
      <c r="AT59" s="130"/>
      <c r="AU59" s="195"/>
      <c r="AV59" s="195"/>
      <c r="AW59" s="397" t="s">
        <v>300</v>
      </c>
      <c r="AX59" s="398"/>
    </row>
    <row r="60" spans="1:50" ht="23.25" hidden="1" customHeight="1" x14ac:dyDescent="0.15">
      <c r="A60" s="402"/>
      <c r="B60" s="400"/>
      <c r="C60" s="400"/>
      <c r="D60" s="400"/>
      <c r="E60" s="400"/>
      <c r="F60" s="401"/>
      <c r="G60" s="561"/>
      <c r="H60" s="562"/>
      <c r="I60" s="562"/>
      <c r="J60" s="562"/>
      <c r="K60" s="562"/>
      <c r="L60" s="562"/>
      <c r="M60" s="562"/>
      <c r="N60" s="562"/>
      <c r="O60" s="563"/>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4"/>
      <c r="H61" s="565"/>
      <c r="I61" s="565"/>
      <c r="J61" s="565"/>
      <c r="K61" s="565"/>
      <c r="L61" s="565"/>
      <c r="M61" s="565"/>
      <c r="N61" s="565"/>
      <c r="O61" s="566"/>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7"/>
      <c r="H62" s="568"/>
      <c r="I62" s="568"/>
      <c r="J62" s="568"/>
      <c r="K62" s="568"/>
      <c r="L62" s="568"/>
      <c r="M62" s="568"/>
      <c r="N62" s="568"/>
      <c r="O62" s="569"/>
      <c r="P62" s="107"/>
      <c r="Q62" s="107"/>
      <c r="R62" s="107"/>
      <c r="S62" s="107"/>
      <c r="T62" s="107"/>
      <c r="U62" s="107"/>
      <c r="V62" s="107"/>
      <c r="W62" s="107"/>
      <c r="X62" s="108"/>
      <c r="Y62" s="414" t="s">
        <v>13</v>
      </c>
      <c r="Z62" s="415"/>
      <c r="AA62" s="416"/>
      <c r="AB62" s="553" t="s">
        <v>14</v>
      </c>
      <c r="AC62" s="553"/>
      <c r="AD62" s="55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thickBo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487</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482</v>
      </c>
      <c r="X65" s="487"/>
      <c r="Y65" s="490"/>
      <c r="Z65" s="490"/>
      <c r="AA65" s="491"/>
      <c r="AB65" s="234" t="s">
        <v>11</v>
      </c>
      <c r="AC65" s="235"/>
      <c r="AD65" s="236"/>
      <c r="AE65" s="240" t="s">
        <v>357</v>
      </c>
      <c r="AF65" s="241"/>
      <c r="AG65" s="241"/>
      <c r="AH65" s="242"/>
      <c r="AI65" s="240" t="s">
        <v>363</v>
      </c>
      <c r="AJ65" s="241"/>
      <c r="AK65" s="241"/>
      <c r="AL65" s="242"/>
      <c r="AM65" s="246" t="s">
        <v>467</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485</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510</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510</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511</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493</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509</v>
      </c>
      <c r="X70" s="307"/>
      <c r="Y70" s="266" t="s">
        <v>12</v>
      </c>
      <c r="Z70" s="266"/>
      <c r="AA70" s="267"/>
      <c r="AB70" s="268" t="s">
        <v>510</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510</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511</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487</v>
      </c>
      <c r="B73" s="506"/>
      <c r="C73" s="506"/>
      <c r="D73" s="506"/>
      <c r="E73" s="506"/>
      <c r="F73" s="507"/>
      <c r="G73" s="582"/>
      <c r="H73" s="126" t="s">
        <v>265</v>
      </c>
      <c r="I73" s="126"/>
      <c r="J73" s="126"/>
      <c r="K73" s="126"/>
      <c r="L73" s="126"/>
      <c r="M73" s="126"/>
      <c r="N73" s="126"/>
      <c r="O73" s="127"/>
      <c r="P73" s="155" t="s">
        <v>59</v>
      </c>
      <c r="Q73" s="126"/>
      <c r="R73" s="126"/>
      <c r="S73" s="126"/>
      <c r="T73" s="126"/>
      <c r="U73" s="126"/>
      <c r="V73" s="126"/>
      <c r="W73" s="126"/>
      <c r="X73" s="127"/>
      <c r="Y73" s="584"/>
      <c r="Z73" s="585"/>
      <c r="AA73" s="586"/>
      <c r="AB73" s="155" t="s">
        <v>11</v>
      </c>
      <c r="AC73" s="126"/>
      <c r="AD73" s="127"/>
      <c r="AE73" s="240" t="s">
        <v>357</v>
      </c>
      <c r="AF73" s="241"/>
      <c r="AG73" s="241"/>
      <c r="AH73" s="242"/>
      <c r="AI73" s="240" t="s">
        <v>363</v>
      </c>
      <c r="AJ73" s="241"/>
      <c r="AK73" s="241"/>
      <c r="AL73" s="242"/>
      <c r="AM73" s="246" t="s">
        <v>467</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3"/>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7"/>
      <c r="AR74" s="196"/>
      <c r="AS74" s="129" t="s">
        <v>356</v>
      </c>
      <c r="AT74" s="130"/>
      <c r="AU74" s="587"/>
      <c r="AV74" s="196"/>
      <c r="AW74" s="129" t="s">
        <v>300</v>
      </c>
      <c r="AX74" s="191"/>
    </row>
    <row r="75" spans="1:50" ht="23.25" hidden="1" customHeight="1" x14ac:dyDescent="0.15">
      <c r="A75" s="508"/>
      <c r="B75" s="509"/>
      <c r="C75" s="509"/>
      <c r="D75" s="509"/>
      <c r="E75" s="509"/>
      <c r="F75" s="510"/>
      <c r="G75" s="609"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0"/>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1"/>
      <c r="H77" s="107"/>
      <c r="I77" s="107"/>
      <c r="J77" s="107"/>
      <c r="K77" s="107"/>
      <c r="L77" s="107"/>
      <c r="M77" s="107"/>
      <c r="N77" s="107"/>
      <c r="O77" s="108"/>
      <c r="P77" s="104"/>
      <c r="Q77" s="104"/>
      <c r="R77" s="104"/>
      <c r="S77" s="104"/>
      <c r="T77" s="104"/>
      <c r="U77" s="104"/>
      <c r="V77" s="104"/>
      <c r="W77" s="104"/>
      <c r="X77" s="105"/>
      <c r="Y77" s="155" t="s">
        <v>13</v>
      </c>
      <c r="Z77" s="126"/>
      <c r="AA77" s="127"/>
      <c r="AB77" s="576" t="s">
        <v>14</v>
      </c>
      <c r="AC77" s="576"/>
      <c r="AD77" s="576"/>
      <c r="AE77" s="903"/>
      <c r="AF77" s="904"/>
      <c r="AG77" s="904"/>
      <c r="AH77" s="904"/>
      <c r="AI77" s="903"/>
      <c r="AJ77" s="904"/>
      <c r="AK77" s="904"/>
      <c r="AL77" s="904"/>
      <c r="AM77" s="903"/>
      <c r="AN77" s="904"/>
      <c r="AO77" s="904"/>
      <c r="AP77" s="904"/>
      <c r="AQ77" s="336"/>
      <c r="AR77" s="203"/>
      <c r="AS77" s="203"/>
      <c r="AT77" s="337"/>
      <c r="AU77" s="215"/>
      <c r="AV77" s="215"/>
      <c r="AW77" s="215"/>
      <c r="AX77" s="217"/>
    </row>
    <row r="78" spans="1:50" ht="69.75" hidden="1" customHeight="1" x14ac:dyDescent="0.15">
      <c r="A78" s="331" t="s">
        <v>523</v>
      </c>
      <c r="B78" s="332"/>
      <c r="C78" s="332"/>
      <c r="D78" s="332"/>
      <c r="E78" s="329" t="s">
        <v>460</v>
      </c>
      <c r="F78" s="330"/>
      <c r="G78" s="57" t="s">
        <v>365</v>
      </c>
      <c r="H78" s="626"/>
      <c r="I78" s="627"/>
      <c r="J78" s="627"/>
      <c r="K78" s="627"/>
      <c r="L78" s="627"/>
      <c r="M78" s="627"/>
      <c r="N78" s="627"/>
      <c r="O78" s="628"/>
      <c r="P78" s="143"/>
      <c r="Q78" s="143"/>
      <c r="R78" s="143"/>
      <c r="S78" s="143"/>
      <c r="T78" s="143"/>
      <c r="U78" s="143"/>
      <c r="V78" s="143"/>
      <c r="W78" s="143"/>
      <c r="X78" s="14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4" t="s">
        <v>481</v>
      </c>
      <c r="AP79" s="275"/>
      <c r="AQ79" s="275"/>
      <c r="AR79" s="81" t="s">
        <v>479</v>
      </c>
      <c r="AS79" s="274"/>
      <c r="AT79" s="275"/>
      <c r="AU79" s="275"/>
      <c r="AV79" s="275"/>
      <c r="AW79" s="275"/>
      <c r="AX79" s="955"/>
    </row>
    <row r="80" spans="1:50" ht="18.75" hidden="1" customHeight="1" x14ac:dyDescent="0.15">
      <c r="A80" s="874" t="s">
        <v>266</v>
      </c>
      <c r="B80" s="523" t="s">
        <v>478</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5"/>
      <c r="B82" s="526"/>
      <c r="C82" s="427"/>
      <c r="D82" s="427"/>
      <c r="E82" s="427"/>
      <c r="F82" s="428"/>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15">
      <c r="A83" s="875"/>
      <c r="B83" s="526"/>
      <c r="C83" s="427"/>
      <c r="D83" s="427"/>
      <c r="E83" s="427"/>
      <c r="F83" s="428"/>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15">
      <c r="A84" s="875"/>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15">
      <c r="A85" s="87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4" t="s">
        <v>11</v>
      </c>
      <c r="AC85" s="555"/>
      <c r="AD85" s="556"/>
      <c r="AE85" s="240" t="s">
        <v>357</v>
      </c>
      <c r="AF85" s="241"/>
      <c r="AG85" s="241"/>
      <c r="AH85" s="242"/>
      <c r="AI85" s="240" t="s">
        <v>363</v>
      </c>
      <c r="AJ85" s="241"/>
      <c r="AK85" s="241"/>
      <c r="AL85" s="242"/>
      <c r="AM85" s="246" t="s">
        <v>467</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7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75"/>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58" t="s">
        <v>62</v>
      </c>
      <c r="Z87" s="559"/>
      <c r="AA87" s="560"/>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75"/>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75"/>
      <c r="B89" s="528"/>
      <c r="C89" s="528"/>
      <c r="D89" s="528"/>
      <c r="E89" s="528"/>
      <c r="F89" s="529"/>
      <c r="G89" s="106"/>
      <c r="H89" s="107"/>
      <c r="I89" s="107"/>
      <c r="J89" s="107"/>
      <c r="K89" s="107"/>
      <c r="L89" s="107"/>
      <c r="M89" s="107"/>
      <c r="N89" s="107"/>
      <c r="O89" s="108"/>
      <c r="P89" s="172"/>
      <c r="Q89" s="172"/>
      <c r="R89" s="172"/>
      <c r="S89" s="172"/>
      <c r="T89" s="172"/>
      <c r="U89" s="172"/>
      <c r="V89" s="172"/>
      <c r="W89" s="172"/>
      <c r="X89" s="557"/>
      <c r="Y89" s="457" t="s">
        <v>13</v>
      </c>
      <c r="Z89" s="458"/>
      <c r="AA89" s="459"/>
      <c r="AB89" s="591" t="s">
        <v>14</v>
      </c>
      <c r="AC89" s="591"/>
      <c r="AD89" s="591"/>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7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4" t="s">
        <v>11</v>
      </c>
      <c r="AC90" s="555"/>
      <c r="AD90" s="556"/>
      <c r="AE90" s="240" t="s">
        <v>357</v>
      </c>
      <c r="AF90" s="241"/>
      <c r="AG90" s="241"/>
      <c r="AH90" s="242"/>
      <c r="AI90" s="240" t="s">
        <v>363</v>
      </c>
      <c r="AJ90" s="241"/>
      <c r="AK90" s="241"/>
      <c r="AL90" s="242"/>
      <c r="AM90" s="246" t="s">
        <v>467</v>
      </c>
      <c r="AN90" s="246"/>
      <c r="AO90" s="246"/>
      <c r="AP90" s="240"/>
      <c r="AQ90" s="155" t="s">
        <v>355</v>
      </c>
      <c r="AR90" s="126"/>
      <c r="AS90" s="126"/>
      <c r="AT90" s="127"/>
      <c r="AU90" s="532" t="s">
        <v>253</v>
      </c>
      <c r="AV90" s="532"/>
      <c r="AW90" s="532"/>
      <c r="AX90" s="533"/>
    </row>
    <row r="91" spans="1:60" ht="18.75" hidden="1" customHeight="1" x14ac:dyDescent="0.15">
      <c r="A91" s="87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75"/>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58" t="s">
        <v>62</v>
      </c>
      <c r="Z92" s="559"/>
      <c r="AA92" s="560"/>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75"/>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75"/>
      <c r="B94" s="528"/>
      <c r="C94" s="528"/>
      <c r="D94" s="528"/>
      <c r="E94" s="528"/>
      <c r="F94" s="529"/>
      <c r="G94" s="106"/>
      <c r="H94" s="107"/>
      <c r="I94" s="107"/>
      <c r="J94" s="107"/>
      <c r="K94" s="107"/>
      <c r="L94" s="107"/>
      <c r="M94" s="107"/>
      <c r="N94" s="107"/>
      <c r="O94" s="108"/>
      <c r="P94" s="172"/>
      <c r="Q94" s="172"/>
      <c r="R94" s="172"/>
      <c r="S94" s="172"/>
      <c r="T94" s="172"/>
      <c r="U94" s="172"/>
      <c r="V94" s="172"/>
      <c r="W94" s="172"/>
      <c r="X94" s="557"/>
      <c r="Y94" s="457" t="s">
        <v>13</v>
      </c>
      <c r="Z94" s="458"/>
      <c r="AA94" s="459"/>
      <c r="AB94" s="591" t="s">
        <v>14</v>
      </c>
      <c r="AC94" s="591"/>
      <c r="AD94" s="591"/>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7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4" t="s">
        <v>11</v>
      </c>
      <c r="AC95" s="555"/>
      <c r="AD95" s="556"/>
      <c r="AE95" s="240" t="s">
        <v>357</v>
      </c>
      <c r="AF95" s="241"/>
      <c r="AG95" s="241"/>
      <c r="AH95" s="242"/>
      <c r="AI95" s="240" t="s">
        <v>363</v>
      </c>
      <c r="AJ95" s="241"/>
      <c r="AK95" s="241"/>
      <c r="AL95" s="242"/>
      <c r="AM95" s="246" t="s">
        <v>467</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7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75"/>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58" t="s">
        <v>62</v>
      </c>
      <c r="Z97" s="559"/>
      <c r="AA97" s="560"/>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75"/>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7"/>
      <c r="AC98" s="578"/>
      <c r="AD98" s="579"/>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6"/>
      <c r="B99" s="429"/>
      <c r="C99" s="429"/>
      <c r="D99" s="429"/>
      <c r="E99" s="429"/>
      <c r="F99" s="430"/>
      <c r="G99" s="580"/>
      <c r="H99" s="211"/>
      <c r="I99" s="211"/>
      <c r="J99" s="211"/>
      <c r="K99" s="211"/>
      <c r="L99" s="211"/>
      <c r="M99" s="211"/>
      <c r="N99" s="211"/>
      <c r="O99" s="581"/>
      <c r="P99" s="517"/>
      <c r="Q99" s="517"/>
      <c r="R99" s="517"/>
      <c r="S99" s="517"/>
      <c r="T99" s="517"/>
      <c r="U99" s="517"/>
      <c r="V99" s="517"/>
      <c r="W99" s="517"/>
      <c r="X99" s="518"/>
      <c r="Y99" s="892" t="s">
        <v>13</v>
      </c>
      <c r="Z99" s="893"/>
      <c r="AA99" s="894"/>
      <c r="AB99" s="905" t="s">
        <v>14</v>
      </c>
      <c r="AC99" s="906"/>
      <c r="AD99" s="90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6"/>
      <c r="Z100" s="867"/>
      <c r="AA100" s="868"/>
      <c r="AB100" s="480" t="s">
        <v>11</v>
      </c>
      <c r="AC100" s="480"/>
      <c r="AD100" s="480"/>
      <c r="AE100" s="538" t="s">
        <v>357</v>
      </c>
      <c r="AF100" s="539"/>
      <c r="AG100" s="539"/>
      <c r="AH100" s="540"/>
      <c r="AI100" s="538" t="s">
        <v>363</v>
      </c>
      <c r="AJ100" s="539"/>
      <c r="AK100" s="539"/>
      <c r="AL100" s="540"/>
      <c r="AM100" s="538" t="s">
        <v>467</v>
      </c>
      <c r="AN100" s="539"/>
      <c r="AO100" s="539"/>
      <c r="AP100" s="540"/>
      <c r="AQ100" s="316" t="s">
        <v>489</v>
      </c>
      <c r="AR100" s="317"/>
      <c r="AS100" s="317"/>
      <c r="AT100" s="318"/>
      <c r="AU100" s="316" t="s">
        <v>533</v>
      </c>
      <c r="AV100" s="317"/>
      <c r="AW100" s="317"/>
      <c r="AX100" s="319"/>
    </row>
    <row r="101" spans="1:60" ht="23.25" customHeight="1" x14ac:dyDescent="0.15">
      <c r="A101" s="421"/>
      <c r="B101" s="422"/>
      <c r="C101" s="422"/>
      <c r="D101" s="422"/>
      <c r="E101" s="422"/>
      <c r="F101" s="423"/>
      <c r="G101" s="101" t="s">
        <v>638</v>
      </c>
      <c r="H101" s="101"/>
      <c r="I101" s="101"/>
      <c r="J101" s="101"/>
      <c r="K101" s="101"/>
      <c r="L101" s="101"/>
      <c r="M101" s="101"/>
      <c r="N101" s="101"/>
      <c r="O101" s="101"/>
      <c r="P101" s="101"/>
      <c r="Q101" s="101"/>
      <c r="R101" s="101"/>
      <c r="S101" s="101"/>
      <c r="T101" s="101"/>
      <c r="U101" s="101"/>
      <c r="V101" s="101"/>
      <c r="W101" s="101"/>
      <c r="X101" s="102"/>
      <c r="Y101" s="592" t="s">
        <v>55</v>
      </c>
      <c r="Z101" s="593"/>
      <c r="AA101" s="594"/>
      <c r="AB101" s="460" t="s">
        <v>552</v>
      </c>
      <c r="AC101" s="460"/>
      <c r="AD101" s="460"/>
      <c r="AE101" s="214">
        <v>14380</v>
      </c>
      <c r="AF101" s="215"/>
      <c r="AG101" s="215"/>
      <c r="AH101" s="216"/>
      <c r="AI101" s="214">
        <v>15206</v>
      </c>
      <c r="AJ101" s="215"/>
      <c r="AK101" s="215"/>
      <c r="AL101" s="216"/>
      <c r="AM101" s="214"/>
      <c r="AN101" s="215"/>
      <c r="AO101" s="215"/>
      <c r="AP101" s="216"/>
      <c r="AQ101" s="214" t="s">
        <v>606</v>
      </c>
      <c r="AR101" s="215"/>
      <c r="AS101" s="215"/>
      <c r="AT101" s="216"/>
      <c r="AU101" s="214" t="s">
        <v>606</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552</v>
      </c>
      <c r="AC102" s="460"/>
      <c r="AD102" s="460"/>
      <c r="AE102" s="417">
        <v>13446</v>
      </c>
      <c r="AF102" s="417"/>
      <c r="AG102" s="417"/>
      <c r="AH102" s="417"/>
      <c r="AI102" s="417">
        <v>15380</v>
      </c>
      <c r="AJ102" s="417"/>
      <c r="AK102" s="417"/>
      <c r="AL102" s="417"/>
      <c r="AM102" s="417">
        <v>16206</v>
      </c>
      <c r="AN102" s="417"/>
      <c r="AO102" s="417"/>
      <c r="AP102" s="417"/>
      <c r="AQ102" s="269" t="s">
        <v>607</v>
      </c>
      <c r="AR102" s="270"/>
      <c r="AS102" s="270"/>
      <c r="AT102" s="315"/>
      <c r="AU102" s="269" t="s">
        <v>606</v>
      </c>
      <c r="AV102" s="270"/>
      <c r="AW102" s="270"/>
      <c r="AX102" s="315"/>
    </row>
    <row r="103" spans="1:60" ht="31.5" customHeight="1" x14ac:dyDescent="0.15">
      <c r="A103" s="418" t="s">
        <v>488</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467</v>
      </c>
      <c r="AN103" s="415"/>
      <c r="AO103" s="415"/>
      <c r="AP103" s="416"/>
      <c r="AQ103" s="280" t="s">
        <v>489</v>
      </c>
      <c r="AR103" s="281"/>
      <c r="AS103" s="281"/>
      <c r="AT103" s="320"/>
      <c r="AU103" s="280" t="s">
        <v>533</v>
      </c>
      <c r="AV103" s="281"/>
      <c r="AW103" s="281"/>
      <c r="AX103" s="282"/>
    </row>
    <row r="104" spans="1:60" ht="23.25" customHeight="1" x14ac:dyDescent="0.15">
      <c r="A104" s="421"/>
      <c r="B104" s="422"/>
      <c r="C104" s="422"/>
      <c r="D104" s="422"/>
      <c r="E104" s="422"/>
      <c r="F104" s="423"/>
      <c r="G104" s="101" t="s">
        <v>553</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1" t="s">
        <v>554</v>
      </c>
      <c r="AC104" s="542"/>
      <c r="AD104" s="543"/>
      <c r="AE104" s="214">
        <v>2965</v>
      </c>
      <c r="AF104" s="215"/>
      <c r="AG104" s="215"/>
      <c r="AH104" s="216"/>
      <c r="AI104" s="214">
        <v>2896</v>
      </c>
      <c r="AJ104" s="215"/>
      <c r="AK104" s="215"/>
      <c r="AL104" s="216"/>
      <c r="AM104" s="214"/>
      <c r="AN104" s="215"/>
      <c r="AO104" s="215"/>
      <c r="AP104" s="216"/>
      <c r="AQ104" s="214" t="s">
        <v>606</v>
      </c>
      <c r="AR104" s="215"/>
      <c r="AS104" s="215"/>
      <c r="AT104" s="216"/>
      <c r="AU104" s="214" t="s">
        <v>606</v>
      </c>
      <c r="AV104" s="215"/>
      <c r="AW104" s="215"/>
      <c r="AX104" s="216"/>
    </row>
    <row r="105" spans="1:60" ht="19.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4"/>
      <c r="AA105" s="545"/>
      <c r="AB105" s="467" t="s">
        <v>555</v>
      </c>
      <c r="AC105" s="468"/>
      <c r="AD105" s="469"/>
      <c r="AE105" s="417">
        <v>2900</v>
      </c>
      <c r="AF105" s="417"/>
      <c r="AG105" s="417"/>
      <c r="AH105" s="417"/>
      <c r="AI105" s="417">
        <v>2900</v>
      </c>
      <c r="AJ105" s="417"/>
      <c r="AK105" s="417"/>
      <c r="AL105" s="417"/>
      <c r="AM105" s="417">
        <v>2900</v>
      </c>
      <c r="AN105" s="417"/>
      <c r="AO105" s="417"/>
      <c r="AP105" s="417"/>
      <c r="AQ105" s="269" t="s">
        <v>607</v>
      </c>
      <c r="AR105" s="270"/>
      <c r="AS105" s="270"/>
      <c r="AT105" s="315"/>
      <c r="AU105" s="269" t="s">
        <v>606</v>
      </c>
      <c r="AV105" s="270"/>
      <c r="AW105" s="270"/>
      <c r="AX105" s="315"/>
    </row>
    <row r="106" spans="1:60" ht="31.5" customHeight="1" x14ac:dyDescent="0.15">
      <c r="A106" s="418" t="s">
        <v>488</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467</v>
      </c>
      <c r="AN106" s="415"/>
      <c r="AO106" s="415"/>
      <c r="AP106" s="416"/>
      <c r="AQ106" s="280" t="s">
        <v>489</v>
      </c>
      <c r="AR106" s="281"/>
      <c r="AS106" s="281"/>
      <c r="AT106" s="320"/>
      <c r="AU106" s="280" t="s">
        <v>533</v>
      </c>
      <c r="AV106" s="281"/>
      <c r="AW106" s="281"/>
      <c r="AX106" s="282"/>
    </row>
    <row r="107" spans="1:60" ht="23.25" customHeight="1" x14ac:dyDescent="0.15">
      <c r="A107" s="421"/>
      <c r="B107" s="422"/>
      <c r="C107" s="422"/>
      <c r="D107" s="422"/>
      <c r="E107" s="422"/>
      <c r="F107" s="423"/>
      <c r="G107" s="101" t="s">
        <v>656</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1" t="s">
        <v>552</v>
      </c>
      <c r="AC107" s="542"/>
      <c r="AD107" s="543"/>
      <c r="AE107" s="417">
        <v>81</v>
      </c>
      <c r="AF107" s="417"/>
      <c r="AG107" s="417"/>
      <c r="AH107" s="417"/>
      <c r="AI107" s="417">
        <v>75</v>
      </c>
      <c r="AJ107" s="417"/>
      <c r="AK107" s="417"/>
      <c r="AL107" s="417"/>
      <c r="AM107" s="417"/>
      <c r="AN107" s="417"/>
      <c r="AO107" s="417"/>
      <c r="AP107" s="417"/>
      <c r="AQ107" s="214" t="s">
        <v>606</v>
      </c>
      <c r="AR107" s="215"/>
      <c r="AS107" s="215"/>
      <c r="AT107" s="216"/>
      <c r="AU107" s="214" t="s">
        <v>606</v>
      </c>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4"/>
      <c r="AA108" s="545"/>
      <c r="AB108" s="467" t="s">
        <v>552</v>
      </c>
      <c r="AC108" s="468"/>
      <c r="AD108" s="469"/>
      <c r="AE108" s="417">
        <v>120</v>
      </c>
      <c r="AF108" s="417"/>
      <c r="AG108" s="417"/>
      <c r="AH108" s="417"/>
      <c r="AI108" s="417">
        <v>100</v>
      </c>
      <c r="AJ108" s="417"/>
      <c r="AK108" s="417"/>
      <c r="AL108" s="417"/>
      <c r="AM108" s="417">
        <v>100</v>
      </c>
      <c r="AN108" s="417"/>
      <c r="AO108" s="417"/>
      <c r="AP108" s="417"/>
      <c r="AQ108" s="269" t="s">
        <v>607</v>
      </c>
      <c r="AR108" s="270"/>
      <c r="AS108" s="270"/>
      <c r="AT108" s="315"/>
      <c r="AU108" s="269" t="s">
        <v>606</v>
      </c>
      <c r="AV108" s="270"/>
      <c r="AW108" s="270"/>
      <c r="AX108" s="315"/>
    </row>
    <row r="109" spans="1:60" ht="31.5" customHeight="1" x14ac:dyDescent="0.15">
      <c r="A109" s="418" t="s">
        <v>488</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467</v>
      </c>
      <c r="AN109" s="415"/>
      <c r="AO109" s="415"/>
      <c r="AP109" s="416"/>
      <c r="AQ109" s="280" t="s">
        <v>489</v>
      </c>
      <c r="AR109" s="281"/>
      <c r="AS109" s="281"/>
      <c r="AT109" s="320"/>
      <c r="AU109" s="280" t="s">
        <v>533</v>
      </c>
      <c r="AV109" s="281"/>
      <c r="AW109" s="281"/>
      <c r="AX109" s="282"/>
    </row>
    <row r="110" spans="1:60" ht="23.25" customHeight="1" x14ac:dyDescent="0.15">
      <c r="A110" s="421"/>
      <c r="B110" s="422"/>
      <c r="C110" s="422"/>
      <c r="D110" s="422"/>
      <c r="E110" s="422"/>
      <c r="F110" s="423"/>
      <c r="G110" s="101" t="s">
        <v>637</v>
      </c>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1" t="s">
        <v>616</v>
      </c>
      <c r="AC110" s="542"/>
      <c r="AD110" s="543"/>
      <c r="AE110" s="417" t="s">
        <v>548</v>
      </c>
      <c r="AF110" s="417"/>
      <c r="AG110" s="417"/>
      <c r="AH110" s="417"/>
      <c r="AI110" s="417" t="s">
        <v>548</v>
      </c>
      <c r="AJ110" s="417"/>
      <c r="AK110" s="417"/>
      <c r="AL110" s="417"/>
      <c r="AM110" s="417"/>
      <c r="AN110" s="417"/>
      <c r="AO110" s="417"/>
      <c r="AP110" s="417"/>
      <c r="AQ110" s="214" t="s">
        <v>461</v>
      </c>
      <c r="AR110" s="215"/>
      <c r="AS110" s="215"/>
      <c r="AT110" s="216"/>
      <c r="AU110" s="214" t="s">
        <v>461</v>
      </c>
      <c r="AV110" s="215"/>
      <c r="AW110" s="215"/>
      <c r="AX110" s="216"/>
    </row>
    <row r="111" spans="1:60" ht="18.75"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4"/>
      <c r="AA111" s="545"/>
      <c r="AB111" s="467" t="s">
        <v>617</v>
      </c>
      <c r="AC111" s="468"/>
      <c r="AD111" s="469"/>
      <c r="AE111" s="417" t="s">
        <v>548</v>
      </c>
      <c r="AF111" s="417"/>
      <c r="AG111" s="417"/>
      <c r="AH111" s="417"/>
      <c r="AI111" s="417" t="s">
        <v>548</v>
      </c>
      <c r="AJ111" s="417"/>
      <c r="AK111" s="417"/>
      <c r="AL111" s="417"/>
      <c r="AM111" s="417">
        <v>7000</v>
      </c>
      <c r="AN111" s="417"/>
      <c r="AO111" s="417"/>
      <c r="AP111" s="417"/>
      <c r="AQ111" s="269" t="s">
        <v>461</v>
      </c>
      <c r="AR111" s="270"/>
      <c r="AS111" s="270"/>
      <c r="AT111" s="315"/>
      <c r="AU111" s="269" t="s">
        <v>461</v>
      </c>
      <c r="AV111" s="270"/>
      <c r="AW111" s="270"/>
      <c r="AX111" s="315"/>
    </row>
    <row r="112" spans="1:60" ht="31.5" hidden="1" customHeight="1" x14ac:dyDescent="0.15">
      <c r="A112" s="418" t="s">
        <v>488</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467</v>
      </c>
      <c r="AN112" s="415"/>
      <c r="AO112" s="415"/>
      <c r="AP112" s="416"/>
      <c r="AQ112" s="280" t="s">
        <v>489</v>
      </c>
      <c r="AR112" s="281"/>
      <c r="AS112" s="281"/>
      <c r="AT112" s="320"/>
      <c r="AU112" s="280" t="s">
        <v>533</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1"/>
      <c r="AC113" s="542"/>
      <c r="AD113" s="543"/>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4"/>
      <c r="AA114" s="545"/>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0"/>
      <c r="Z115" s="551"/>
      <c r="AA115" s="552"/>
      <c r="AB115" s="414" t="s">
        <v>11</v>
      </c>
      <c r="AC115" s="415"/>
      <c r="AD115" s="416"/>
      <c r="AE115" s="414" t="s">
        <v>357</v>
      </c>
      <c r="AF115" s="415"/>
      <c r="AG115" s="415"/>
      <c r="AH115" s="416"/>
      <c r="AI115" s="414" t="s">
        <v>363</v>
      </c>
      <c r="AJ115" s="415"/>
      <c r="AK115" s="415"/>
      <c r="AL115" s="416"/>
      <c r="AM115" s="414" t="s">
        <v>467</v>
      </c>
      <c r="AN115" s="415"/>
      <c r="AO115" s="415"/>
      <c r="AP115" s="416"/>
      <c r="AQ115" s="588" t="s">
        <v>534</v>
      </c>
      <c r="AR115" s="589"/>
      <c r="AS115" s="589"/>
      <c r="AT115" s="589"/>
      <c r="AU115" s="589"/>
      <c r="AV115" s="589"/>
      <c r="AW115" s="589"/>
      <c r="AX115" s="590"/>
    </row>
    <row r="116" spans="1:50" ht="23.25" customHeight="1" x14ac:dyDescent="0.15">
      <c r="A116" s="438"/>
      <c r="B116" s="439"/>
      <c r="C116" s="439"/>
      <c r="D116" s="439"/>
      <c r="E116" s="439"/>
      <c r="F116" s="440"/>
      <c r="G116" s="392" t="s">
        <v>639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612</v>
      </c>
      <c r="AC116" s="462"/>
      <c r="AD116" s="463"/>
      <c r="AE116" s="417">
        <v>2917</v>
      </c>
      <c r="AF116" s="417"/>
      <c r="AG116" s="417"/>
      <c r="AH116" s="417"/>
      <c r="AI116" s="417">
        <v>3162</v>
      </c>
      <c r="AJ116" s="417"/>
      <c r="AK116" s="417"/>
      <c r="AL116" s="417"/>
      <c r="AM116" s="417"/>
      <c r="AN116" s="417"/>
      <c r="AO116" s="417"/>
      <c r="AP116" s="417"/>
      <c r="AQ116" s="214"/>
      <c r="AR116" s="215"/>
      <c r="AS116" s="215"/>
      <c r="AT116" s="215"/>
      <c r="AU116" s="215"/>
      <c r="AV116" s="215"/>
      <c r="AW116" s="215"/>
      <c r="AX116" s="217"/>
    </row>
    <row r="117" spans="1:50" ht="49.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558</v>
      </c>
      <c r="AC117" s="472"/>
      <c r="AD117" s="473"/>
      <c r="AE117" s="546" t="s">
        <v>556</v>
      </c>
      <c r="AF117" s="547"/>
      <c r="AG117" s="547"/>
      <c r="AH117" s="547"/>
      <c r="AI117" s="546" t="s">
        <v>557</v>
      </c>
      <c r="AJ117" s="547"/>
      <c r="AK117" s="547"/>
      <c r="AL117" s="547"/>
      <c r="AM117" s="417" t="s">
        <v>548</v>
      </c>
      <c r="AN117" s="417"/>
      <c r="AO117" s="417"/>
      <c r="AP117" s="417"/>
      <c r="AQ117" s="547"/>
      <c r="AR117" s="547"/>
      <c r="AS117" s="547"/>
      <c r="AT117" s="547"/>
      <c r="AU117" s="547"/>
      <c r="AV117" s="547"/>
      <c r="AW117" s="547"/>
      <c r="AX117" s="549"/>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0"/>
      <c r="Z118" s="551"/>
      <c r="AA118" s="552"/>
      <c r="AB118" s="414" t="s">
        <v>11</v>
      </c>
      <c r="AC118" s="415"/>
      <c r="AD118" s="416"/>
      <c r="AE118" s="414" t="s">
        <v>357</v>
      </c>
      <c r="AF118" s="415"/>
      <c r="AG118" s="415"/>
      <c r="AH118" s="416"/>
      <c r="AI118" s="414" t="s">
        <v>363</v>
      </c>
      <c r="AJ118" s="415"/>
      <c r="AK118" s="415"/>
      <c r="AL118" s="416"/>
      <c r="AM118" s="414" t="s">
        <v>467</v>
      </c>
      <c r="AN118" s="415"/>
      <c r="AO118" s="415"/>
      <c r="AP118" s="416"/>
      <c r="AQ118" s="588" t="s">
        <v>534</v>
      </c>
      <c r="AR118" s="589"/>
      <c r="AS118" s="589"/>
      <c r="AT118" s="589"/>
      <c r="AU118" s="589"/>
      <c r="AV118" s="589"/>
      <c r="AW118" s="589"/>
      <c r="AX118" s="590"/>
    </row>
    <row r="119" spans="1:50" ht="23.25" customHeight="1" x14ac:dyDescent="0.15">
      <c r="A119" s="438"/>
      <c r="B119" s="439"/>
      <c r="C119" s="439"/>
      <c r="D119" s="439"/>
      <c r="E119" s="439"/>
      <c r="F119" s="440"/>
      <c r="G119" s="392" t="s">
        <v>598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612</v>
      </c>
      <c r="AC119" s="462"/>
      <c r="AD119" s="463"/>
      <c r="AE119" s="417">
        <v>11577</v>
      </c>
      <c r="AF119" s="417"/>
      <c r="AG119" s="417"/>
      <c r="AH119" s="417"/>
      <c r="AI119" s="417">
        <v>11868</v>
      </c>
      <c r="AJ119" s="417"/>
      <c r="AK119" s="417"/>
      <c r="AL119" s="417"/>
      <c r="AM119" s="417"/>
      <c r="AN119" s="417"/>
      <c r="AO119" s="417"/>
      <c r="AP119" s="417"/>
      <c r="AQ119" s="417"/>
      <c r="AR119" s="417"/>
      <c r="AS119" s="417"/>
      <c r="AT119" s="417"/>
      <c r="AU119" s="417"/>
      <c r="AV119" s="417"/>
      <c r="AW119" s="417"/>
      <c r="AX119" s="548"/>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558</v>
      </c>
      <c r="AC120" s="472"/>
      <c r="AD120" s="473"/>
      <c r="AE120" s="546" t="s">
        <v>559</v>
      </c>
      <c r="AF120" s="547"/>
      <c r="AG120" s="547"/>
      <c r="AH120" s="547"/>
      <c r="AI120" s="546" t="s">
        <v>560</v>
      </c>
      <c r="AJ120" s="547"/>
      <c r="AK120" s="547"/>
      <c r="AL120" s="547"/>
      <c r="AM120" s="417" t="s">
        <v>548</v>
      </c>
      <c r="AN120" s="417"/>
      <c r="AO120" s="417"/>
      <c r="AP120" s="417"/>
      <c r="AQ120" s="547"/>
      <c r="AR120" s="547"/>
      <c r="AS120" s="547"/>
      <c r="AT120" s="547"/>
      <c r="AU120" s="547"/>
      <c r="AV120" s="547"/>
      <c r="AW120" s="547"/>
      <c r="AX120" s="549"/>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0"/>
      <c r="Z121" s="551"/>
      <c r="AA121" s="552"/>
      <c r="AB121" s="414" t="s">
        <v>11</v>
      </c>
      <c r="AC121" s="415"/>
      <c r="AD121" s="416"/>
      <c r="AE121" s="414" t="s">
        <v>357</v>
      </c>
      <c r="AF121" s="415"/>
      <c r="AG121" s="415"/>
      <c r="AH121" s="416"/>
      <c r="AI121" s="414" t="s">
        <v>363</v>
      </c>
      <c r="AJ121" s="415"/>
      <c r="AK121" s="415"/>
      <c r="AL121" s="416"/>
      <c r="AM121" s="414" t="s">
        <v>467</v>
      </c>
      <c r="AN121" s="415"/>
      <c r="AO121" s="415"/>
      <c r="AP121" s="416"/>
      <c r="AQ121" s="588" t="s">
        <v>534</v>
      </c>
      <c r="AR121" s="589"/>
      <c r="AS121" s="589"/>
      <c r="AT121" s="589"/>
      <c r="AU121" s="589"/>
      <c r="AV121" s="589"/>
      <c r="AW121" s="589"/>
      <c r="AX121" s="590"/>
    </row>
    <row r="122" spans="1:50" ht="23.25" customHeight="1" x14ac:dyDescent="0.15">
      <c r="A122" s="438"/>
      <c r="B122" s="439"/>
      <c r="C122" s="439"/>
      <c r="D122" s="439"/>
      <c r="E122" s="439"/>
      <c r="F122" s="440"/>
      <c r="G122" s="392" t="s">
        <v>657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612</v>
      </c>
      <c r="AC122" s="462"/>
      <c r="AD122" s="463"/>
      <c r="AE122" s="417">
        <v>110612</v>
      </c>
      <c r="AF122" s="417"/>
      <c r="AG122" s="417"/>
      <c r="AH122" s="417"/>
      <c r="AI122" s="417">
        <v>118946</v>
      </c>
      <c r="AJ122" s="417"/>
      <c r="AK122" s="417"/>
      <c r="AL122" s="417"/>
      <c r="AM122" s="417"/>
      <c r="AN122" s="417"/>
      <c r="AO122" s="417"/>
      <c r="AP122" s="417"/>
      <c r="AQ122" s="417"/>
      <c r="AR122" s="417"/>
      <c r="AS122" s="417"/>
      <c r="AT122" s="417"/>
      <c r="AU122" s="417"/>
      <c r="AV122" s="417"/>
      <c r="AW122" s="417"/>
      <c r="AX122" s="548"/>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558</v>
      </c>
      <c r="AC123" s="472"/>
      <c r="AD123" s="473"/>
      <c r="AE123" s="546" t="s">
        <v>659</v>
      </c>
      <c r="AF123" s="547"/>
      <c r="AG123" s="547"/>
      <c r="AH123" s="547"/>
      <c r="AI123" s="546" t="s">
        <v>658</v>
      </c>
      <c r="AJ123" s="547"/>
      <c r="AK123" s="547"/>
      <c r="AL123" s="547"/>
      <c r="AM123" s="417" t="s">
        <v>548</v>
      </c>
      <c r="AN123" s="417"/>
      <c r="AO123" s="417"/>
      <c r="AP123" s="417"/>
      <c r="AQ123" s="547"/>
      <c r="AR123" s="547"/>
      <c r="AS123" s="547"/>
      <c r="AT123" s="547"/>
      <c r="AU123" s="547"/>
      <c r="AV123" s="547"/>
      <c r="AW123" s="547"/>
      <c r="AX123" s="549"/>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0"/>
      <c r="Z124" s="551"/>
      <c r="AA124" s="552"/>
      <c r="AB124" s="414" t="s">
        <v>11</v>
      </c>
      <c r="AC124" s="415"/>
      <c r="AD124" s="416"/>
      <c r="AE124" s="414" t="s">
        <v>357</v>
      </c>
      <c r="AF124" s="415"/>
      <c r="AG124" s="415"/>
      <c r="AH124" s="416"/>
      <c r="AI124" s="414" t="s">
        <v>363</v>
      </c>
      <c r="AJ124" s="415"/>
      <c r="AK124" s="415"/>
      <c r="AL124" s="416"/>
      <c r="AM124" s="414" t="s">
        <v>467</v>
      </c>
      <c r="AN124" s="415"/>
      <c r="AO124" s="415"/>
      <c r="AP124" s="416"/>
      <c r="AQ124" s="588" t="s">
        <v>534</v>
      </c>
      <c r="AR124" s="589"/>
      <c r="AS124" s="589"/>
      <c r="AT124" s="589"/>
      <c r="AU124" s="589"/>
      <c r="AV124" s="589"/>
      <c r="AW124" s="589"/>
      <c r="AX124" s="590"/>
    </row>
    <row r="125" spans="1:50" ht="23.25" customHeight="1" x14ac:dyDescent="0.15">
      <c r="A125" s="438"/>
      <c r="B125" s="439"/>
      <c r="C125" s="439"/>
      <c r="D125" s="439"/>
      <c r="E125" s="439"/>
      <c r="F125" s="440"/>
      <c r="G125" s="392" t="s">
        <v>660</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t="s">
        <v>661</v>
      </c>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8"/>
    </row>
    <row r="126" spans="1:50" ht="31.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558</v>
      </c>
      <c r="AC126" s="472"/>
      <c r="AD126" s="473"/>
      <c r="AE126" s="547" t="s">
        <v>662</v>
      </c>
      <c r="AF126" s="547"/>
      <c r="AG126" s="547"/>
      <c r="AH126" s="547"/>
      <c r="AI126" s="547" t="s">
        <v>663</v>
      </c>
      <c r="AJ126" s="547"/>
      <c r="AK126" s="547"/>
      <c r="AL126" s="547"/>
      <c r="AM126" s="547" t="s">
        <v>664</v>
      </c>
      <c r="AN126" s="547"/>
      <c r="AO126" s="547"/>
      <c r="AP126" s="547"/>
      <c r="AQ126" s="547"/>
      <c r="AR126" s="547"/>
      <c r="AS126" s="547"/>
      <c r="AT126" s="547"/>
      <c r="AU126" s="547"/>
      <c r="AV126" s="547"/>
      <c r="AW126" s="547"/>
      <c r="AX126" s="549"/>
    </row>
    <row r="127" spans="1:50" ht="23.25" hidden="1" customHeight="1" x14ac:dyDescent="0.15">
      <c r="A127" s="634"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36"/>
      <c r="Z127" s="937"/>
      <c r="AA127" s="938"/>
      <c r="AB127" s="243" t="s">
        <v>11</v>
      </c>
      <c r="AC127" s="244"/>
      <c r="AD127" s="245"/>
      <c r="AE127" s="414" t="s">
        <v>357</v>
      </c>
      <c r="AF127" s="415"/>
      <c r="AG127" s="415"/>
      <c r="AH127" s="416"/>
      <c r="AI127" s="414" t="s">
        <v>363</v>
      </c>
      <c r="AJ127" s="415"/>
      <c r="AK127" s="415"/>
      <c r="AL127" s="416"/>
      <c r="AM127" s="414" t="s">
        <v>467</v>
      </c>
      <c r="AN127" s="415"/>
      <c r="AO127" s="415"/>
      <c r="AP127" s="416"/>
      <c r="AQ127" s="588" t="s">
        <v>534</v>
      </c>
      <c r="AR127" s="589"/>
      <c r="AS127" s="589"/>
      <c r="AT127" s="589"/>
      <c r="AU127" s="589"/>
      <c r="AV127" s="589"/>
      <c r="AW127" s="589"/>
      <c r="AX127" s="590"/>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8"/>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497</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3.5" customHeight="1" x14ac:dyDescent="0.15">
      <c r="A130" s="184" t="s">
        <v>369</v>
      </c>
      <c r="B130" s="181"/>
      <c r="C130" s="180" t="s">
        <v>366</v>
      </c>
      <c r="D130" s="181"/>
      <c r="E130" s="165" t="s">
        <v>399</v>
      </c>
      <c r="F130" s="166"/>
      <c r="G130" s="167" t="s">
        <v>599</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3.5" customHeight="1" x14ac:dyDescent="0.15">
      <c r="A131" s="185"/>
      <c r="B131" s="182"/>
      <c r="C131" s="176"/>
      <c r="D131" s="182"/>
      <c r="E131" s="170" t="s">
        <v>398</v>
      </c>
      <c r="F131" s="171"/>
      <c r="G131" s="106" t="s">
        <v>649</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467</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548</v>
      </c>
      <c r="AR133" s="195"/>
      <c r="AS133" s="129" t="s">
        <v>356</v>
      </c>
      <c r="AT133" s="130"/>
      <c r="AU133" s="196" t="s">
        <v>548</v>
      </c>
      <c r="AV133" s="196"/>
      <c r="AW133" s="129" t="s">
        <v>300</v>
      </c>
      <c r="AX133" s="191"/>
    </row>
    <row r="134" spans="1:50" ht="27" customHeight="1" x14ac:dyDescent="0.15">
      <c r="A134" s="185"/>
      <c r="B134" s="182"/>
      <c r="C134" s="176"/>
      <c r="D134" s="182"/>
      <c r="E134" s="176"/>
      <c r="F134" s="177"/>
      <c r="G134" s="100" t="s">
        <v>561</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548</v>
      </c>
      <c r="AC134" s="201"/>
      <c r="AD134" s="201"/>
      <c r="AE134" s="202" t="s">
        <v>548</v>
      </c>
      <c r="AF134" s="203"/>
      <c r="AG134" s="203"/>
      <c r="AH134" s="203"/>
      <c r="AI134" s="202" t="s">
        <v>548</v>
      </c>
      <c r="AJ134" s="203"/>
      <c r="AK134" s="203"/>
      <c r="AL134" s="203"/>
      <c r="AM134" s="202" t="s">
        <v>548</v>
      </c>
      <c r="AN134" s="203"/>
      <c r="AO134" s="203"/>
      <c r="AP134" s="203"/>
      <c r="AQ134" s="202" t="s">
        <v>548</v>
      </c>
      <c r="AR134" s="203"/>
      <c r="AS134" s="203"/>
      <c r="AT134" s="203"/>
      <c r="AU134" s="202" t="s">
        <v>548</v>
      </c>
      <c r="AV134" s="203"/>
      <c r="AW134" s="203"/>
      <c r="AX134" s="204"/>
    </row>
    <row r="135" spans="1:50" ht="27"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548</v>
      </c>
      <c r="AC135" s="209"/>
      <c r="AD135" s="209"/>
      <c r="AE135" s="202" t="s">
        <v>548</v>
      </c>
      <c r="AF135" s="203"/>
      <c r="AG135" s="203"/>
      <c r="AH135" s="203"/>
      <c r="AI135" s="202" t="s">
        <v>548</v>
      </c>
      <c r="AJ135" s="203"/>
      <c r="AK135" s="203"/>
      <c r="AL135" s="203"/>
      <c r="AM135" s="202" t="s">
        <v>548</v>
      </c>
      <c r="AN135" s="203"/>
      <c r="AO135" s="203"/>
      <c r="AP135" s="203"/>
      <c r="AQ135" s="202" t="s">
        <v>548</v>
      </c>
      <c r="AR135" s="203"/>
      <c r="AS135" s="203"/>
      <c r="AT135" s="203"/>
      <c r="AU135" s="202" t="s">
        <v>548</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467</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467</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467</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467</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381</v>
      </c>
      <c r="H152" s="126"/>
      <c r="I152" s="126"/>
      <c r="J152" s="126"/>
      <c r="K152" s="126"/>
      <c r="L152" s="126"/>
      <c r="M152" s="126"/>
      <c r="N152" s="126"/>
      <c r="O152" s="126"/>
      <c r="P152" s="127"/>
      <c r="Q152" s="155" t="s">
        <v>471</v>
      </c>
      <c r="R152" s="126"/>
      <c r="S152" s="126"/>
      <c r="T152" s="126"/>
      <c r="U152" s="126"/>
      <c r="V152" s="126"/>
      <c r="W152" s="126"/>
      <c r="X152" s="126"/>
      <c r="Y152" s="126"/>
      <c r="Z152" s="126"/>
      <c r="AA152" s="126"/>
      <c r="AB152" s="125" t="s">
        <v>472</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12.75" customHeight="1" x14ac:dyDescent="0.15">
      <c r="A154" s="185"/>
      <c r="B154" s="182"/>
      <c r="C154" s="176"/>
      <c r="D154" s="182"/>
      <c r="E154" s="176"/>
      <c r="F154" s="177"/>
      <c r="G154" s="100" t="s">
        <v>632</v>
      </c>
      <c r="H154" s="101"/>
      <c r="I154" s="101"/>
      <c r="J154" s="101"/>
      <c r="K154" s="101"/>
      <c r="L154" s="101"/>
      <c r="M154" s="101"/>
      <c r="N154" s="101"/>
      <c r="O154" s="101"/>
      <c r="P154" s="102"/>
      <c r="Q154" s="121" t="s">
        <v>631</v>
      </c>
      <c r="R154" s="101"/>
      <c r="S154" s="101"/>
      <c r="T154" s="101"/>
      <c r="U154" s="101"/>
      <c r="V154" s="101"/>
      <c r="W154" s="101"/>
      <c r="X154" s="101"/>
      <c r="Y154" s="101"/>
      <c r="Z154" s="101"/>
      <c r="AA154" s="289"/>
      <c r="AB154" s="137" t="s">
        <v>562</v>
      </c>
      <c r="AC154" s="138"/>
      <c r="AD154" s="138"/>
      <c r="AE154" s="143" t="s">
        <v>548</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12.75"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16.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12.75"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t="s">
        <v>548</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12.75"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471</v>
      </c>
      <c r="R159" s="126"/>
      <c r="S159" s="126"/>
      <c r="T159" s="126"/>
      <c r="U159" s="126"/>
      <c r="V159" s="126"/>
      <c r="W159" s="126"/>
      <c r="X159" s="126"/>
      <c r="Y159" s="126"/>
      <c r="Z159" s="126"/>
      <c r="AA159" s="126"/>
      <c r="AB159" s="125" t="s">
        <v>472</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471</v>
      </c>
      <c r="R166" s="126"/>
      <c r="S166" s="126"/>
      <c r="T166" s="126"/>
      <c r="U166" s="126"/>
      <c r="V166" s="126"/>
      <c r="W166" s="126"/>
      <c r="X166" s="126"/>
      <c r="Y166" s="126"/>
      <c r="Z166" s="126"/>
      <c r="AA166" s="126"/>
      <c r="AB166" s="125" t="s">
        <v>472</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471</v>
      </c>
      <c r="R173" s="126"/>
      <c r="S173" s="126"/>
      <c r="T173" s="126"/>
      <c r="U173" s="126"/>
      <c r="V173" s="126"/>
      <c r="W173" s="126"/>
      <c r="X173" s="126"/>
      <c r="Y173" s="126"/>
      <c r="Z173" s="126"/>
      <c r="AA173" s="126"/>
      <c r="AB173" s="125" t="s">
        <v>472</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471</v>
      </c>
      <c r="R180" s="126"/>
      <c r="S180" s="126"/>
      <c r="T180" s="126"/>
      <c r="U180" s="126"/>
      <c r="V180" s="126"/>
      <c r="W180" s="126"/>
      <c r="X180" s="126"/>
      <c r="Y180" s="126"/>
      <c r="Z180" s="126"/>
      <c r="AA180" s="126"/>
      <c r="AB180" s="125" t="s">
        <v>472</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9.75" customHeight="1" x14ac:dyDescent="0.15">
      <c r="A188" s="185"/>
      <c r="B188" s="182"/>
      <c r="C188" s="176"/>
      <c r="D188" s="182"/>
      <c r="E188" s="121" t="s">
        <v>650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0"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467</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467</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467</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467</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467</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471</v>
      </c>
      <c r="R212" s="126"/>
      <c r="S212" s="126"/>
      <c r="T212" s="126"/>
      <c r="U212" s="126"/>
      <c r="V212" s="126"/>
      <c r="W212" s="126"/>
      <c r="X212" s="126"/>
      <c r="Y212" s="126"/>
      <c r="Z212" s="126"/>
      <c r="AA212" s="126"/>
      <c r="AB212" s="125" t="s">
        <v>472</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471</v>
      </c>
      <c r="R219" s="126"/>
      <c r="S219" s="126"/>
      <c r="T219" s="126"/>
      <c r="U219" s="126"/>
      <c r="V219" s="126"/>
      <c r="W219" s="126"/>
      <c r="X219" s="126"/>
      <c r="Y219" s="126"/>
      <c r="Z219" s="126"/>
      <c r="AA219" s="126"/>
      <c r="AB219" s="125" t="s">
        <v>472</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471</v>
      </c>
      <c r="R226" s="126"/>
      <c r="S226" s="126"/>
      <c r="T226" s="126"/>
      <c r="U226" s="126"/>
      <c r="V226" s="126"/>
      <c r="W226" s="126"/>
      <c r="X226" s="126"/>
      <c r="Y226" s="126"/>
      <c r="Z226" s="126"/>
      <c r="AA226" s="126"/>
      <c r="AB226" s="125" t="s">
        <v>472</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471</v>
      </c>
      <c r="R233" s="126"/>
      <c r="S233" s="126"/>
      <c r="T233" s="126"/>
      <c r="U233" s="126"/>
      <c r="V233" s="126"/>
      <c r="W233" s="126"/>
      <c r="X233" s="126"/>
      <c r="Y233" s="126"/>
      <c r="Z233" s="126"/>
      <c r="AA233" s="126"/>
      <c r="AB233" s="125" t="s">
        <v>472</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471</v>
      </c>
      <c r="R240" s="126"/>
      <c r="S240" s="126"/>
      <c r="T240" s="126"/>
      <c r="U240" s="126"/>
      <c r="V240" s="126"/>
      <c r="W240" s="126"/>
      <c r="X240" s="126"/>
      <c r="Y240" s="126"/>
      <c r="Z240" s="126"/>
      <c r="AA240" s="126"/>
      <c r="AB240" s="125" t="s">
        <v>472</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467</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467</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467</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467</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467</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471</v>
      </c>
      <c r="R272" s="126"/>
      <c r="S272" s="126"/>
      <c r="T272" s="126"/>
      <c r="U272" s="126"/>
      <c r="V272" s="126"/>
      <c r="W272" s="126"/>
      <c r="X272" s="126"/>
      <c r="Y272" s="126"/>
      <c r="Z272" s="126"/>
      <c r="AA272" s="126"/>
      <c r="AB272" s="125" t="s">
        <v>472</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471</v>
      </c>
      <c r="R279" s="126"/>
      <c r="S279" s="126"/>
      <c r="T279" s="126"/>
      <c r="U279" s="126"/>
      <c r="V279" s="126"/>
      <c r="W279" s="126"/>
      <c r="X279" s="126"/>
      <c r="Y279" s="126"/>
      <c r="Z279" s="126"/>
      <c r="AA279" s="126"/>
      <c r="AB279" s="125" t="s">
        <v>472</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471</v>
      </c>
      <c r="R286" s="126"/>
      <c r="S286" s="126"/>
      <c r="T286" s="126"/>
      <c r="U286" s="126"/>
      <c r="V286" s="126"/>
      <c r="W286" s="126"/>
      <c r="X286" s="126"/>
      <c r="Y286" s="126"/>
      <c r="Z286" s="126"/>
      <c r="AA286" s="126"/>
      <c r="AB286" s="125" t="s">
        <v>472</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471</v>
      </c>
      <c r="R293" s="126"/>
      <c r="S293" s="126"/>
      <c r="T293" s="126"/>
      <c r="U293" s="126"/>
      <c r="V293" s="126"/>
      <c r="W293" s="126"/>
      <c r="X293" s="126"/>
      <c r="Y293" s="126"/>
      <c r="Z293" s="126"/>
      <c r="AA293" s="126"/>
      <c r="AB293" s="125" t="s">
        <v>472</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471</v>
      </c>
      <c r="R300" s="126"/>
      <c r="S300" s="126"/>
      <c r="T300" s="126"/>
      <c r="U300" s="126"/>
      <c r="V300" s="126"/>
      <c r="W300" s="126"/>
      <c r="X300" s="126"/>
      <c r="Y300" s="126"/>
      <c r="Z300" s="126"/>
      <c r="AA300" s="126"/>
      <c r="AB300" s="125" t="s">
        <v>472</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467</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467</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467</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467</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467</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471</v>
      </c>
      <c r="R332" s="126"/>
      <c r="S332" s="126"/>
      <c r="T332" s="126"/>
      <c r="U332" s="126"/>
      <c r="V332" s="126"/>
      <c r="W332" s="126"/>
      <c r="X332" s="126"/>
      <c r="Y332" s="126"/>
      <c r="Z332" s="126"/>
      <c r="AA332" s="126"/>
      <c r="AB332" s="125" t="s">
        <v>472</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471</v>
      </c>
      <c r="R339" s="126"/>
      <c r="S339" s="126"/>
      <c r="T339" s="126"/>
      <c r="U339" s="126"/>
      <c r="V339" s="126"/>
      <c r="W339" s="126"/>
      <c r="X339" s="126"/>
      <c r="Y339" s="126"/>
      <c r="Z339" s="126"/>
      <c r="AA339" s="126"/>
      <c r="AB339" s="125" t="s">
        <v>472</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471</v>
      </c>
      <c r="R346" s="126"/>
      <c r="S346" s="126"/>
      <c r="T346" s="126"/>
      <c r="U346" s="126"/>
      <c r="V346" s="126"/>
      <c r="W346" s="126"/>
      <c r="X346" s="126"/>
      <c r="Y346" s="126"/>
      <c r="Z346" s="126"/>
      <c r="AA346" s="126"/>
      <c r="AB346" s="125" t="s">
        <v>472</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471</v>
      </c>
      <c r="R353" s="126"/>
      <c r="S353" s="126"/>
      <c r="T353" s="126"/>
      <c r="U353" s="126"/>
      <c r="V353" s="126"/>
      <c r="W353" s="126"/>
      <c r="X353" s="126"/>
      <c r="Y353" s="126"/>
      <c r="Z353" s="126"/>
      <c r="AA353" s="126"/>
      <c r="AB353" s="125" t="s">
        <v>472</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471</v>
      </c>
      <c r="R360" s="126"/>
      <c r="S360" s="126"/>
      <c r="T360" s="126"/>
      <c r="U360" s="126"/>
      <c r="V360" s="126"/>
      <c r="W360" s="126"/>
      <c r="X360" s="126"/>
      <c r="Y360" s="126"/>
      <c r="Z360" s="126"/>
      <c r="AA360" s="126"/>
      <c r="AB360" s="125" t="s">
        <v>472</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467</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467</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467</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467</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467</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471</v>
      </c>
      <c r="R392" s="126"/>
      <c r="S392" s="126"/>
      <c r="T392" s="126"/>
      <c r="U392" s="126"/>
      <c r="V392" s="126"/>
      <c r="W392" s="126"/>
      <c r="X392" s="126"/>
      <c r="Y392" s="126"/>
      <c r="Z392" s="126"/>
      <c r="AA392" s="126"/>
      <c r="AB392" s="125" t="s">
        <v>472</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471</v>
      </c>
      <c r="R399" s="126"/>
      <c r="S399" s="126"/>
      <c r="T399" s="126"/>
      <c r="U399" s="126"/>
      <c r="V399" s="126"/>
      <c r="W399" s="126"/>
      <c r="X399" s="126"/>
      <c r="Y399" s="126"/>
      <c r="Z399" s="126"/>
      <c r="AA399" s="126"/>
      <c r="AB399" s="125" t="s">
        <v>472</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471</v>
      </c>
      <c r="R406" s="126"/>
      <c r="S406" s="126"/>
      <c r="T406" s="126"/>
      <c r="U406" s="126"/>
      <c r="V406" s="126"/>
      <c r="W406" s="126"/>
      <c r="X406" s="126"/>
      <c r="Y406" s="126"/>
      <c r="Z406" s="126"/>
      <c r="AA406" s="126"/>
      <c r="AB406" s="125" t="s">
        <v>472</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471</v>
      </c>
      <c r="R413" s="126"/>
      <c r="S413" s="126"/>
      <c r="T413" s="126"/>
      <c r="U413" s="126"/>
      <c r="V413" s="126"/>
      <c r="W413" s="126"/>
      <c r="X413" s="126"/>
      <c r="Y413" s="126"/>
      <c r="Z413" s="126"/>
      <c r="AA413" s="126"/>
      <c r="AB413" s="125" t="s">
        <v>472</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471</v>
      </c>
      <c r="R420" s="126"/>
      <c r="S420" s="126"/>
      <c r="T420" s="126"/>
      <c r="U420" s="126"/>
      <c r="V420" s="126"/>
      <c r="W420" s="126"/>
      <c r="X420" s="126"/>
      <c r="Y420" s="126"/>
      <c r="Z420" s="126"/>
      <c r="AA420" s="126"/>
      <c r="AB420" s="125" t="s">
        <v>472</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9"/>
      <c r="E430" s="170" t="s">
        <v>388</v>
      </c>
      <c r="F430" s="171"/>
      <c r="G430" s="908" t="s">
        <v>384</v>
      </c>
      <c r="H430" s="119"/>
      <c r="I430" s="119"/>
      <c r="J430" s="909" t="s">
        <v>548</v>
      </c>
      <c r="K430" s="910"/>
      <c r="L430" s="910"/>
      <c r="M430" s="910"/>
      <c r="N430" s="910"/>
      <c r="O430" s="910"/>
      <c r="P430" s="910"/>
      <c r="Q430" s="910"/>
      <c r="R430" s="910"/>
      <c r="S430" s="910"/>
      <c r="T430" s="911"/>
      <c r="U430" s="627" t="s">
        <v>548</v>
      </c>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12"/>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467</v>
      </c>
      <c r="AJ431" s="213"/>
      <c r="AK431" s="213"/>
      <c r="AL431" s="155"/>
      <c r="AM431" s="213" t="s">
        <v>528</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673</v>
      </c>
      <c r="AF432" s="196"/>
      <c r="AG432" s="129" t="s">
        <v>356</v>
      </c>
      <c r="AH432" s="130"/>
      <c r="AI432" s="152"/>
      <c r="AJ432" s="152"/>
      <c r="AK432" s="152"/>
      <c r="AL432" s="150"/>
      <c r="AM432" s="152"/>
      <c r="AN432" s="152"/>
      <c r="AO432" s="152"/>
      <c r="AP432" s="150"/>
      <c r="AQ432" s="587" t="s">
        <v>674</v>
      </c>
      <c r="AR432" s="196"/>
      <c r="AS432" s="129" t="s">
        <v>356</v>
      </c>
      <c r="AT432" s="130"/>
      <c r="AU432" s="196" t="s">
        <v>675</v>
      </c>
      <c r="AV432" s="196"/>
      <c r="AW432" s="129" t="s">
        <v>300</v>
      </c>
      <c r="AX432" s="191"/>
    </row>
    <row r="433" spans="1:50" ht="23.25" customHeight="1" x14ac:dyDescent="0.15">
      <c r="A433" s="185"/>
      <c r="B433" s="182"/>
      <c r="C433" s="176"/>
      <c r="D433" s="182"/>
      <c r="E433" s="338"/>
      <c r="F433" s="339"/>
      <c r="G433" s="100" t="s">
        <v>548</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548</v>
      </c>
      <c r="AC433" s="209"/>
      <c r="AD433" s="209"/>
      <c r="AE433" s="336" t="s">
        <v>673</v>
      </c>
      <c r="AF433" s="203"/>
      <c r="AG433" s="203"/>
      <c r="AH433" s="203"/>
      <c r="AI433" s="336" t="s">
        <v>673</v>
      </c>
      <c r="AJ433" s="203"/>
      <c r="AK433" s="203"/>
      <c r="AL433" s="203"/>
      <c r="AM433" s="336" t="s">
        <v>674</v>
      </c>
      <c r="AN433" s="203"/>
      <c r="AO433" s="203"/>
      <c r="AP433" s="337"/>
      <c r="AQ433" s="336" t="s">
        <v>675</v>
      </c>
      <c r="AR433" s="203"/>
      <c r="AS433" s="203"/>
      <c r="AT433" s="337"/>
      <c r="AU433" s="203" t="s">
        <v>675</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548</v>
      </c>
      <c r="AC434" s="201"/>
      <c r="AD434" s="201"/>
      <c r="AE434" s="336" t="s">
        <v>673</v>
      </c>
      <c r="AF434" s="203"/>
      <c r="AG434" s="203"/>
      <c r="AH434" s="337"/>
      <c r="AI434" s="336" t="s">
        <v>673</v>
      </c>
      <c r="AJ434" s="203"/>
      <c r="AK434" s="203"/>
      <c r="AL434" s="203"/>
      <c r="AM434" s="336" t="s">
        <v>673</v>
      </c>
      <c r="AN434" s="203"/>
      <c r="AO434" s="203"/>
      <c r="AP434" s="337"/>
      <c r="AQ434" s="336" t="s">
        <v>677</v>
      </c>
      <c r="AR434" s="203"/>
      <c r="AS434" s="203"/>
      <c r="AT434" s="337"/>
      <c r="AU434" s="203" t="s">
        <v>675</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6" t="s">
        <v>301</v>
      </c>
      <c r="AC435" s="576"/>
      <c r="AD435" s="576"/>
      <c r="AE435" s="336" t="s">
        <v>673</v>
      </c>
      <c r="AF435" s="203"/>
      <c r="AG435" s="203"/>
      <c r="AH435" s="337"/>
      <c r="AI435" s="336" t="s">
        <v>673</v>
      </c>
      <c r="AJ435" s="203"/>
      <c r="AK435" s="203"/>
      <c r="AL435" s="203"/>
      <c r="AM435" s="336" t="s">
        <v>675</v>
      </c>
      <c r="AN435" s="203"/>
      <c r="AO435" s="203"/>
      <c r="AP435" s="337"/>
      <c r="AQ435" s="336" t="s">
        <v>674</v>
      </c>
      <c r="AR435" s="203"/>
      <c r="AS435" s="203"/>
      <c r="AT435" s="337"/>
      <c r="AU435" s="203" t="s">
        <v>678</v>
      </c>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467</v>
      </c>
      <c r="AJ436" s="213"/>
      <c r="AK436" s="213"/>
      <c r="AL436" s="155"/>
      <c r="AM436" s="213" t="s">
        <v>528</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7"/>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6" t="s">
        <v>301</v>
      </c>
      <c r="AC440" s="576"/>
      <c r="AD440" s="576"/>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467</v>
      </c>
      <c r="AJ441" s="213"/>
      <c r="AK441" s="213"/>
      <c r="AL441" s="155"/>
      <c r="AM441" s="213" t="s">
        <v>528</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7"/>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6" t="s">
        <v>301</v>
      </c>
      <c r="AC445" s="576"/>
      <c r="AD445" s="576"/>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467</v>
      </c>
      <c r="AJ446" s="213"/>
      <c r="AK446" s="213"/>
      <c r="AL446" s="155"/>
      <c r="AM446" s="213" t="s">
        <v>528</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7"/>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6" t="s">
        <v>301</v>
      </c>
      <c r="AC450" s="576"/>
      <c r="AD450" s="576"/>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467</v>
      </c>
      <c r="AJ451" s="213"/>
      <c r="AK451" s="213"/>
      <c r="AL451" s="155"/>
      <c r="AM451" s="213" t="s">
        <v>528</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7"/>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6" t="s">
        <v>301</v>
      </c>
      <c r="AC455" s="576"/>
      <c r="AD455" s="576"/>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hidden="1"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467</v>
      </c>
      <c r="AJ456" s="213"/>
      <c r="AK456" s="213"/>
      <c r="AL456" s="155"/>
      <c r="AM456" s="213" t="s">
        <v>528</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7"/>
      <c r="AR457" s="196"/>
      <c r="AS457" s="129" t="s">
        <v>356</v>
      </c>
      <c r="AT457" s="130"/>
      <c r="AU457" s="196"/>
      <c r="AV457" s="196"/>
      <c r="AW457" s="129" t="s">
        <v>300</v>
      </c>
      <c r="AX457" s="191"/>
    </row>
    <row r="458" spans="1:50" ht="23.25" hidden="1" customHeight="1" x14ac:dyDescent="0.15">
      <c r="A458" s="185"/>
      <c r="B458" s="182"/>
      <c r="C458" s="176"/>
      <c r="D458" s="182"/>
      <c r="E458" s="338"/>
      <c r="F458" s="339"/>
      <c r="G458" s="100" t="s">
        <v>548</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548</v>
      </c>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hidden="1"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548</v>
      </c>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hidden="1"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6" t="s">
        <v>14</v>
      </c>
      <c r="AC460" s="576"/>
      <c r="AD460" s="576"/>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467</v>
      </c>
      <c r="AJ461" s="213"/>
      <c r="AK461" s="213"/>
      <c r="AL461" s="155"/>
      <c r="AM461" s="213" t="s">
        <v>528</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7"/>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6" t="s">
        <v>14</v>
      </c>
      <c r="AC465" s="576"/>
      <c r="AD465" s="576"/>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467</v>
      </c>
      <c r="AJ466" s="213"/>
      <c r="AK466" s="213"/>
      <c r="AL466" s="155"/>
      <c r="AM466" s="213" t="s">
        <v>528</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7"/>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6" t="s">
        <v>14</v>
      </c>
      <c r="AC470" s="576"/>
      <c r="AD470" s="576"/>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467</v>
      </c>
      <c r="AJ471" s="213"/>
      <c r="AK471" s="213"/>
      <c r="AL471" s="155"/>
      <c r="AM471" s="213" t="s">
        <v>528</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7"/>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6" t="s">
        <v>14</v>
      </c>
      <c r="AC475" s="576"/>
      <c r="AD475" s="576"/>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467</v>
      </c>
      <c r="AJ476" s="213"/>
      <c r="AK476" s="213"/>
      <c r="AL476" s="155"/>
      <c r="AM476" s="213" t="s">
        <v>528</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7"/>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6" t="s">
        <v>14</v>
      </c>
      <c r="AC480" s="576"/>
      <c r="AD480" s="576"/>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hidden="1"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0.25" hidden="1" customHeight="1" x14ac:dyDescent="0.15">
      <c r="A482" s="185"/>
      <c r="B482" s="182"/>
      <c r="C482" s="176"/>
      <c r="D482" s="182"/>
      <c r="E482" s="121" t="s">
        <v>548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0.2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8" t="s">
        <v>384</v>
      </c>
      <c r="H484" s="119"/>
      <c r="I484" s="119"/>
      <c r="J484" s="909"/>
      <c r="K484" s="910"/>
      <c r="L484" s="910"/>
      <c r="M484" s="910"/>
      <c r="N484" s="910"/>
      <c r="O484" s="910"/>
      <c r="P484" s="910"/>
      <c r="Q484" s="910"/>
      <c r="R484" s="910"/>
      <c r="S484" s="910"/>
      <c r="T484" s="911"/>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12"/>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467</v>
      </c>
      <c r="AJ485" s="213"/>
      <c r="AK485" s="213"/>
      <c r="AL485" s="155"/>
      <c r="AM485" s="213" t="s">
        <v>528</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7"/>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6" t="s">
        <v>301</v>
      </c>
      <c r="AC489" s="576"/>
      <c r="AD489" s="576"/>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467</v>
      </c>
      <c r="AJ490" s="213"/>
      <c r="AK490" s="213"/>
      <c r="AL490" s="155"/>
      <c r="AM490" s="213" t="s">
        <v>528</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7"/>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6" t="s">
        <v>301</v>
      </c>
      <c r="AC494" s="576"/>
      <c r="AD494" s="576"/>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467</v>
      </c>
      <c r="AJ495" s="213"/>
      <c r="AK495" s="213"/>
      <c r="AL495" s="155"/>
      <c r="AM495" s="213" t="s">
        <v>528</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7"/>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6" t="s">
        <v>301</v>
      </c>
      <c r="AC499" s="576"/>
      <c r="AD499" s="576"/>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467</v>
      </c>
      <c r="AJ500" s="213"/>
      <c r="AK500" s="213"/>
      <c r="AL500" s="155"/>
      <c r="AM500" s="213" t="s">
        <v>528</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7"/>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6" t="s">
        <v>301</v>
      </c>
      <c r="AC504" s="576"/>
      <c r="AD504" s="576"/>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467</v>
      </c>
      <c r="AJ505" s="213"/>
      <c r="AK505" s="213"/>
      <c r="AL505" s="155"/>
      <c r="AM505" s="213" t="s">
        <v>528</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7"/>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6" t="s">
        <v>301</v>
      </c>
      <c r="AC509" s="576"/>
      <c r="AD509" s="576"/>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467</v>
      </c>
      <c r="AJ510" s="213"/>
      <c r="AK510" s="213"/>
      <c r="AL510" s="155"/>
      <c r="AM510" s="213" t="s">
        <v>528</v>
      </c>
      <c r="AN510" s="213"/>
      <c r="AO510" s="213"/>
      <c r="AP510" s="155"/>
      <c r="AQ510" s="155" t="s">
        <v>355</v>
      </c>
      <c r="AR510" s="126"/>
      <c r="AS510" s="126"/>
      <c r="AT510" s="127"/>
      <c r="AU510" s="132" t="s">
        <v>253</v>
      </c>
      <c r="AV510" s="132"/>
      <c r="AW510" s="132"/>
      <c r="AX510" s="133"/>
    </row>
    <row r="511" spans="1:50" ht="18.75"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t="s">
        <v>673</v>
      </c>
      <c r="AF511" s="196"/>
      <c r="AG511" s="129" t="s">
        <v>356</v>
      </c>
      <c r="AH511" s="130"/>
      <c r="AI511" s="152"/>
      <c r="AJ511" s="152"/>
      <c r="AK511" s="152"/>
      <c r="AL511" s="150"/>
      <c r="AM511" s="152"/>
      <c r="AN511" s="152"/>
      <c r="AO511" s="152"/>
      <c r="AP511" s="150"/>
      <c r="AQ511" s="587" t="s">
        <v>674</v>
      </c>
      <c r="AR511" s="196"/>
      <c r="AS511" s="129" t="s">
        <v>356</v>
      </c>
      <c r="AT511" s="130"/>
      <c r="AU511" s="196" t="s">
        <v>674</v>
      </c>
      <c r="AV511" s="196"/>
      <c r="AW511" s="129" t="s">
        <v>300</v>
      </c>
      <c r="AX511" s="191"/>
    </row>
    <row r="512" spans="1:50" ht="23.25" customHeight="1" x14ac:dyDescent="0.15">
      <c r="A512" s="185"/>
      <c r="B512" s="182"/>
      <c r="C512" s="176"/>
      <c r="D512" s="182"/>
      <c r="E512" s="338"/>
      <c r="F512" s="339"/>
      <c r="G512" s="100" t="s">
        <v>630</v>
      </c>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t="s">
        <v>548</v>
      </c>
      <c r="AC512" s="209"/>
      <c r="AD512" s="209"/>
      <c r="AE512" s="336" t="s">
        <v>673</v>
      </c>
      <c r="AF512" s="203"/>
      <c r="AG512" s="203"/>
      <c r="AH512" s="203"/>
      <c r="AI512" s="336" t="s">
        <v>674</v>
      </c>
      <c r="AJ512" s="203"/>
      <c r="AK512" s="203"/>
      <c r="AL512" s="203"/>
      <c r="AM512" s="336" t="s">
        <v>676</v>
      </c>
      <c r="AN512" s="203"/>
      <c r="AO512" s="203"/>
      <c r="AP512" s="337"/>
      <c r="AQ512" s="336" t="s">
        <v>675</v>
      </c>
      <c r="AR512" s="203"/>
      <c r="AS512" s="203"/>
      <c r="AT512" s="337"/>
      <c r="AU512" s="203" t="s">
        <v>678</v>
      </c>
      <c r="AV512" s="203"/>
      <c r="AW512" s="203"/>
      <c r="AX512" s="204"/>
    </row>
    <row r="513" spans="1:50" ht="23.25"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t="s">
        <v>548</v>
      </c>
      <c r="AC513" s="201"/>
      <c r="AD513" s="201"/>
      <c r="AE513" s="336" t="s">
        <v>673</v>
      </c>
      <c r="AF513" s="203"/>
      <c r="AG513" s="203"/>
      <c r="AH513" s="337"/>
      <c r="AI513" s="336" t="s">
        <v>673</v>
      </c>
      <c r="AJ513" s="203"/>
      <c r="AK513" s="203"/>
      <c r="AL513" s="203"/>
      <c r="AM513" s="336" t="s">
        <v>677</v>
      </c>
      <c r="AN513" s="203"/>
      <c r="AO513" s="203"/>
      <c r="AP513" s="337"/>
      <c r="AQ513" s="336" t="s">
        <v>675</v>
      </c>
      <c r="AR513" s="203"/>
      <c r="AS513" s="203"/>
      <c r="AT513" s="337"/>
      <c r="AU513" s="203" t="s">
        <v>678</v>
      </c>
      <c r="AV513" s="203"/>
      <c r="AW513" s="203"/>
      <c r="AX513" s="204"/>
    </row>
    <row r="514" spans="1:50" ht="23.25"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6" t="s">
        <v>14</v>
      </c>
      <c r="AC514" s="576"/>
      <c r="AD514" s="576"/>
      <c r="AE514" s="336" t="s">
        <v>673</v>
      </c>
      <c r="AF514" s="203"/>
      <c r="AG514" s="203"/>
      <c r="AH514" s="337"/>
      <c r="AI514" s="336" t="s">
        <v>673</v>
      </c>
      <c r="AJ514" s="203"/>
      <c r="AK514" s="203"/>
      <c r="AL514" s="203"/>
      <c r="AM514" s="336" t="s">
        <v>677</v>
      </c>
      <c r="AN514" s="203"/>
      <c r="AO514" s="203"/>
      <c r="AP514" s="337"/>
      <c r="AQ514" s="336" t="s">
        <v>675</v>
      </c>
      <c r="AR514" s="203"/>
      <c r="AS514" s="203"/>
      <c r="AT514" s="337"/>
      <c r="AU514" s="203" t="s">
        <v>678</v>
      </c>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467</v>
      </c>
      <c r="AJ515" s="213"/>
      <c r="AK515" s="213"/>
      <c r="AL515" s="155"/>
      <c r="AM515" s="213" t="s">
        <v>528</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7"/>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6" t="s">
        <v>14</v>
      </c>
      <c r="AC519" s="576"/>
      <c r="AD519" s="576"/>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467</v>
      </c>
      <c r="AJ520" s="213"/>
      <c r="AK520" s="213"/>
      <c r="AL520" s="155"/>
      <c r="AM520" s="213" t="s">
        <v>528</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7"/>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6" t="s">
        <v>14</v>
      </c>
      <c r="AC524" s="576"/>
      <c r="AD524" s="576"/>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467</v>
      </c>
      <c r="AJ525" s="213"/>
      <c r="AK525" s="213"/>
      <c r="AL525" s="155"/>
      <c r="AM525" s="213" t="s">
        <v>528</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7"/>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6" t="s">
        <v>14</v>
      </c>
      <c r="AC529" s="576"/>
      <c r="AD529" s="576"/>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467</v>
      </c>
      <c r="AJ530" s="213"/>
      <c r="AK530" s="213"/>
      <c r="AL530" s="155"/>
      <c r="AM530" s="213" t="s">
        <v>528</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7"/>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6" t="s">
        <v>14</v>
      </c>
      <c r="AC534" s="576"/>
      <c r="AD534" s="576"/>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8" t="s">
        <v>384</v>
      </c>
      <c r="H538" s="119"/>
      <c r="I538" s="119"/>
      <c r="J538" s="909"/>
      <c r="K538" s="910"/>
      <c r="L538" s="910"/>
      <c r="M538" s="910"/>
      <c r="N538" s="910"/>
      <c r="O538" s="910"/>
      <c r="P538" s="910"/>
      <c r="Q538" s="910"/>
      <c r="R538" s="910"/>
      <c r="S538" s="910"/>
      <c r="T538" s="911"/>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12"/>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467</v>
      </c>
      <c r="AJ539" s="213"/>
      <c r="AK539" s="213"/>
      <c r="AL539" s="155"/>
      <c r="AM539" s="213" t="s">
        <v>528</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7"/>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6" t="s">
        <v>301</v>
      </c>
      <c r="AC543" s="576"/>
      <c r="AD543" s="576"/>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467</v>
      </c>
      <c r="AJ544" s="213"/>
      <c r="AK544" s="213"/>
      <c r="AL544" s="155"/>
      <c r="AM544" s="213" t="s">
        <v>528</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7"/>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6" t="s">
        <v>301</v>
      </c>
      <c r="AC548" s="576"/>
      <c r="AD548" s="576"/>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467</v>
      </c>
      <c r="AJ549" s="213"/>
      <c r="AK549" s="213"/>
      <c r="AL549" s="155"/>
      <c r="AM549" s="213" t="s">
        <v>528</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7"/>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6" t="s">
        <v>301</v>
      </c>
      <c r="AC553" s="576"/>
      <c r="AD553" s="576"/>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467</v>
      </c>
      <c r="AJ554" s="213"/>
      <c r="AK554" s="213"/>
      <c r="AL554" s="155"/>
      <c r="AM554" s="213" t="s">
        <v>528</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7"/>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6" t="s">
        <v>301</v>
      </c>
      <c r="AC558" s="576"/>
      <c r="AD558" s="576"/>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467</v>
      </c>
      <c r="AJ559" s="213"/>
      <c r="AK559" s="213"/>
      <c r="AL559" s="155"/>
      <c r="AM559" s="213" t="s">
        <v>528</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7"/>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6" t="s">
        <v>301</v>
      </c>
      <c r="AC563" s="576"/>
      <c r="AD563" s="576"/>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467</v>
      </c>
      <c r="AJ564" s="213"/>
      <c r="AK564" s="213"/>
      <c r="AL564" s="155"/>
      <c r="AM564" s="213" t="s">
        <v>528</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7"/>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6" t="s">
        <v>14</v>
      </c>
      <c r="AC568" s="576"/>
      <c r="AD568" s="576"/>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467</v>
      </c>
      <c r="AJ569" s="213"/>
      <c r="AK569" s="213"/>
      <c r="AL569" s="155"/>
      <c r="AM569" s="213" t="s">
        <v>528</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7"/>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6" t="s">
        <v>14</v>
      </c>
      <c r="AC573" s="576"/>
      <c r="AD573" s="576"/>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467</v>
      </c>
      <c r="AJ574" s="213"/>
      <c r="AK574" s="213"/>
      <c r="AL574" s="155"/>
      <c r="AM574" s="213" t="s">
        <v>528</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7"/>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6" t="s">
        <v>14</v>
      </c>
      <c r="AC578" s="576"/>
      <c r="AD578" s="576"/>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467</v>
      </c>
      <c r="AJ579" s="213"/>
      <c r="AK579" s="213"/>
      <c r="AL579" s="155"/>
      <c r="AM579" s="213" t="s">
        <v>528</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7"/>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6" t="s">
        <v>14</v>
      </c>
      <c r="AC583" s="576"/>
      <c r="AD583" s="576"/>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467</v>
      </c>
      <c r="AJ584" s="213"/>
      <c r="AK584" s="213"/>
      <c r="AL584" s="155"/>
      <c r="AM584" s="213" t="s">
        <v>528</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7"/>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6" t="s">
        <v>14</v>
      </c>
      <c r="AC588" s="576"/>
      <c r="AD588" s="576"/>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17.25"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17.25" customHeight="1" x14ac:dyDescent="0.15">
      <c r="A590" s="185"/>
      <c r="B590" s="182"/>
      <c r="C590" s="176"/>
      <c r="D590" s="182"/>
      <c r="E590" s="121" t="s">
        <v>631</v>
      </c>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17.25" customHeight="1" thickBot="1" x14ac:dyDescent="0.2">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8" t="s">
        <v>384</v>
      </c>
      <c r="H592" s="119"/>
      <c r="I592" s="119"/>
      <c r="J592" s="909"/>
      <c r="K592" s="910"/>
      <c r="L592" s="910"/>
      <c r="M592" s="910"/>
      <c r="N592" s="910"/>
      <c r="O592" s="910"/>
      <c r="P592" s="910"/>
      <c r="Q592" s="910"/>
      <c r="R592" s="910"/>
      <c r="S592" s="910"/>
      <c r="T592" s="911"/>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12"/>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467</v>
      </c>
      <c r="AJ593" s="213"/>
      <c r="AK593" s="213"/>
      <c r="AL593" s="155"/>
      <c r="AM593" s="213" t="s">
        <v>528</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7"/>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6" t="s">
        <v>301</v>
      </c>
      <c r="AC597" s="576"/>
      <c r="AD597" s="576"/>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467</v>
      </c>
      <c r="AJ598" s="213"/>
      <c r="AK598" s="213"/>
      <c r="AL598" s="155"/>
      <c r="AM598" s="213" t="s">
        <v>528</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7"/>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6" t="s">
        <v>301</v>
      </c>
      <c r="AC602" s="576"/>
      <c r="AD602" s="576"/>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467</v>
      </c>
      <c r="AJ603" s="213"/>
      <c r="AK603" s="213"/>
      <c r="AL603" s="155"/>
      <c r="AM603" s="213" t="s">
        <v>528</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7"/>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6" t="s">
        <v>301</v>
      </c>
      <c r="AC607" s="576"/>
      <c r="AD607" s="576"/>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467</v>
      </c>
      <c r="AJ608" s="213"/>
      <c r="AK608" s="213"/>
      <c r="AL608" s="155"/>
      <c r="AM608" s="213" t="s">
        <v>528</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7"/>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6" t="s">
        <v>301</v>
      </c>
      <c r="AC612" s="576"/>
      <c r="AD612" s="576"/>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467</v>
      </c>
      <c r="AJ613" s="213"/>
      <c r="AK613" s="213"/>
      <c r="AL613" s="155"/>
      <c r="AM613" s="213" t="s">
        <v>528</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7"/>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6" t="s">
        <v>301</v>
      </c>
      <c r="AC617" s="576"/>
      <c r="AD617" s="576"/>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467</v>
      </c>
      <c r="AJ618" s="213"/>
      <c r="AK618" s="213"/>
      <c r="AL618" s="155"/>
      <c r="AM618" s="213" t="s">
        <v>528</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7"/>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6" t="s">
        <v>14</v>
      </c>
      <c r="AC622" s="576"/>
      <c r="AD622" s="576"/>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467</v>
      </c>
      <c r="AJ623" s="213"/>
      <c r="AK623" s="213"/>
      <c r="AL623" s="155"/>
      <c r="AM623" s="213" t="s">
        <v>528</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7"/>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6" t="s">
        <v>14</v>
      </c>
      <c r="AC627" s="576"/>
      <c r="AD627" s="576"/>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467</v>
      </c>
      <c r="AJ628" s="213"/>
      <c r="AK628" s="213"/>
      <c r="AL628" s="155"/>
      <c r="AM628" s="213" t="s">
        <v>528</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7"/>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6" t="s">
        <v>14</v>
      </c>
      <c r="AC632" s="576"/>
      <c r="AD632" s="576"/>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467</v>
      </c>
      <c r="AJ633" s="213"/>
      <c r="AK633" s="213"/>
      <c r="AL633" s="155"/>
      <c r="AM633" s="213" t="s">
        <v>528</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7"/>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6" t="s">
        <v>14</v>
      </c>
      <c r="AC637" s="576"/>
      <c r="AD637" s="576"/>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467</v>
      </c>
      <c r="AJ638" s="213"/>
      <c r="AK638" s="213"/>
      <c r="AL638" s="155"/>
      <c r="AM638" s="213" t="s">
        <v>528</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7"/>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6" t="s">
        <v>14</v>
      </c>
      <c r="AC642" s="576"/>
      <c r="AD642" s="576"/>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8" t="s">
        <v>384</v>
      </c>
      <c r="H646" s="119"/>
      <c r="I646" s="119"/>
      <c r="J646" s="909"/>
      <c r="K646" s="910"/>
      <c r="L646" s="910"/>
      <c r="M646" s="910"/>
      <c r="N646" s="910"/>
      <c r="O646" s="910"/>
      <c r="P646" s="910"/>
      <c r="Q646" s="910"/>
      <c r="R646" s="910"/>
      <c r="S646" s="910"/>
      <c r="T646" s="911"/>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12"/>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467</v>
      </c>
      <c r="AJ647" s="213"/>
      <c r="AK647" s="213"/>
      <c r="AL647" s="155"/>
      <c r="AM647" s="213" t="s">
        <v>528</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7"/>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6" t="s">
        <v>301</v>
      </c>
      <c r="AC651" s="576"/>
      <c r="AD651" s="576"/>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467</v>
      </c>
      <c r="AJ652" s="213"/>
      <c r="AK652" s="213"/>
      <c r="AL652" s="155"/>
      <c r="AM652" s="213" t="s">
        <v>528</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7"/>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6" t="s">
        <v>301</v>
      </c>
      <c r="AC656" s="576"/>
      <c r="AD656" s="576"/>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467</v>
      </c>
      <c r="AJ657" s="213"/>
      <c r="AK657" s="213"/>
      <c r="AL657" s="155"/>
      <c r="AM657" s="213" t="s">
        <v>528</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7"/>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6" t="s">
        <v>301</v>
      </c>
      <c r="AC661" s="576"/>
      <c r="AD661" s="576"/>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467</v>
      </c>
      <c r="AJ662" s="213"/>
      <c r="AK662" s="213"/>
      <c r="AL662" s="155"/>
      <c r="AM662" s="213" t="s">
        <v>528</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7"/>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6" t="s">
        <v>301</v>
      </c>
      <c r="AC666" s="576"/>
      <c r="AD666" s="576"/>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467</v>
      </c>
      <c r="AJ667" s="213"/>
      <c r="AK667" s="213"/>
      <c r="AL667" s="155"/>
      <c r="AM667" s="213" t="s">
        <v>528</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7"/>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6" t="s">
        <v>301</v>
      </c>
      <c r="AC671" s="576"/>
      <c r="AD671" s="576"/>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467</v>
      </c>
      <c r="AJ672" s="213"/>
      <c r="AK672" s="213"/>
      <c r="AL672" s="155"/>
      <c r="AM672" s="213" t="s">
        <v>528</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7"/>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6" t="s">
        <v>14</v>
      </c>
      <c r="AC676" s="576"/>
      <c r="AD676" s="576"/>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467</v>
      </c>
      <c r="AJ677" s="213"/>
      <c r="AK677" s="213"/>
      <c r="AL677" s="155"/>
      <c r="AM677" s="213" t="s">
        <v>528</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7"/>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6" t="s">
        <v>14</v>
      </c>
      <c r="AC681" s="576"/>
      <c r="AD681" s="576"/>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467</v>
      </c>
      <c r="AJ682" s="213"/>
      <c r="AK682" s="213"/>
      <c r="AL682" s="155"/>
      <c r="AM682" s="213" t="s">
        <v>528</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7"/>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6" t="s">
        <v>14</v>
      </c>
      <c r="AC686" s="576"/>
      <c r="AD686" s="576"/>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467</v>
      </c>
      <c r="AJ687" s="213"/>
      <c r="AK687" s="213"/>
      <c r="AL687" s="155"/>
      <c r="AM687" s="213" t="s">
        <v>528</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7"/>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6" t="s">
        <v>14</v>
      </c>
      <c r="AC691" s="576"/>
      <c r="AD691" s="576"/>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467</v>
      </c>
      <c r="AJ692" s="213"/>
      <c r="AK692" s="213"/>
      <c r="AL692" s="155"/>
      <c r="AM692" s="213" t="s">
        <v>528</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7"/>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6" t="s">
        <v>14</v>
      </c>
      <c r="AC696" s="576"/>
      <c r="AD696" s="576"/>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4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58.5"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547</v>
      </c>
      <c r="AE702" s="342"/>
      <c r="AF702" s="342"/>
      <c r="AG702" s="384" t="s">
        <v>641</v>
      </c>
      <c r="AH702" s="385"/>
      <c r="AI702" s="385"/>
      <c r="AJ702" s="385"/>
      <c r="AK702" s="385"/>
      <c r="AL702" s="385"/>
      <c r="AM702" s="385"/>
      <c r="AN702" s="385"/>
      <c r="AO702" s="385"/>
      <c r="AP702" s="385"/>
      <c r="AQ702" s="385"/>
      <c r="AR702" s="385"/>
      <c r="AS702" s="385"/>
      <c r="AT702" s="385"/>
      <c r="AU702" s="385"/>
      <c r="AV702" s="385"/>
      <c r="AW702" s="385"/>
      <c r="AX702" s="386"/>
    </row>
    <row r="703" spans="1:50" ht="106.5" customHeight="1" x14ac:dyDescent="0.15">
      <c r="A703" s="882"/>
      <c r="B703" s="883"/>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41" t="s">
        <v>547</v>
      </c>
      <c r="AE703" s="342"/>
      <c r="AF703" s="342"/>
      <c r="AG703" s="97" t="s">
        <v>600</v>
      </c>
      <c r="AH703" s="98"/>
      <c r="AI703" s="98"/>
      <c r="AJ703" s="98"/>
      <c r="AK703" s="98"/>
      <c r="AL703" s="98"/>
      <c r="AM703" s="98"/>
      <c r="AN703" s="98"/>
      <c r="AO703" s="98"/>
      <c r="AP703" s="98"/>
      <c r="AQ703" s="98"/>
      <c r="AR703" s="98"/>
      <c r="AS703" s="98"/>
      <c r="AT703" s="98"/>
      <c r="AU703" s="98"/>
      <c r="AV703" s="98"/>
      <c r="AW703" s="98"/>
      <c r="AX703" s="99"/>
    </row>
    <row r="704" spans="1:50" ht="90" customHeight="1" x14ac:dyDescent="0.15">
      <c r="A704" s="884"/>
      <c r="B704" s="885"/>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341" t="s">
        <v>547</v>
      </c>
      <c r="AE704" s="342"/>
      <c r="AF704" s="342"/>
      <c r="AG704" s="163" t="s">
        <v>642</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3" t="s">
        <v>39</v>
      </c>
      <c r="B705" s="644"/>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341" t="s">
        <v>547</v>
      </c>
      <c r="AE705" s="342"/>
      <c r="AF705" s="342"/>
      <c r="AG705" s="121" t="s">
        <v>643</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5"/>
      <c r="B706" s="646"/>
      <c r="C706" s="800"/>
      <c r="D706" s="801"/>
      <c r="E706" s="729" t="s">
        <v>521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563</v>
      </c>
      <c r="AE706" s="325"/>
      <c r="AF706" s="666"/>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5"/>
      <c r="B707" s="646"/>
      <c r="C707" s="802"/>
      <c r="D707" s="803"/>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42" t="s">
        <v>564</v>
      </c>
      <c r="AE707" s="843"/>
      <c r="AF707" s="843"/>
      <c r="AG707" s="163"/>
      <c r="AH707" s="104"/>
      <c r="AI707" s="104"/>
      <c r="AJ707" s="104"/>
      <c r="AK707" s="104"/>
      <c r="AL707" s="104"/>
      <c r="AM707" s="104"/>
      <c r="AN707" s="104"/>
      <c r="AO707" s="104"/>
      <c r="AP707" s="104"/>
      <c r="AQ707" s="104"/>
      <c r="AR707" s="104"/>
      <c r="AS707" s="104"/>
      <c r="AT707" s="104"/>
      <c r="AU707" s="104"/>
      <c r="AV707" s="104"/>
      <c r="AW707" s="104"/>
      <c r="AX707" s="164"/>
    </row>
    <row r="708" spans="1:50" ht="2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565</v>
      </c>
      <c r="AE708" s="605"/>
      <c r="AF708" s="605"/>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30.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94"/>
      <c r="AE709" s="95" t="s">
        <v>547</v>
      </c>
      <c r="AF709" s="95"/>
      <c r="AG709" s="97" t="s">
        <v>601</v>
      </c>
      <c r="AH709" s="98"/>
      <c r="AI709" s="98"/>
      <c r="AJ709" s="98"/>
      <c r="AK709" s="98"/>
      <c r="AL709" s="98"/>
      <c r="AM709" s="98"/>
      <c r="AN709" s="98"/>
      <c r="AO709" s="98"/>
      <c r="AP709" s="98"/>
      <c r="AQ709" s="98"/>
      <c r="AR709" s="98"/>
      <c r="AS709" s="98"/>
      <c r="AT709" s="98"/>
      <c r="AU709" s="98"/>
      <c r="AV709" s="98"/>
      <c r="AW709" s="98"/>
      <c r="AX709" s="99"/>
    </row>
    <row r="710" spans="1:50" ht="30.7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565</v>
      </c>
      <c r="AE710" s="325"/>
      <c r="AF710" s="325"/>
      <c r="AG710" s="97" t="s">
        <v>602</v>
      </c>
      <c r="AH710" s="98"/>
      <c r="AI710" s="98"/>
      <c r="AJ710" s="98"/>
      <c r="AK710" s="98"/>
      <c r="AL710" s="98"/>
      <c r="AM710" s="98"/>
      <c r="AN710" s="98"/>
      <c r="AO710" s="98"/>
      <c r="AP710" s="98"/>
      <c r="AQ710" s="98"/>
      <c r="AR710" s="98"/>
      <c r="AS710" s="98"/>
      <c r="AT710" s="98"/>
      <c r="AU710" s="98"/>
      <c r="AV710" s="98"/>
      <c r="AW710" s="98"/>
      <c r="AX710" s="99"/>
    </row>
    <row r="711" spans="1:50" ht="42.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4" t="s">
        <v>547</v>
      </c>
      <c r="AE711" s="325"/>
      <c r="AF711" s="325"/>
      <c r="AG711" s="97" t="s">
        <v>603</v>
      </c>
      <c r="AH711" s="98"/>
      <c r="AI711" s="98"/>
      <c r="AJ711" s="98"/>
      <c r="AK711" s="98"/>
      <c r="AL711" s="98"/>
      <c r="AM711" s="98"/>
      <c r="AN711" s="98"/>
      <c r="AO711" s="98"/>
      <c r="AP711" s="98"/>
      <c r="AQ711" s="98"/>
      <c r="AR711" s="98"/>
      <c r="AS711" s="98"/>
      <c r="AT711" s="98"/>
      <c r="AU711" s="98"/>
      <c r="AV711" s="98"/>
      <c r="AW711" s="98"/>
      <c r="AX711" s="99"/>
    </row>
    <row r="712" spans="1:50" ht="22.5" customHeight="1" x14ac:dyDescent="0.15">
      <c r="A712" s="645"/>
      <c r="B712" s="647"/>
      <c r="C712" s="390" t="s">
        <v>483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565</v>
      </c>
      <c r="AE712" s="783"/>
      <c r="AF712" s="783"/>
      <c r="AG712" s="815" t="s">
        <v>610</v>
      </c>
      <c r="AH712" s="816"/>
      <c r="AI712" s="816"/>
      <c r="AJ712" s="816"/>
      <c r="AK712" s="816"/>
      <c r="AL712" s="816"/>
      <c r="AM712" s="816"/>
      <c r="AN712" s="816"/>
      <c r="AO712" s="816"/>
      <c r="AP712" s="816"/>
      <c r="AQ712" s="816"/>
      <c r="AR712" s="816"/>
      <c r="AS712" s="816"/>
      <c r="AT712" s="816"/>
      <c r="AU712" s="816"/>
      <c r="AV712" s="816"/>
      <c r="AW712" s="816"/>
      <c r="AX712" s="817"/>
    </row>
    <row r="713" spans="1:50" ht="22.5" customHeight="1" x14ac:dyDescent="0.15">
      <c r="A713" s="645"/>
      <c r="B713" s="647"/>
      <c r="C713" s="956" t="s">
        <v>484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4" t="s">
        <v>565</v>
      </c>
      <c r="AE713" s="325"/>
      <c r="AF713" s="666"/>
      <c r="AG713" s="97" t="s">
        <v>610</v>
      </c>
      <c r="AH713" s="98"/>
      <c r="AI713" s="98"/>
      <c r="AJ713" s="98"/>
      <c r="AK713" s="98"/>
      <c r="AL713" s="98"/>
      <c r="AM713" s="98"/>
      <c r="AN713" s="98"/>
      <c r="AO713" s="98"/>
      <c r="AP713" s="98"/>
      <c r="AQ713" s="98"/>
      <c r="AR713" s="98"/>
      <c r="AS713" s="98"/>
      <c r="AT713" s="98"/>
      <c r="AU713" s="98"/>
      <c r="AV713" s="98"/>
      <c r="AW713" s="98"/>
      <c r="AX713" s="99"/>
    </row>
    <row r="714" spans="1:50" ht="51" customHeight="1" x14ac:dyDescent="0.15">
      <c r="A714" s="648"/>
      <c r="B714" s="649"/>
      <c r="C714" s="650" t="s">
        <v>456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565</v>
      </c>
      <c r="AE714" s="813"/>
      <c r="AF714" s="814"/>
      <c r="AG714" s="735" t="s">
        <v>611</v>
      </c>
      <c r="AH714" s="736"/>
      <c r="AI714" s="736"/>
      <c r="AJ714" s="736"/>
      <c r="AK714" s="736"/>
      <c r="AL714" s="736"/>
      <c r="AM714" s="736"/>
      <c r="AN714" s="736"/>
      <c r="AO714" s="736"/>
      <c r="AP714" s="736"/>
      <c r="AQ714" s="736"/>
      <c r="AR714" s="736"/>
      <c r="AS714" s="736"/>
      <c r="AT714" s="736"/>
      <c r="AU714" s="736"/>
      <c r="AV714" s="736"/>
      <c r="AW714" s="736"/>
      <c r="AX714" s="737"/>
    </row>
    <row r="715" spans="1:50" ht="33" customHeight="1" x14ac:dyDescent="0.15">
      <c r="A715" s="643" t="s">
        <v>40</v>
      </c>
      <c r="B715" s="784"/>
      <c r="C715" s="785" t="s">
        <v>457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547</v>
      </c>
      <c r="AE715" s="605"/>
      <c r="AF715" s="747"/>
      <c r="AG715" s="741" t="s">
        <v>645</v>
      </c>
      <c r="AH715" s="742"/>
      <c r="AI715" s="742"/>
      <c r="AJ715" s="742"/>
      <c r="AK715" s="742"/>
      <c r="AL715" s="742"/>
      <c r="AM715" s="742"/>
      <c r="AN715" s="742"/>
      <c r="AO715" s="742"/>
      <c r="AP715" s="742"/>
      <c r="AQ715" s="742"/>
      <c r="AR715" s="742"/>
      <c r="AS715" s="742"/>
      <c r="AT715" s="742"/>
      <c r="AU715" s="742"/>
      <c r="AV715" s="742"/>
      <c r="AW715" s="742"/>
      <c r="AX715" s="743"/>
    </row>
    <row r="716" spans="1:50" ht="60.7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547</v>
      </c>
      <c r="AE716" s="630"/>
      <c r="AF716" s="630"/>
      <c r="AG716" s="97" t="s">
        <v>646</v>
      </c>
      <c r="AH716" s="98"/>
      <c r="AI716" s="98"/>
      <c r="AJ716" s="98"/>
      <c r="AK716" s="98"/>
      <c r="AL716" s="98"/>
      <c r="AM716" s="98"/>
      <c r="AN716" s="98"/>
      <c r="AO716" s="98"/>
      <c r="AP716" s="98"/>
      <c r="AQ716" s="98"/>
      <c r="AR716" s="98"/>
      <c r="AS716" s="98"/>
      <c r="AT716" s="98"/>
      <c r="AU716" s="98"/>
      <c r="AV716" s="98"/>
      <c r="AW716" s="98"/>
      <c r="AX716" s="99"/>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547</v>
      </c>
      <c r="AE717" s="325"/>
      <c r="AF717" s="325"/>
      <c r="AG717" s="97" t="s">
        <v>647</v>
      </c>
      <c r="AH717" s="98"/>
      <c r="AI717" s="98"/>
      <c r="AJ717" s="98"/>
      <c r="AK717" s="98"/>
      <c r="AL717" s="98"/>
      <c r="AM717" s="98"/>
      <c r="AN717" s="98"/>
      <c r="AO717" s="98"/>
      <c r="AP717" s="98"/>
      <c r="AQ717" s="98"/>
      <c r="AR717" s="98"/>
      <c r="AS717" s="98"/>
      <c r="AT717" s="98"/>
      <c r="AU717" s="98"/>
      <c r="AV717" s="98"/>
      <c r="AW717" s="98"/>
      <c r="AX717" s="99"/>
    </row>
    <row r="718" spans="1:50" ht="86.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547</v>
      </c>
      <c r="AE718" s="325"/>
      <c r="AF718" s="325"/>
      <c r="AG718" s="123" t="s">
        <v>681</v>
      </c>
      <c r="AH718" s="107"/>
      <c r="AI718" s="107"/>
      <c r="AJ718" s="107"/>
      <c r="AK718" s="107"/>
      <c r="AL718" s="107"/>
      <c r="AM718" s="107"/>
      <c r="AN718" s="107"/>
      <c r="AO718" s="107"/>
      <c r="AP718" s="107"/>
      <c r="AQ718" s="107"/>
      <c r="AR718" s="107"/>
      <c r="AS718" s="107"/>
      <c r="AT718" s="107"/>
      <c r="AU718" s="107"/>
      <c r="AV718" s="107"/>
      <c r="AW718" s="107"/>
      <c r="AX718" s="124"/>
    </row>
    <row r="719" spans="1:50" ht="56.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547</v>
      </c>
      <c r="AE719" s="605"/>
      <c r="AF719" s="605"/>
      <c r="AG719" s="121" t="s">
        <v>690</v>
      </c>
      <c r="AH719" s="101"/>
      <c r="AI719" s="101"/>
      <c r="AJ719" s="101"/>
      <c r="AK719" s="101"/>
      <c r="AL719" s="101"/>
      <c r="AM719" s="101"/>
      <c r="AN719" s="101"/>
      <c r="AO719" s="101"/>
      <c r="AP719" s="101"/>
      <c r="AQ719" s="101"/>
      <c r="AR719" s="101"/>
      <c r="AS719" s="101"/>
      <c r="AT719" s="101"/>
      <c r="AU719" s="101"/>
      <c r="AV719" s="101"/>
      <c r="AW719" s="101"/>
      <c r="AX719" s="122"/>
    </row>
    <row r="720" spans="1:50" ht="24" customHeight="1" x14ac:dyDescent="0.15">
      <c r="A720" s="778"/>
      <c r="B720" s="779"/>
      <c r="C720" s="298" t="s">
        <v>475</v>
      </c>
      <c r="D720" s="296"/>
      <c r="E720" s="296"/>
      <c r="F720" s="299"/>
      <c r="G720" s="295" t="s">
        <v>476</v>
      </c>
      <c r="H720" s="296"/>
      <c r="I720" s="296"/>
      <c r="J720" s="296"/>
      <c r="K720" s="296"/>
      <c r="L720" s="296"/>
      <c r="M720" s="296"/>
      <c r="N720" s="295" t="s">
        <v>480</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 customHeight="1" x14ac:dyDescent="0.15">
      <c r="A721" s="778"/>
      <c r="B721" s="779"/>
      <c r="C721" s="292" t="s">
        <v>542</v>
      </c>
      <c r="D721" s="293"/>
      <c r="E721" s="293"/>
      <c r="F721" s="294"/>
      <c r="G721" s="283"/>
      <c r="H721" s="284"/>
      <c r="I721" s="83" t="str">
        <f>IF(OR(G721="　", G721=""), "", "-")</f>
        <v/>
      </c>
      <c r="J721" s="287">
        <v>733</v>
      </c>
      <c r="K721" s="287"/>
      <c r="L721" s="83" t="str">
        <f>IF(M721="","","-")</f>
        <v/>
      </c>
      <c r="M721" s="84"/>
      <c r="N721" s="300" t="s">
        <v>567</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 customHeight="1" x14ac:dyDescent="0.15">
      <c r="A722" s="778"/>
      <c r="B722" s="779"/>
      <c r="C722" s="292" t="s">
        <v>542</v>
      </c>
      <c r="D722" s="293"/>
      <c r="E722" s="293"/>
      <c r="F722" s="294"/>
      <c r="G722" s="283"/>
      <c r="H722" s="284"/>
      <c r="I722" s="83" t="str">
        <f t="shared" ref="I722:I725" si="4">IF(OR(G722="　", G722=""), "", "-")</f>
        <v/>
      </c>
      <c r="J722" s="287">
        <v>734</v>
      </c>
      <c r="K722" s="287"/>
      <c r="L722" s="83" t="str">
        <f t="shared" ref="L722:L725" si="5">IF(M722="","","-")</f>
        <v/>
      </c>
      <c r="M722" s="84"/>
      <c r="N722" s="300" t="s">
        <v>568</v>
      </c>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 customHeight="1" x14ac:dyDescent="0.15">
      <c r="A723" s="778"/>
      <c r="B723" s="779"/>
      <c r="C723" s="292" t="s">
        <v>542</v>
      </c>
      <c r="D723" s="293"/>
      <c r="E723" s="293"/>
      <c r="F723" s="294"/>
      <c r="G723" s="283"/>
      <c r="H723" s="284"/>
      <c r="I723" s="83" t="str">
        <f t="shared" si="4"/>
        <v/>
      </c>
      <c r="J723" s="287">
        <v>739</v>
      </c>
      <c r="K723" s="287"/>
      <c r="L723" s="83" t="str">
        <f t="shared" si="5"/>
        <v/>
      </c>
      <c r="M723" s="84"/>
      <c r="N723" s="300" t="s">
        <v>569</v>
      </c>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78"/>
      <c r="B724" s="779"/>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80"/>
      <c r="B725" s="781"/>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9.75" customHeight="1" x14ac:dyDescent="0.15">
      <c r="A726" s="643" t="s">
        <v>48</v>
      </c>
      <c r="B726" s="808"/>
      <c r="C726" s="820" t="s">
        <v>53</v>
      </c>
      <c r="D726" s="846"/>
      <c r="E726" s="846"/>
      <c r="F726" s="847"/>
      <c r="G726" s="574" t="s">
        <v>648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80.25" customHeight="1" thickBot="1" x14ac:dyDescent="0.2">
      <c r="A727" s="809"/>
      <c r="B727" s="810"/>
      <c r="C727" s="748" t="s">
        <v>57</v>
      </c>
      <c r="D727" s="749"/>
      <c r="E727" s="749"/>
      <c r="F727" s="750"/>
      <c r="G727" s="572" t="s">
        <v>651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5"/>
      <c r="B731" s="806"/>
      <c r="C731" s="806"/>
      <c r="D731" s="806"/>
      <c r="E731" s="807"/>
      <c r="F731" s="728"/>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80"/>
      <c r="B733" s="681"/>
      <c r="C733" s="681"/>
      <c r="D733" s="681"/>
      <c r="E733" s="682"/>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430</v>
      </c>
      <c r="B737" s="206"/>
      <c r="C737" s="206"/>
      <c r="D737" s="207"/>
      <c r="E737" s="996" t="s">
        <v>570</v>
      </c>
      <c r="F737" s="996"/>
      <c r="G737" s="996"/>
      <c r="H737" s="996"/>
      <c r="I737" s="996"/>
      <c r="J737" s="996"/>
      <c r="K737" s="996"/>
      <c r="L737" s="996"/>
      <c r="M737" s="996"/>
      <c r="N737" s="361" t="s">
        <v>358</v>
      </c>
      <c r="O737" s="361"/>
      <c r="P737" s="361"/>
      <c r="Q737" s="361"/>
      <c r="R737" s="996" t="s">
        <v>572</v>
      </c>
      <c r="S737" s="996"/>
      <c r="T737" s="996"/>
      <c r="U737" s="996"/>
      <c r="V737" s="996"/>
      <c r="W737" s="996"/>
      <c r="X737" s="996"/>
      <c r="Y737" s="996"/>
      <c r="Z737" s="996"/>
      <c r="AA737" s="361" t="s">
        <v>359</v>
      </c>
      <c r="AB737" s="361"/>
      <c r="AC737" s="361"/>
      <c r="AD737" s="361"/>
      <c r="AE737" s="996" t="s">
        <v>574</v>
      </c>
      <c r="AF737" s="996"/>
      <c r="AG737" s="996"/>
      <c r="AH737" s="996"/>
      <c r="AI737" s="996"/>
      <c r="AJ737" s="996"/>
      <c r="AK737" s="996"/>
      <c r="AL737" s="996"/>
      <c r="AM737" s="996"/>
      <c r="AN737" s="361" t="s">
        <v>360</v>
      </c>
      <c r="AO737" s="361"/>
      <c r="AP737" s="361"/>
      <c r="AQ737" s="361"/>
      <c r="AR737" s="997" t="s">
        <v>576</v>
      </c>
      <c r="AS737" s="998"/>
      <c r="AT737" s="998"/>
      <c r="AU737" s="998"/>
      <c r="AV737" s="998"/>
      <c r="AW737" s="998"/>
      <c r="AX737" s="999"/>
      <c r="AY737" s="89"/>
      <c r="AZ737" s="89"/>
    </row>
    <row r="738" spans="1:52" ht="24.75" customHeight="1" x14ac:dyDescent="0.15">
      <c r="A738" s="1000" t="s">
        <v>361</v>
      </c>
      <c r="B738" s="206"/>
      <c r="C738" s="206"/>
      <c r="D738" s="207"/>
      <c r="E738" s="996" t="s">
        <v>571</v>
      </c>
      <c r="F738" s="996"/>
      <c r="G738" s="996"/>
      <c r="H738" s="996"/>
      <c r="I738" s="996"/>
      <c r="J738" s="996"/>
      <c r="K738" s="996"/>
      <c r="L738" s="996"/>
      <c r="M738" s="996"/>
      <c r="N738" s="361" t="s">
        <v>362</v>
      </c>
      <c r="O738" s="361"/>
      <c r="P738" s="361"/>
      <c r="Q738" s="361"/>
      <c r="R738" s="996" t="s">
        <v>573</v>
      </c>
      <c r="S738" s="996"/>
      <c r="T738" s="996"/>
      <c r="U738" s="996"/>
      <c r="V738" s="996"/>
      <c r="W738" s="996"/>
      <c r="X738" s="996"/>
      <c r="Y738" s="996"/>
      <c r="Z738" s="996"/>
      <c r="AA738" s="361" t="s">
        <v>477</v>
      </c>
      <c r="AB738" s="361"/>
      <c r="AC738" s="361"/>
      <c r="AD738" s="361"/>
      <c r="AE738" s="996" t="s">
        <v>575</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535</v>
      </c>
      <c r="B739" s="1005"/>
      <c r="C739" s="1005"/>
      <c r="D739" s="1006"/>
      <c r="E739" s="1007" t="s">
        <v>542</v>
      </c>
      <c r="F739" s="1008"/>
      <c r="G739" s="1008"/>
      <c r="H739" s="91" t="str">
        <f>IF(E739="", "", "(")</f>
        <v>(</v>
      </c>
      <c r="I739" s="991"/>
      <c r="J739" s="991"/>
      <c r="K739" s="91" t="str">
        <f>IF(OR(I739="　", I739=""), "", "-")</f>
        <v/>
      </c>
      <c r="L739" s="992">
        <v>739</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4" t="s">
        <v>524</v>
      </c>
      <c r="B740" s="615"/>
      <c r="C740" s="615"/>
      <c r="D740" s="615"/>
      <c r="E740" s="615"/>
      <c r="F740" s="61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96"/>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526</v>
      </c>
      <c r="B779" s="632"/>
      <c r="C779" s="632"/>
      <c r="D779" s="632"/>
      <c r="E779" s="632"/>
      <c r="F779" s="633"/>
      <c r="G779" s="595" t="s">
        <v>577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4"/>
      <c r="B780" s="635"/>
      <c r="C780" s="635"/>
      <c r="D780" s="635"/>
      <c r="E780" s="635"/>
      <c r="F780" s="636"/>
      <c r="G780" s="820" t="s">
        <v>17</v>
      </c>
      <c r="H780" s="675"/>
      <c r="I780" s="675"/>
      <c r="J780" s="675"/>
      <c r="K780" s="675"/>
      <c r="L780" s="674" t="s">
        <v>18</v>
      </c>
      <c r="M780" s="675"/>
      <c r="N780" s="675"/>
      <c r="O780" s="675"/>
      <c r="P780" s="675"/>
      <c r="Q780" s="675"/>
      <c r="R780" s="675"/>
      <c r="S780" s="675"/>
      <c r="T780" s="675"/>
      <c r="U780" s="675"/>
      <c r="V780" s="675"/>
      <c r="W780" s="675"/>
      <c r="X780" s="676"/>
      <c r="Y780" s="657" t="s">
        <v>19</v>
      </c>
      <c r="Z780" s="658"/>
      <c r="AA780" s="658"/>
      <c r="AB780" s="804"/>
      <c r="AC780" s="820" t="s">
        <v>17</v>
      </c>
      <c r="AD780" s="675"/>
      <c r="AE780" s="675"/>
      <c r="AF780" s="675"/>
      <c r="AG780" s="675"/>
      <c r="AH780" s="674" t="s">
        <v>18</v>
      </c>
      <c r="AI780" s="675"/>
      <c r="AJ780" s="675"/>
      <c r="AK780" s="675"/>
      <c r="AL780" s="675"/>
      <c r="AM780" s="675"/>
      <c r="AN780" s="675"/>
      <c r="AO780" s="675"/>
      <c r="AP780" s="675"/>
      <c r="AQ780" s="675"/>
      <c r="AR780" s="675"/>
      <c r="AS780" s="675"/>
      <c r="AT780" s="676"/>
      <c r="AU780" s="657" t="s">
        <v>19</v>
      </c>
      <c r="AV780" s="658"/>
      <c r="AW780" s="658"/>
      <c r="AX780" s="659"/>
    </row>
    <row r="781" spans="1:50" ht="24.75" customHeight="1" x14ac:dyDescent="0.15">
      <c r="A781" s="634"/>
      <c r="B781" s="635"/>
      <c r="C781" s="635"/>
      <c r="D781" s="635"/>
      <c r="E781" s="635"/>
      <c r="F781" s="636"/>
      <c r="G781" s="677" t="s">
        <v>584</v>
      </c>
      <c r="H781" s="678"/>
      <c r="I781" s="678"/>
      <c r="J781" s="678"/>
      <c r="K781" s="679"/>
      <c r="L781" s="671" t="s">
        <v>587</v>
      </c>
      <c r="M781" s="844"/>
      <c r="N781" s="844"/>
      <c r="O781" s="844"/>
      <c r="P781" s="844"/>
      <c r="Q781" s="844"/>
      <c r="R781" s="844"/>
      <c r="S781" s="844"/>
      <c r="T781" s="844"/>
      <c r="U781" s="844"/>
      <c r="V781" s="844"/>
      <c r="W781" s="844"/>
      <c r="X781" s="845"/>
      <c r="Y781" s="387">
        <v>15</v>
      </c>
      <c r="Z781" s="388"/>
      <c r="AA781" s="388"/>
      <c r="AB781" s="656"/>
      <c r="AC781" s="677" t="s">
        <v>584</v>
      </c>
      <c r="AD781" s="840"/>
      <c r="AE781" s="840"/>
      <c r="AF781" s="840"/>
      <c r="AG781" s="841"/>
      <c r="AH781" s="671" t="s">
        <v>587</v>
      </c>
      <c r="AI781" s="672"/>
      <c r="AJ781" s="672"/>
      <c r="AK781" s="672"/>
      <c r="AL781" s="672"/>
      <c r="AM781" s="672"/>
      <c r="AN781" s="672"/>
      <c r="AO781" s="672"/>
      <c r="AP781" s="672"/>
      <c r="AQ781" s="672"/>
      <c r="AR781" s="672"/>
      <c r="AS781" s="672"/>
      <c r="AT781" s="673"/>
      <c r="AU781" s="387">
        <v>24</v>
      </c>
      <c r="AV781" s="388"/>
      <c r="AW781" s="388"/>
      <c r="AX781" s="389"/>
    </row>
    <row r="782" spans="1:50" ht="24.75" customHeight="1" x14ac:dyDescent="0.15">
      <c r="A782" s="634"/>
      <c r="B782" s="635"/>
      <c r="C782" s="635"/>
      <c r="D782" s="635"/>
      <c r="E782" s="635"/>
      <c r="F782" s="636"/>
      <c r="G782" s="606" t="s">
        <v>585</v>
      </c>
      <c r="H782" s="667"/>
      <c r="I782" s="667"/>
      <c r="J782" s="667"/>
      <c r="K782" s="668"/>
      <c r="L782" s="598" t="s">
        <v>593</v>
      </c>
      <c r="M782" s="669"/>
      <c r="N782" s="669"/>
      <c r="O782" s="669"/>
      <c r="P782" s="669"/>
      <c r="Q782" s="669"/>
      <c r="R782" s="669"/>
      <c r="S782" s="669"/>
      <c r="T782" s="669"/>
      <c r="U782" s="669"/>
      <c r="V782" s="669"/>
      <c r="W782" s="669"/>
      <c r="X782" s="670"/>
      <c r="Y782" s="601">
        <v>4</v>
      </c>
      <c r="Z782" s="602"/>
      <c r="AA782" s="602"/>
      <c r="AB782" s="612"/>
      <c r="AC782" s="606" t="s">
        <v>585</v>
      </c>
      <c r="AD782" s="607"/>
      <c r="AE782" s="607"/>
      <c r="AF782" s="607"/>
      <c r="AG782" s="608"/>
      <c r="AH782" s="598" t="s">
        <v>593</v>
      </c>
      <c r="AI782" s="599"/>
      <c r="AJ782" s="599"/>
      <c r="AK782" s="599"/>
      <c r="AL782" s="599"/>
      <c r="AM782" s="599"/>
      <c r="AN782" s="599"/>
      <c r="AO782" s="599"/>
      <c r="AP782" s="599"/>
      <c r="AQ782" s="599"/>
      <c r="AR782" s="599"/>
      <c r="AS782" s="599"/>
      <c r="AT782" s="600"/>
      <c r="AU782" s="601">
        <v>9</v>
      </c>
      <c r="AV782" s="602"/>
      <c r="AW782" s="602"/>
      <c r="AX782" s="603"/>
    </row>
    <row r="783" spans="1:50" ht="24.75" customHeight="1" x14ac:dyDescent="0.15">
      <c r="A783" s="634"/>
      <c r="B783" s="635"/>
      <c r="C783" s="635"/>
      <c r="D783" s="635"/>
      <c r="E783" s="635"/>
      <c r="F783" s="636"/>
      <c r="G783" s="606" t="s">
        <v>592</v>
      </c>
      <c r="H783" s="607"/>
      <c r="I783" s="607"/>
      <c r="J783" s="607"/>
      <c r="K783" s="608"/>
      <c r="L783" s="598" t="s">
        <v>597</v>
      </c>
      <c r="M783" s="599"/>
      <c r="N783" s="599"/>
      <c r="O783" s="599"/>
      <c r="P783" s="599"/>
      <c r="Q783" s="599"/>
      <c r="R783" s="599"/>
      <c r="S783" s="599"/>
      <c r="T783" s="599"/>
      <c r="U783" s="599"/>
      <c r="V783" s="599"/>
      <c r="W783" s="599"/>
      <c r="X783" s="600"/>
      <c r="Y783" s="601">
        <v>29</v>
      </c>
      <c r="Z783" s="602"/>
      <c r="AA783" s="602"/>
      <c r="AB783" s="612"/>
      <c r="AC783" s="606" t="s">
        <v>588</v>
      </c>
      <c r="AD783" s="607"/>
      <c r="AE783" s="607"/>
      <c r="AF783" s="607"/>
      <c r="AG783" s="608"/>
      <c r="AH783" s="598" t="s">
        <v>588</v>
      </c>
      <c r="AI783" s="599"/>
      <c r="AJ783" s="599"/>
      <c r="AK783" s="599"/>
      <c r="AL783" s="599"/>
      <c r="AM783" s="599"/>
      <c r="AN783" s="599"/>
      <c r="AO783" s="599"/>
      <c r="AP783" s="599"/>
      <c r="AQ783" s="599"/>
      <c r="AR783" s="599"/>
      <c r="AS783" s="599"/>
      <c r="AT783" s="600"/>
      <c r="AU783" s="601">
        <v>1</v>
      </c>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48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34</v>
      </c>
      <c r="AV791" s="837"/>
      <c r="AW791" s="837"/>
      <c r="AX791" s="839"/>
    </row>
    <row r="792" spans="1:50" ht="24.75" customHeight="1" x14ac:dyDescent="0.15">
      <c r="A792" s="634"/>
      <c r="B792" s="635"/>
      <c r="C792" s="635"/>
      <c r="D792" s="635"/>
      <c r="E792" s="635"/>
      <c r="F792" s="636"/>
      <c r="G792" s="595" t="s">
        <v>579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customHeight="1" x14ac:dyDescent="0.15">
      <c r="A793" s="634"/>
      <c r="B793" s="635"/>
      <c r="C793" s="635"/>
      <c r="D793" s="635"/>
      <c r="E793" s="635"/>
      <c r="F793" s="636"/>
      <c r="G793" s="820" t="s">
        <v>17</v>
      </c>
      <c r="H793" s="675"/>
      <c r="I793" s="675"/>
      <c r="J793" s="675"/>
      <c r="K793" s="675"/>
      <c r="L793" s="674" t="s">
        <v>18</v>
      </c>
      <c r="M793" s="675"/>
      <c r="N793" s="675"/>
      <c r="O793" s="675"/>
      <c r="P793" s="675"/>
      <c r="Q793" s="675"/>
      <c r="R793" s="675"/>
      <c r="S793" s="675"/>
      <c r="T793" s="675"/>
      <c r="U793" s="675"/>
      <c r="V793" s="675"/>
      <c r="W793" s="675"/>
      <c r="X793" s="676"/>
      <c r="Y793" s="657" t="s">
        <v>19</v>
      </c>
      <c r="Z793" s="658"/>
      <c r="AA793" s="658"/>
      <c r="AB793" s="804"/>
      <c r="AC793" s="820" t="s">
        <v>17</v>
      </c>
      <c r="AD793" s="675"/>
      <c r="AE793" s="675"/>
      <c r="AF793" s="675"/>
      <c r="AG793" s="675"/>
      <c r="AH793" s="674" t="s">
        <v>18</v>
      </c>
      <c r="AI793" s="675"/>
      <c r="AJ793" s="675"/>
      <c r="AK793" s="675"/>
      <c r="AL793" s="675"/>
      <c r="AM793" s="675"/>
      <c r="AN793" s="675"/>
      <c r="AO793" s="675"/>
      <c r="AP793" s="675"/>
      <c r="AQ793" s="675"/>
      <c r="AR793" s="675"/>
      <c r="AS793" s="675"/>
      <c r="AT793" s="676"/>
      <c r="AU793" s="657" t="s">
        <v>19</v>
      </c>
      <c r="AV793" s="658"/>
      <c r="AW793" s="658"/>
      <c r="AX793" s="659"/>
    </row>
    <row r="794" spans="1:50" ht="24.75" customHeight="1" x14ac:dyDescent="0.15">
      <c r="A794" s="634"/>
      <c r="B794" s="635"/>
      <c r="C794" s="635"/>
      <c r="D794" s="635"/>
      <c r="E794" s="635"/>
      <c r="F794" s="636"/>
      <c r="G794" s="677" t="s">
        <v>584</v>
      </c>
      <c r="H794" s="840"/>
      <c r="I794" s="840"/>
      <c r="J794" s="840"/>
      <c r="K794" s="841"/>
      <c r="L794" s="671" t="s">
        <v>587</v>
      </c>
      <c r="M794" s="672"/>
      <c r="N794" s="672"/>
      <c r="O794" s="672"/>
      <c r="P794" s="672"/>
      <c r="Q794" s="672"/>
      <c r="R794" s="672"/>
      <c r="S794" s="672"/>
      <c r="T794" s="672"/>
      <c r="U794" s="672"/>
      <c r="V794" s="672"/>
      <c r="W794" s="672"/>
      <c r="X794" s="673"/>
      <c r="Y794" s="387">
        <v>46</v>
      </c>
      <c r="Z794" s="388"/>
      <c r="AA794" s="388"/>
      <c r="AB794" s="389"/>
      <c r="AC794" s="677" t="s">
        <v>583</v>
      </c>
      <c r="AD794" s="840"/>
      <c r="AE794" s="840"/>
      <c r="AF794" s="840"/>
      <c r="AG794" s="841"/>
      <c r="AH794" s="671" t="s">
        <v>666</v>
      </c>
      <c r="AI794" s="672"/>
      <c r="AJ794" s="672"/>
      <c r="AK794" s="672"/>
      <c r="AL794" s="672"/>
      <c r="AM794" s="672"/>
      <c r="AN794" s="672"/>
      <c r="AO794" s="672"/>
      <c r="AP794" s="672"/>
      <c r="AQ794" s="672"/>
      <c r="AR794" s="672"/>
      <c r="AS794" s="672"/>
      <c r="AT794" s="673"/>
      <c r="AU794" s="387">
        <v>14</v>
      </c>
      <c r="AV794" s="388"/>
      <c r="AW794" s="388"/>
      <c r="AX794" s="656"/>
    </row>
    <row r="795" spans="1:50" ht="24.75" customHeight="1" x14ac:dyDescent="0.15">
      <c r="A795" s="634"/>
      <c r="B795" s="635"/>
      <c r="C795" s="635"/>
      <c r="D795" s="635"/>
      <c r="E795" s="635"/>
      <c r="F795" s="636"/>
      <c r="G795" s="606" t="s">
        <v>588</v>
      </c>
      <c r="H795" s="607"/>
      <c r="I795" s="607"/>
      <c r="J795" s="607"/>
      <c r="K795" s="608"/>
      <c r="L795" s="598" t="s">
        <v>589</v>
      </c>
      <c r="M795" s="599"/>
      <c r="N795" s="599"/>
      <c r="O795" s="599"/>
      <c r="P795" s="599"/>
      <c r="Q795" s="599"/>
      <c r="R795" s="599"/>
      <c r="S795" s="599"/>
      <c r="T795" s="599"/>
      <c r="U795" s="599"/>
      <c r="V795" s="599"/>
      <c r="W795" s="599"/>
      <c r="X795" s="600"/>
      <c r="Y795" s="601">
        <v>2</v>
      </c>
      <c r="Z795" s="602"/>
      <c r="AA795" s="602"/>
      <c r="AB795" s="603"/>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4"/>
      <c r="B796" s="635"/>
      <c r="C796" s="635"/>
      <c r="D796" s="635"/>
      <c r="E796" s="635"/>
      <c r="F796" s="636"/>
      <c r="G796" s="606" t="s">
        <v>585</v>
      </c>
      <c r="H796" s="607"/>
      <c r="I796" s="607"/>
      <c r="J796" s="607"/>
      <c r="K796" s="608"/>
      <c r="L796" s="598" t="s">
        <v>586</v>
      </c>
      <c r="M796" s="599"/>
      <c r="N796" s="599"/>
      <c r="O796" s="599"/>
      <c r="P796" s="599"/>
      <c r="Q796" s="599"/>
      <c r="R796" s="599"/>
      <c r="S796" s="599"/>
      <c r="T796" s="599"/>
      <c r="U796" s="599"/>
      <c r="V796" s="599"/>
      <c r="W796" s="599"/>
      <c r="X796" s="600"/>
      <c r="Y796" s="601">
        <v>18</v>
      </c>
      <c r="Z796" s="602"/>
      <c r="AA796" s="602"/>
      <c r="AB796" s="60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4"/>
      <c r="B797" s="635"/>
      <c r="C797" s="635"/>
      <c r="D797" s="635"/>
      <c r="E797" s="635"/>
      <c r="F797" s="636"/>
      <c r="G797" s="606" t="s">
        <v>591</v>
      </c>
      <c r="H797" s="607"/>
      <c r="I797" s="607"/>
      <c r="J797" s="607"/>
      <c r="K797" s="608"/>
      <c r="L797" s="598" t="s">
        <v>590</v>
      </c>
      <c r="M797" s="599"/>
      <c r="N797" s="599"/>
      <c r="O797" s="599"/>
      <c r="P797" s="599"/>
      <c r="Q797" s="599"/>
      <c r="R797" s="599"/>
      <c r="S797" s="599"/>
      <c r="T797" s="599"/>
      <c r="U797" s="599"/>
      <c r="V797" s="599"/>
      <c r="W797" s="599"/>
      <c r="X797" s="600"/>
      <c r="Y797" s="601">
        <v>2</v>
      </c>
      <c r="Z797" s="602"/>
      <c r="AA797" s="602"/>
      <c r="AB797" s="603"/>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4"/>
      <c r="B798" s="635"/>
      <c r="C798" s="635"/>
      <c r="D798" s="635"/>
      <c r="E798" s="635"/>
      <c r="F798" s="636"/>
      <c r="G798" s="606" t="s">
        <v>628</v>
      </c>
      <c r="H798" s="607"/>
      <c r="I798" s="607"/>
      <c r="J798" s="607"/>
      <c r="K798" s="608"/>
      <c r="L798" s="598" t="s">
        <v>629</v>
      </c>
      <c r="M798" s="599"/>
      <c r="N798" s="599"/>
      <c r="O798" s="599"/>
      <c r="P798" s="599"/>
      <c r="Q798" s="599"/>
      <c r="R798" s="599"/>
      <c r="S798" s="599"/>
      <c r="T798" s="599"/>
      <c r="U798" s="599"/>
      <c r="V798" s="599"/>
      <c r="W798" s="599"/>
      <c r="X798" s="600"/>
      <c r="Y798" s="601">
        <v>8</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76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14</v>
      </c>
      <c r="AV804" s="837"/>
      <c r="AW804" s="837"/>
      <c r="AX804" s="839"/>
    </row>
    <row r="805" spans="1:50" ht="24.75" customHeight="1" x14ac:dyDescent="0.15">
      <c r="A805" s="634"/>
      <c r="B805" s="635"/>
      <c r="C805" s="635"/>
      <c r="D805" s="635"/>
      <c r="E805" s="635"/>
      <c r="F805" s="636"/>
      <c r="G805" s="595" t="s">
        <v>618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customHeight="1" x14ac:dyDescent="0.15">
      <c r="A806" s="634"/>
      <c r="B806" s="635"/>
      <c r="C806" s="635"/>
      <c r="D806" s="635"/>
      <c r="E806" s="635"/>
      <c r="F806" s="636"/>
      <c r="G806" s="820" t="s">
        <v>17</v>
      </c>
      <c r="H806" s="675"/>
      <c r="I806" s="675"/>
      <c r="J806" s="675"/>
      <c r="K806" s="675"/>
      <c r="L806" s="674" t="s">
        <v>18</v>
      </c>
      <c r="M806" s="675"/>
      <c r="N806" s="675"/>
      <c r="O806" s="675"/>
      <c r="P806" s="675"/>
      <c r="Q806" s="675"/>
      <c r="R806" s="675"/>
      <c r="S806" s="675"/>
      <c r="T806" s="675"/>
      <c r="U806" s="675"/>
      <c r="V806" s="675"/>
      <c r="W806" s="675"/>
      <c r="X806" s="676"/>
      <c r="Y806" s="657" t="s">
        <v>19</v>
      </c>
      <c r="Z806" s="658"/>
      <c r="AA806" s="658"/>
      <c r="AB806" s="804"/>
      <c r="AC806" s="820" t="s">
        <v>17</v>
      </c>
      <c r="AD806" s="675"/>
      <c r="AE806" s="675"/>
      <c r="AF806" s="675"/>
      <c r="AG806" s="675"/>
      <c r="AH806" s="674" t="s">
        <v>18</v>
      </c>
      <c r="AI806" s="675"/>
      <c r="AJ806" s="675"/>
      <c r="AK806" s="675"/>
      <c r="AL806" s="675"/>
      <c r="AM806" s="675"/>
      <c r="AN806" s="675"/>
      <c r="AO806" s="675"/>
      <c r="AP806" s="675"/>
      <c r="AQ806" s="675"/>
      <c r="AR806" s="675"/>
      <c r="AS806" s="675"/>
      <c r="AT806" s="676"/>
      <c r="AU806" s="657" t="s">
        <v>19</v>
      </c>
      <c r="AV806" s="658"/>
      <c r="AW806" s="658"/>
      <c r="AX806" s="659"/>
    </row>
    <row r="807" spans="1:50" ht="24.75" customHeight="1" x14ac:dyDescent="0.15">
      <c r="A807" s="634"/>
      <c r="B807" s="635"/>
      <c r="C807" s="635"/>
      <c r="D807" s="635"/>
      <c r="E807" s="635"/>
      <c r="F807" s="636"/>
      <c r="G807" s="606" t="s">
        <v>592</v>
      </c>
      <c r="H807" s="607"/>
      <c r="I807" s="607"/>
      <c r="J807" s="607"/>
      <c r="K807" s="608"/>
      <c r="L807" s="598" t="s">
        <v>619</v>
      </c>
      <c r="M807" s="599"/>
      <c r="N807" s="599"/>
      <c r="O807" s="599"/>
      <c r="P807" s="599"/>
      <c r="Q807" s="599"/>
      <c r="R807" s="599"/>
      <c r="S807" s="599"/>
      <c r="T807" s="599"/>
      <c r="U807" s="599"/>
      <c r="V807" s="599"/>
      <c r="W807" s="599"/>
      <c r="X807" s="600"/>
      <c r="Y807" s="601">
        <v>7</v>
      </c>
      <c r="Z807" s="602"/>
      <c r="AA807" s="602"/>
      <c r="AB807" s="612"/>
      <c r="AC807" s="677"/>
      <c r="AD807" s="840"/>
      <c r="AE807" s="840"/>
      <c r="AF807" s="840"/>
      <c r="AG807" s="841"/>
      <c r="AH807" s="671"/>
      <c r="AI807" s="672"/>
      <c r="AJ807" s="672"/>
      <c r="AK807" s="672"/>
      <c r="AL807" s="672"/>
      <c r="AM807" s="672"/>
      <c r="AN807" s="672"/>
      <c r="AO807" s="672"/>
      <c r="AP807" s="672"/>
      <c r="AQ807" s="672"/>
      <c r="AR807" s="672"/>
      <c r="AS807" s="672"/>
      <c r="AT807" s="673"/>
      <c r="AU807" s="387"/>
      <c r="AV807" s="388"/>
      <c r="AW807" s="388"/>
      <c r="AX807" s="389"/>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7</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x14ac:dyDescent="0.15">
      <c r="A818" s="634"/>
      <c r="B818" s="635"/>
      <c r="C818" s="635"/>
      <c r="D818" s="635"/>
      <c r="E818" s="635"/>
      <c r="F818" s="636"/>
      <c r="G818" s="595" t="s">
        <v>621</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customHeight="1" x14ac:dyDescent="0.15">
      <c r="A819" s="634"/>
      <c r="B819" s="635"/>
      <c r="C819" s="635"/>
      <c r="D819" s="635"/>
      <c r="E819" s="635"/>
      <c r="F819" s="636"/>
      <c r="G819" s="820" t="s">
        <v>17</v>
      </c>
      <c r="H819" s="675"/>
      <c r="I819" s="675"/>
      <c r="J819" s="675"/>
      <c r="K819" s="675"/>
      <c r="L819" s="674" t="s">
        <v>18</v>
      </c>
      <c r="M819" s="675"/>
      <c r="N819" s="675"/>
      <c r="O819" s="675"/>
      <c r="P819" s="675"/>
      <c r="Q819" s="675"/>
      <c r="R819" s="675"/>
      <c r="S819" s="675"/>
      <c r="T819" s="675"/>
      <c r="U819" s="675"/>
      <c r="V819" s="675"/>
      <c r="W819" s="675"/>
      <c r="X819" s="676"/>
      <c r="Y819" s="657" t="s">
        <v>19</v>
      </c>
      <c r="Z819" s="658"/>
      <c r="AA819" s="658"/>
      <c r="AB819" s="804"/>
      <c r="AC819" s="820" t="s">
        <v>17</v>
      </c>
      <c r="AD819" s="675"/>
      <c r="AE819" s="675"/>
      <c r="AF819" s="675"/>
      <c r="AG819" s="675"/>
      <c r="AH819" s="674" t="s">
        <v>18</v>
      </c>
      <c r="AI819" s="675"/>
      <c r="AJ819" s="675"/>
      <c r="AK819" s="675"/>
      <c r="AL819" s="675"/>
      <c r="AM819" s="675"/>
      <c r="AN819" s="675"/>
      <c r="AO819" s="675"/>
      <c r="AP819" s="675"/>
      <c r="AQ819" s="675"/>
      <c r="AR819" s="675"/>
      <c r="AS819" s="675"/>
      <c r="AT819" s="676"/>
      <c r="AU819" s="657" t="s">
        <v>19</v>
      </c>
      <c r="AV819" s="658"/>
      <c r="AW819" s="658"/>
      <c r="AX819" s="659"/>
    </row>
    <row r="820" spans="1:50" s="16" customFormat="1" ht="24.75" customHeight="1" x14ac:dyDescent="0.15">
      <c r="A820" s="634"/>
      <c r="B820" s="635"/>
      <c r="C820" s="635"/>
      <c r="D820" s="635"/>
      <c r="E820" s="635"/>
      <c r="F820" s="636"/>
      <c r="G820" s="677"/>
      <c r="H820" s="840"/>
      <c r="I820" s="840"/>
      <c r="J820" s="840"/>
      <c r="K820" s="841"/>
      <c r="L820" s="671"/>
      <c r="M820" s="672"/>
      <c r="N820" s="672"/>
      <c r="O820" s="672"/>
      <c r="P820" s="672"/>
      <c r="Q820" s="672"/>
      <c r="R820" s="672"/>
      <c r="S820" s="672"/>
      <c r="T820" s="672"/>
      <c r="U820" s="672"/>
      <c r="V820" s="672"/>
      <c r="W820" s="672"/>
      <c r="X820" s="673"/>
      <c r="Y820" s="387"/>
      <c r="Z820" s="388"/>
      <c r="AA820" s="388"/>
      <c r="AB820" s="656"/>
      <c r="AC820" s="677"/>
      <c r="AD820" s="840"/>
      <c r="AE820" s="840"/>
      <c r="AF820" s="840"/>
      <c r="AG820" s="841"/>
      <c r="AH820" s="671"/>
      <c r="AI820" s="672"/>
      <c r="AJ820" s="672"/>
      <c r="AK820" s="672"/>
      <c r="AL820" s="672"/>
      <c r="AM820" s="672"/>
      <c r="AN820" s="672"/>
      <c r="AO820" s="672"/>
      <c r="AP820" s="672"/>
      <c r="AQ820" s="672"/>
      <c r="AR820" s="672"/>
      <c r="AS820" s="672"/>
      <c r="AT820" s="673"/>
      <c r="AU820" s="387"/>
      <c r="AV820" s="388"/>
      <c r="AW820" s="388"/>
      <c r="AX820" s="389"/>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6" t="s">
        <v>481</v>
      </c>
      <c r="AM831" s="277"/>
      <c r="AN831" s="27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431</v>
      </c>
      <c r="K836" s="361"/>
      <c r="L836" s="361"/>
      <c r="M836" s="361"/>
      <c r="N836" s="361"/>
      <c r="O836" s="361"/>
      <c r="P836" s="362" t="s">
        <v>376</v>
      </c>
      <c r="Q836" s="362"/>
      <c r="R836" s="362"/>
      <c r="S836" s="362"/>
      <c r="T836" s="362"/>
      <c r="U836" s="362"/>
      <c r="V836" s="362"/>
      <c r="W836" s="362"/>
      <c r="X836" s="362"/>
      <c r="Y836" s="363" t="s">
        <v>428</v>
      </c>
      <c r="Z836" s="364"/>
      <c r="AA836" s="364"/>
      <c r="AB836" s="364"/>
      <c r="AC836" s="145" t="s">
        <v>474</v>
      </c>
      <c r="AD836" s="145"/>
      <c r="AE836" s="145"/>
      <c r="AF836" s="145"/>
      <c r="AG836" s="145"/>
      <c r="AH836" s="363" t="s">
        <v>507</v>
      </c>
      <c r="AI836" s="360"/>
      <c r="AJ836" s="360"/>
      <c r="AK836" s="360"/>
      <c r="AL836" s="360" t="s">
        <v>21</v>
      </c>
      <c r="AM836" s="360"/>
      <c r="AN836" s="360"/>
      <c r="AO836" s="365"/>
      <c r="AP836" s="366" t="s">
        <v>432</v>
      </c>
      <c r="AQ836" s="366"/>
      <c r="AR836" s="366"/>
      <c r="AS836" s="366"/>
      <c r="AT836" s="366"/>
      <c r="AU836" s="366"/>
      <c r="AV836" s="366"/>
      <c r="AW836" s="366"/>
      <c r="AX836" s="366"/>
    </row>
    <row r="837" spans="1:50" ht="48.75" customHeight="1" x14ac:dyDescent="0.15">
      <c r="A837" s="375">
        <v>1</v>
      </c>
      <c r="B837" s="375">
        <v>1</v>
      </c>
      <c r="C837" s="357" t="s">
        <v>580</v>
      </c>
      <c r="D837" s="343"/>
      <c r="E837" s="343"/>
      <c r="F837" s="343"/>
      <c r="G837" s="343"/>
      <c r="H837" s="343"/>
      <c r="I837" s="343"/>
      <c r="J837" s="344">
        <v>9011105000974</v>
      </c>
      <c r="K837" s="345"/>
      <c r="L837" s="345"/>
      <c r="M837" s="345"/>
      <c r="N837" s="345"/>
      <c r="O837" s="345"/>
      <c r="P837" s="358" t="s">
        <v>633</v>
      </c>
      <c r="Q837" s="346"/>
      <c r="R837" s="346"/>
      <c r="S837" s="346"/>
      <c r="T837" s="346"/>
      <c r="U837" s="346"/>
      <c r="V837" s="346"/>
      <c r="W837" s="346"/>
      <c r="X837" s="346"/>
      <c r="Y837" s="347">
        <v>48</v>
      </c>
      <c r="Z837" s="348"/>
      <c r="AA837" s="348"/>
      <c r="AB837" s="349"/>
      <c r="AC837" s="359" t="s">
        <v>594</v>
      </c>
      <c r="AD837" s="367"/>
      <c r="AE837" s="367"/>
      <c r="AF837" s="367"/>
      <c r="AG837" s="367"/>
      <c r="AH837" s="368" t="s">
        <v>673</v>
      </c>
      <c r="AI837" s="369"/>
      <c r="AJ837" s="369"/>
      <c r="AK837" s="369"/>
      <c r="AL837" s="353" t="s">
        <v>674</v>
      </c>
      <c r="AM837" s="354"/>
      <c r="AN837" s="354"/>
      <c r="AO837" s="355"/>
      <c r="AP837" s="356" t="s">
        <v>674</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431</v>
      </c>
      <c r="K869" s="361"/>
      <c r="L869" s="361"/>
      <c r="M869" s="361"/>
      <c r="N869" s="361"/>
      <c r="O869" s="361"/>
      <c r="P869" s="362" t="s">
        <v>376</v>
      </c>
      <c r="Q869" s="362"/>
      <c r="R869" s="362"/>
      <c r="S869" s="362"/>
      <c r="T869" s="362"/>
      <c r="U869" s="362"/>
      <c r="V869" s="362"/>
      <c r="W869" s="362"/>
      <c r="X869" s="362"/>
      <c r="Y869" s="363" t="s">
        <v>428</v>
      </c>
      <c r="Z869" s="364"/>
      <c r="AA869" s="364"/>
      <c r="AB869" s="364"/>
      <c r="AC869" s="145" t="s">
        <v>474</v>
      </c>
      <c r="AD869" s="145"/>
      <c r="AE869" s="145"/>
      <c r="AF869" s="145"/>
      <c r="AG869" s="145"/>
      <c r="AH869" s="363" t="s">
        <v>507</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x14ac:dyDescent="0.15">
      <c r="A870" s="375">
        <v>1</v>
      </c>
      <c r="B870" s="375">
        <v>1</v>
      </c>
      <c r="C870" s="357" t="s">
        <v>581</v>
      </c>
      <c r="D870" s="343"/>
      <c r="E870" s="343"/>
      <c r="F870" s="343"/>
      <c r="G870" s="343"/>
      <c r="H870" s="343"/>
      <c r="I870" s="343"/>
      <c r="J870" s="344">
        <v>2011105000964</v>
      </c>
      <c r="K870" s="345"/>
      <c r="L870" s="345"/>
      <c r="M870" s="345"/>
      <c r="N870" s="345"/>
      <c r="O870" s="345"/>
      <c r="P870" s="358" t="s">
        <v>595</v>
      </c>
      <c r="Q870" s="346"/>
      <c r="R870" s="346"/>
      <c r="S870" s="346"/>
      <c r="T870" s="346"/>
      <c r="U870" s="346"/>
      <c r="V870" s="346"/>
      <c r="W870" s="346"/>
      <c r="X870" s="346"/>
      <c r="Y870" s="347">
        <v>34</v>
      </c>
      <c r="Z870" s="348"/>
      <c r="AA870" s="348"/>
      <c r="AB870" s="349"/>
      <c r="AC870" s="359" t="s">
        <v>594</v>
      </c>
      <c r="AD870" s="367"/>
      <c r="AE870" s="367"/>
      <c r="AF870" s="367"/>
      <c r="AG870" s="367"/>
      <c r="AH870" s="368" t="s">
        <v>673</v>
      </c>
      <c r="AI870" s="369"/>
      <c r="AJ870" s="369"/>
      <c r="AK870" s="369"/>
      <c r="AL870" s="353" t="s">
        <v>673</v>
      </c>
      <c r="AM870" s="354"/>
      <c r="AN870" s="354"/>
      <c r="AO870" s="355"/>
      <c r="AP870" s="356" t="s">
        <v>676</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431</v>
      </c>
      <c r="K902" s="361"/>
      <c r="L902" s="361"/>
      <c r="M902" s="361"/>
      <c r="N902" s="361"/>
      <c r="O902" s="361"/>
      <c r="P902" s="362" t="s">
        <v>376</v>
      </c>
      <c r="Q902" s="362"/>
      <c r="R902" s="362"/>
      <c r="S902" s="362"/>
      <c r="T902" s="362"/>
      <c r="U902" s="362"/>
      <c r="V902" s="362"/>
      <c r="W902" s="362"/>
      <c r="X902" s="362"/>
      <c r="Y902" s="363" t="s">
        <v>428</v>
      </c>
      <c r="Z902" s="364"/>
      <c r="AA902" s="364"/>
      <c r="AB902" s="364"/>
      <c r="AC902" s="145" t="s">
        <v>474</v>
      </c>
      <c r="AD902" s="145"/>
      <c r="AE902" s="145"/>
      <c r="AF902" s="145"/>
      <c r="AG902" s="145"/>
      <c r="AH902" s="363" t="s">
        <v>507</v>
      </c>
      <c r="AI902" s="360"/>
      <c r="AJ902" s="360"/>
      <c r="AK902" s="360"/>
      <c r="AL902" s="360" t="s">
        <v>21</v>
      </c>
      <c r="AM902" s="360"/>
      <c r="AN902" s="360"/>
      <c r="AO902" s="365"/>
      <c r="AP902" s="366" t="s">
        <v>432</v>
      </c>
      <c r="AQ902" s="366"/>
      <c r="AR902" s="366"/>
      <c r="AS902" s="366"/>
      <c r="AT902" s="366"/>
      <c r="AU902" s="366"/>
      <c r="AV902" s="366"/>
      <c r="AW902" s="366"/>
      <c r="AX902" s="366"/>
    </row>
    <row r="903" spans="1:50" ht="61.5" customHeight="1" x14ac:dyDescent="0.15">
      <c r="A903" s="375">
        <v>1</v>
      </c>
      <c r="B903" s="375">
        <v>1</v>
      </c>
      <c r="C903" s="357" t="s">
        <v>582</v>
      </c>
      <c r="D903" s="343"/>
      <c r="E903" s="343"/>
      <c r="F903" s="343"/>
      <c r="G903" s="343"/>
      <c r="H903" s="343"/>
      <c r="I903" s="343"/>
      <c r="J903" s="344">
        <v>1011105004999</v>
      </c>
      <c r="K903" s="345"/>
      <c r="L903" s="345"/>
      <c r="M903" s="345"/>
      <c r="N903" s="345"/>
      <c r="O903" s="345"/>
      <c r="P903" s="358" t="s">
        <v>596</v>
      </c>
      <c r="Q903" s="346"/>
      <c r="R903" s="346"/>
      <c r="S903" s="346"/>
      <c r="T903" s="346"/>
      <c r="U903" s="346"/>
      <c r="V903" s="346"/>
      <c r="W903" s="346"/>
      <c r="X903" s="346"/>
      <c r="Y903" s="347">
        <v>76</v>
      </c>
      <c r="Z903" s="348"/>
      <c r="AA903" s="348"/>
      <c r="AB903" s="349"/>
      <c r="AC903" s="359" t="s">
        <v>594</v>
      </c>
      <c r="AD903" s="367"/>
      <c r="AE903" s="367"/>
      <c r="AF903" s="367"/>
      <c r="AG903" s="367"/>
      <c r="AH903" s="368" t="s">
        <v>674</v>
      </c>
      <c r="AI903" s="369"/>
      <c r="AJ903" s="369"/>
      <c r="AK903" s="369"/>
      <c r="AL903" s="353" t="s">
        <v>674</v>
      </c>
      <c r="AM903" s="354"/>
      <c r="AN903" s="354"/>
      <c r="AO903" s="355"/>
      <c r="AP903" s="356" t="s">
        <v>673</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431</v>
      </c>
      <c r="K935" s="361"/>
      <c r="L935" s="361"/>
      <c r="M935" s="361"/>
      <c r="N935" s="361"/>
      <c r="O935" s="361"/>
      <c r="P935" s="362" t="s">
        <v>376</v>
      </c>
      <c r="Q935" s="362"/>
      <c r="R935" s="362"/>
      <c r="S935" s="362"/>
      <c r="T935" s="362"/>
      <c r="U935" s="362"/>
      <c r="V935" s="362"/>
      <c r="W935" s="362"/>
      <c r="X935" s="362"/>
      <c r="Y935" s="363" t="s">
        <v>428</v>
      </c>
      <c r="Z935" s="364"/>
      <c r="AA935" s="364"/>
      <c r="AB935" s="364"/>
      <c r="AC935" s="145" t="s">
        <v>474</v>
      </c>
      <c r="AD935" s="145"/>
      <c r="AE935" s="145"/>
      <c r="AF935" s="145"/>
      <c r="AG935" s="145"/>
      <c r="AH935" s="363" t="s">
        <v>507</v>
      </c>
      <c r="AI935" s="360"/>
      <c r="AJ935" s="360"/>
      <c r="AK935" s="360"/>
      <c r="AL935" s="360" t="s">
        <v>21</v>
      </c>
      <c r="AM935" s="360"/>
      <c r="AN935" s="360"/>
      <c r="AO935" s="365"/>
      <c r="AP935" s="366" t="s">
        <v>432</v>
      </c>
      <c r="AQ935" s="366"/>
      <c r="AR935" s="366"/>
      <c r="AS935" s="366"/>
      <c r="AT935" s="366"/>
      <c r="AU935" s="366"/>
      <c r="AV935" s="366"/>
      <c r="AW935" s="366"/>
      <c r="AX935" s="366"/>
    </row>
    <row r="936" spans="1:50" ht="30" customHeight="1" x14ac:dyDescent="0.15">
      <c r="A936" s="375">
        <v>1</v>
      </c>
      <c r="B936" s="375">
        <v>1</v>
      </c>
      <c r="C936" s="357" t="s">
        <v>667</v>
      </c>
      <c r="D936" s="343"/>
      <c r="E936" s="343"/>
      <c r="F936" s="343"/>
      <c r="G936" s="343"/>
      <c r="H936" s="343"/>
      <c r="I936" s="343"/>
      <c r="J936" s="344">
        <v>6010701025710</v>
      </c>
      <c r="K936" s="345"/>
      <c r="L936" s="345"/>
      <c r="M936" s="345"/>
      <c r="N936" s="345"/>
      <c r="O936" s="345"/>
      <c r="P936" s="358" t="s">
        <v>672</v>
      </c>
      <c r="Q936" s="346"/>
      <c r="R936" s="346"/>
      <c r="S936" s="346"/>
      <c r="T936" s="346"/>
      <c r="U936" s="346"/>
      <c r="V936" s="346"/>
      <c r="W936" s="346"/>
      <c r="X936" s="346"/>
      <c r="Y936" s="347">
        <v>14</v>
      </c>
      <c r="Z936" s="348"/>
      <c r="AA936" s="348"/>
      <c r="AB936" s="349"/>
      <c r="AC936" s="359" t="s">
        <v>519</v>
      </c>
      <c r="AD936" s="367"/>
      <c r="AE936" s="367"/>
      <c r="AF936" s="367"/>
      <c r="AG936" s="367"/>
      <c r="AH936" s="368" t="s">
        <v>673</v>
      </c>
      <c r="AI936" s="369"/>
      <c r="AJ936" s="369"/>
      <c r="AK936" s="369"/>
      <c r="AL936" s="353" t="s">
        <v>674</v>
      </c>
      <c r="AM936" s="354"/>
      <c r="AN936" s="354"/>
      <c r="AO936" s="355"/>
      <c r="AP936" s="356" t="s">
        <v>680</v>
      </c>
      <c r="AQ936" s="356"/>
      <c r="AR936" s="356"/>
      <c r="AS936" s="356"/>
      <c r="AT936" s="356"/>
      <c r="AU936" s="356"/>
      <c r="AV936" s="356"/>
      <c r="AW936" s="356"/>
      <c r="AX936" s="356"/>
    </row>
    <row r="937" spans="1:50" ht="30" customHeight="1" x14ac:dyDescent="0.15">
      <c r="A937" s="375">
        <v>2</v>
      </c>
      <c r="B937" s="375">
        <v>1</v>
      </c>
      <c r="C937" s="357" t="s">
        <v>668</v>
      </c>
      <c r="D937" s="343"/>
      <c r="E937" s="343"/>
      <c r="F937" s="343"/>
      <c r="G937" s="343"/>
      <c r="H937" s="343"/>
      <c r="I937" s="343"/>
      <c r="J937" s="344">
        <v>4021001040418</v>
      </c>
      <c r="K937" s="345"/>
      <c r="L937" s="345"/>
      <c r="M937" s="345"/>
      <c r="N937" s="345"/>
      <c r="O937" s="345"/>
      <c r="P937" s="358" t="s">
        <v>672</v>
      </c>
      <c r="Q937" s="346"/>
      <c r="R937" s="346"/>
      <c r="S937" s="346"/>
      <c r="T937" s="346"/>
      <c r="U937" s="346"/>
      <c r="V937" s="346"/>
      <c r="W937" s="346"/>
      <c r="X937" s="346"/>
      <c r="Y937" s="347">
        <v>11</v>
      </c>
      <c r="Z937" s="348"/>
      <c r="AA937" s="348"/>
      <c r="AB937" s="349"/>
      <c r="AC937" s="359" t="s">
        <v>519</v>
      </c>
      <c r="AD937" s="367"/>
      <c r="AE937" s="367"/>
      <c r="AF937" s="367"/>
      <c r="AG937" s="367"/>
      <c r="AH937" s="368" t="s">
        <v>673</v>
      </c>
      <c r="AI937" s="369"/>
      <c r="AJ937" s="369"/>
      <c r="AK937" s="369"/>
      <c r="AL937" s="353" t="s">
        <v>679</v>
      </c>
      <c r="AM937" s="354"/>
      <c r="AN937" s="354"/>
      <c r="AO937" s="355"/>
      <c r="AP937" s="356" t="s">
        <v>679</v>
      </c>
      <c r="AQ937" s="356"/>
      <c r="AR937" s="356"/>
      <c r="AS937" s="356"/>
      <c r="AT937" s="356"/>
      <c r="AU937" s="356"/>
      <c r="AV937" s="356"/>
      <c r="AW937" s="356"/>
      <c r="AX937" s="356"/>
    </row>
    <row r="938" spans="1:50" ht="30" customHeight="1" x14ac:dyDescent="0.15">
      <c r="A938" s="375">
        <v>3</v>
      </c>
      <c r="B938" s="375">
        <v>1</v>
      </c>
      <c r="C938" s="357" t="s">
        <v>669</v>
      </c>
      <c r="D938" s="343"/>
      <c r="E938" s="343"/>
      <c r="F938" s="343"/>
      <c r="G938" s="343"/>
      <c r="H938" s="343"/>
      <c r="I938" s="343"/>
      <c r="J938" s="344">
        <v>3280001001033</v>
      </c>
      <c r="K938" s="345"/>
      <c r="L938" s="345"/>
      <c r="M938" s="345"/>
      <c r="N938" s="345"/>
      <c r="O938" s="345"/>
      <c r="P938" s="358" t="s">
        <v>672</v>
      </c>
      <c r="Q938" s="346"/>
      <c r="R938" s="346"/>
      <c r="S938" s="346"/>
      <c r="T938" s="346"/>
      <c r="U938" s="346"/>
      <c r="V938" s="346"/>
      <c r="W938" s="346"/>
      <c r="X938" s="346"/>
      <c r="Y938" s="347">
        <v>2</v>
      </c>
      <c r="Z938" s="348"/>
      <c r="AA938" s="348"/>
      <c r="AB938" s="349"/>
      <c r="AC938" s="359" t="s">
        <v>519</v>
      </c>
      <c r="AD938" s="367"/>
      <c r="AE938" s="367"/>
      <c r="AF938" s="367"/>
      <c r="AG938" s="367"/>
      <c r="AH938" s="351" t="s">
        <v>673</v>
      </c>
      <c r="AI938" s="352"/>
      <c r="AJ938" s="352"/>
      <c r="AK938" s="352"/>
      <c r="AL938" s="353" t="s">
        <v>679</v>
      </c>
      <c r="AM938" s="354"/>
      <c r="AN938" s="354"/>
      <c r="AO938" s="355"/>
      <c r="AP938" s="356" t="s">
        <v>679</v>
      </c>
      <c r="AQ938" s="356"/>
      <c r="AR938" s="356"/>
      <c r="AS938" s="356"/>
      <c r="AT938" s="356"/>
      <c r="AU938" s="356"/>
      <c r="AV938" s="356"/>
      <c r="AW938" s="356"/>
      <c r="AX938" s="356"/>
    </row>
    <row r="939" spans="1:50" ht="30" customHeight="1" x14ac:dyDescent="0.15">
      <c r="A939" s="375">
        <v>4</v>
      </c>
      <c r="B939" s="375">
        <v>1</v>
      </c>
      <c r="C939" s="357" t="s">
        <v>670</v>
      </c>
      <c r="D939" s="343"/>
      <c r="E939" s="343"/>
      <c r="F939" s="343"/>
      <c r="G939" s="343"/>
      <c r="H939" s="343"/>
      <c r="I939" s="343"/>
      <c r="J939" s="344">
        <v>7100001011005</v>
      </c>
      <c r="K939" s="345"/>
      <c r="L939" s="345"/>
      <c r="M939" s="345"/>
      <c r="N939" s="345"/>
      <c r="O939" s="345"/>
      <c r="P939" s="358" t="s">
        <v>672</v>
      </c>
      <c r="Q939" s="346"/>
      <c r="R939" s="346"/>
      <c r="S939" s="346"/>
      <c r="T939" s="346"/>
      <c r="U939" s="346"/>
      <c r="V939" s="346"/>
      <c r="W939" s="346"/>
      <c r="X939" s="346"/>
      <c r="Y939" s="347">
        <v>1</v>
      </c>
      <c r="Z939" s="348"/>
      <c r="AA939" s="348"/>
      <c r="AB939" s="349"/>
      <c r="AC939" s="359" t="s">
        <v>519</v>
      </c>
      <c r="AD939" s="367"/>
      <c r="AE939" s="367"/>
      <c r="AF939" s="367"/>
      <c r="AG939" s="367"/>
      <c r="AH939" s="351" t="s">
        <v>676</v>
      </c>
      <c r="AI939" s="352"/>
      <c r="AJ939" s="352"/>
      <c r="AK939" s="352"/>
      <c r="AL939" s="353" t="s">
        <v>679</v>
      </c>
      <c r="AM939" s="354"/>
      <c r="AN939" s="354"/>
      <c r="AO939" s="355"/>
      <c r="AP939" s="356" t="s">
        <v>674</v>
      </c>
      <c r="AQ939" s="356"/>
      <c r="AR939" s="356"/>
      <c r="AS939" s="356"/>
      <c r="AT939" s="356"/>
      <c r="AU939" s="356"/>
      <c r="AV939" s="356"/>
      <c r="AW939" s="356"/>
      <c r="AX939" s="356"/>
    </row>
    <row r="940" spans="1:50" ht="30" customHeight="1" x14ac:dyDescent="0.15">
      <c r="A940" s="375">
        <v>5</v>
      </c>
      <c r="B940" s="375">
        <v>1</v>
      </c>
      <c r="C940" s="357" t="s">
        <v>671</v>
      </c>
      <c r="D940" s="343"/>
      <c r="E940" s="343"/>
      <c r="F940" s="343"/>
      <c r="G940" s="343"/>
      <c r="H940" s="343"/>
      <c r="I940" s="343"/>
      <c r="J940" s="344">
        <v>3140001007886</v>
      </c>
      <c r="K940" s="345"/>
      <c r="L940" s="345"/>
      <c r="M940" s="345"/>
      <c r="N940" s="345"/>
      <c r="O940" s="345"/>
      <c r="P940" s="358" t="s">
        <v>672</v>
      </c>
      <c r="Q940" s="346"/>
      <c r="R940" s="346"/>
      <c r="S940" s="346"/>
      <c r="T940" s="346"/>
      <c r="U940" s="346"/>
      <c r="V940" s="346"/>
      <c r="W940" s="346"/>
      <c r="X940" s="346"/>
      <c r="Y940" s="347">
        <v>0.6</v>
      </c>
      <c r="Z940" s="348"/>
      <c r="AA940" s="348"/>
      <c r="AB940" s="349"/>
      <c r="AC940" s="350" t="s">
        <v>518</v>
      </c>
      <c r="AD940" s="350"/>
      <c r="AE940" s="350"/>
      <c r="AF940" s="350"/>
      <c r="AG940" s="350"/>
      <c r="AH940" s="351" t="s">
        <v>679</v>
      </c>
      <c r="AI940" s="352"/>
      <c r="AJ940" s="352"/>
      <c r="AK940" s="352"/>
      <c r="AL940" s="353" t="s">
        <v>679</v>
      </c>
      <c r="AM940" s="354"/>
      <c r="AN940" s="354"/>
      <c r="AO940" s="355"/>
      <c r="AP940" s="356" t="s">
        <v>679</v>
      </c>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5" t="s">
        <v>431</v>
      </c>
      <c r="K968" s="361"/>
      <c r="L968" s="361"/>
      <c r="M968" s="361"/>
      <c r="N968" s="361"/>
      <c r="O968" s="361"/>
      <c r="P968" s="362" t="s">
        <v>376</v>
      </c>
      <c r="Q968" s="362"/>
      <c r="R968" s="362"/>
      <c r="S968" s="362"/>
      <c r="T968" s="362"/>
      <c r="U968" s="362"/>
      <c r="V968" s="362"/>
      <c r="W968" s="362"/>
      <c r="X968" s="362"/>
      <c r="Y968" s="363" t="s">
        <v>428</v>
      </c>
      <c r="Z968" s="364"/>
      <c r="AA968" s="364"/>
      <c r="AB968" s="364"/>
      <c r="AC968" s="145" t="s">
        <v>474</v>
      </c>
      <c r="AD968" s="145"/>
      <c r="AE968" s="145"/>
      <c r="AF968" s="145"/>
      <c r="AG968" s="145"/>
      <c r="AH968" s="363" t="s">
        <v>507</v>
      </c>
      <c r="AI968" s="360"/>
      <c r="AJ968" s="360"/>
      <c r="AK968" s="360"/>
      <c r="AL968" s="360" t="s">
        <v>21</v>
      </c>
      <c r="AM968" s="360"/>
      <c r="AN968" s="360"/>
      <c r="AO968" s="365"/>
      <c r="AP968" s="366" t="s">
        <v>432</v>
      </c>
      <c r="AQ968" s="366"/>
      <c r="AR968" s="366"/>
      <c r="AS968" s="366"/>
      <c r="AT968" s="366"/>
      <c r="AU968" s="366"/>
      <c r="AV968" s="366"/>
      <c r="AW968" s="366"/>
      <c r="AX968" s="366"/>
    </row>
    <row r="969" spans="1:50" ht="30" customHeight="1" x14ac:dyDescent="0.15">
      <c r="A969" s="375">
        <v>1</v>
      </c>
      <c r="B969" s="375">
        <v>1</v>
      </c>
      <c r="C969" s="357" t="s">
        <v>622</v>
      </c>
      <c r="D969" s="343"/>
      <c r="E969" s="343"/>
      <c r="F969" s="343"/>
      <c r="G969" s="343"/>
      <c r="H969" s="343"/>
      <c r="I969" s="343"/>
      <c r="J969" s="344">
        <v>8010002042486</v>
      </c>
      <c r="K969" s="345"/>
      <c r="L969" s="345"/>
      <c r="M969" s="345"/>
      <c r="N969" s="345"/>
      <c r="O969" s="345"/>
      <c r="P969" s="358" t="s">
        <v>623</v>
      </c>
      <c r="Q969" s="346"/>
      <c r="R969" s="346"/>
      <c r="S969" s="346"/>
      <c r="T969" s="346"/>
      <c r="U969" s="346"/>
      <c r="V969" s="346"/>
      <c r="W969" s="346"/>
      <c r="X969" s="346"/>
      <c r="Y969" s="347">
        <v>7</v>
      </c>
      <c r="Z969" s="348"/>
      <c r="AA969" s="348"/>
      <c r="AB969" s="349"/>
      <c r="AC969" s="359" t="s">
        <v>519</v>
      </c>
      <c r="AD969" s="367"/>
      <c r="AE969" s="367"/>
      <c r="AF969" s="367"/>
      <c r="AG969" s="367"/>
      <c r="AH969" s="368" t="s">
        <v>679</v>
      </c>
      <c r="AI969" s="369"/>
      <c r="AJ969" s="369"/>
      <c r="AK969" s="369"/>
      <c r="AL969" s="353" t="s">
        <v>679</v>
      </c>
      <c r="AM969" s="354"/>
      <c r="AN969" s="354"/>
      <c r="AO969" s="355"/>
      <c r="AP969" s="356" t="s">
        <v>674</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5" t="s">
        <v>431</v>
      </c>
      <c r="K1001" s="361"/>
      <c r="L1001" s="361"/>
      <c r="M1001" s="361"/>
      <c r="N1001" s="361"/>
      <c r="O1001" s="361"/>
      <c r="P1001" s="362" t="s">
        <v>376</v>
      </c>
      <c r="Q1001" s="362"/>
      <c r="R1001" s="362"/>
      <c r="S1001" s="362"/>
      <c r="T1001" s="362"/>
      <c r="U1001" s="362"/>
      <c r="V1001" s="362"/>
      <c r="W1001" s="362"/>
      <c r="X1001" s="362"/>
      <c r="Y1001" s="363" t="s">
        <v>428</v>
      </c>
      <c r="Z1001" s="364"/>
      <c r="AA1001" s="364"/>
      <c r="AB1001" s="364"/>
      <c r="AC1001" s="145" t="s">
        <v>474</v>
      </c>
      <c r="AD1001" s="145"/>
      <c r="AE1001" s="145"/>
      <c r="AF1001" s="145"/>
      <c r="AG1001" s="145"/>
      <c r="AH1001" s="363" t="s">
        <v>507</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customHeight="1" x14ac:dyDescent="0.15">
      <c r="A1002" s="375">
        <v>1</v>
      </c>
      <c r="B1002" s="375">
        <v>1</v>
      </c>
      <c r="C1002" s="357" t="s">
        <v>624</v>
      </c>
      <c r="D1002" s="343"/>
      <c r="E1002" s="343"/>
      <c r="F1002" s="343"/>
      <c r="G1002" s="343"/>
      <c r="H1002" s="343"/>
      <c r="I1002" s="343"/>
      <c r="J1002" s="344">
        <v>7080002009389</v>
      </c>
      <c r="K1002" s="345"/>
      <c r="L1002" s="345"/>
      <c r="M1002" s="345"/>
      <c r="N1002" s="345"/>
      <c r="O1002" s="345"/>
      <c r="P1002" s="358" t="s">
        <v>625</v>
      </c>
      <c r="Q1002" s="346"/>
      <c r="R1002" s="346"/>
      <c r="S1002" s="346"/>
      <c r="T1002" s="346"/>
      <c r="U1002" s="346"/>
      <c r="V1002" s="346"/>
      <c r="W1002" s="346"/>
      <c r="X1002" s="346"/>
      <c r="Y1002" s="347">
        <v>0.8</v>
      </c>
      <c r="Z1002" s="348"/>
      <c r="AA1002" s="348"/>
      <c r="AB1002" s="349"/>
      <c r="AC1002" s="359" t="s">
        <v>518</v>
      </c>
      <c r="AD1002" s="367"/>
      <c r="AE1002" s="367"/>
      <c r="AF1002" s="367"/>
      <c r="AG1002" s="367"/>
      <c r="AH1002" s="368" t="s">
        <v>679</v>
      </c>
      <c r="AI1002" s="369"/>
      <c r="AJ1002" s="369"/>
      <c r="AK1002" s="369"/>
      <c r="AL1002" s="353" t="s">
        <v>674</v>
      </c>
      <c r="AM1002" s="354"/>
      <c r="AN1002" s="354"/>
      <c r="AO1002" s="355"/>
      <c r="AP1002" s="356" t="s">
        <v>674</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5" t="s">
        <v>431</v>
      </c>
      <c r="K1034" s="361"/>
      <c r="L1034" s="361"/>
      <c r="M1034" s="361"/>
      <c r="N1034" s="361"/>
      <c r="O1034" s="361"/>
      <c r="P1034" s="362" t="s">
        <v>376</v>
      </c>
      <c r="Q1034" s="362"/>
      <c r="R1034" s="362"/>
      <c r="S1034" s="362"/>
      <c r="T1034" s="362"/>
      <c r="U1034" s="362"/>
      <c r="V1034" s="362"/>
      <c r="W1034" s="362"/>
      <c r="X1034" s="362"/>
      <c r="Y1034" s="363" t="s">
        <v>428</v>
      </c>
      <c r="Z1034" s="364"/>
      <c r="AA1034" s="364"/>
      <c r="AB1034" s="364"/>
      <c r="AC1034" s="145" t="s">
        <v>474</v>
      </c>
      <c r="AD1034" s="145"/>
      <c r="AE1034" s="145"/>
      <c r="AF1034" s="145"/>
      <c r="AG1034" s="145"/>
      <c r="AH1034" s="363" t="s">
        <v>507</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customHeight="1" x14ac:dyDescent="0.15">
      <c r="A1035" s="375">
        <v>1</v>
      </c>
      <c r="B1035" s="375">
        <v>1</v>
      </c>
      <c r="C1035" s="357" t="s">
        <v>626</v>
      </c>
      <c r="D1035" s="343"/>
      <c r="E1035" s="343"/>
      <c r="F1035" s="343"/>
      <c r="G1035" s="343"/>
      <c r="H1035" s="343"/>
      <c r="I1035" s="343"/>
      <c r="J1035" s="344"/>
      <c r="K1035" s="345"/>
      <c r="L1035" s="345"/>
      <c r="M1035" s="345"/>
      <c r="N1035" s="345"/>
      <c r="O1035" s="345"/>
      <c r="P1035" s="358" t="s">
        <v>627</v>
      </c>
      <c r="Q1035" s="346"/>
      <c r="R1035" s="346"/>
      <c r="S1035" s="346"/>
      <c r="T1035" s="346"/>
      <c r="U1035" s="346"/>
      <c r="V1035" s="346"/>
      <c r="W1035" s="346"/>
      <c r="X1035" s="346"/>
      <c r="Y1035" s="347">
        <v>0.2</v>
      </c>
      <c r="Z1035" s="348"/>
      <c r="AA1035" s="348"/>
      <c r="AB1035" s="349"/>
      <c r="AC1035" s="359" t="s">
        <v>518</v>
      </c>
      <c r="AD1035" s="367"/>
      <c r="AE1035" s="367"/>
      <c r="AF1035" s="367"/>
      <c r="AG1035" s="367"/>
      <c r="AH1035" s="368" t="s">
        <v>674</v>
      </c>
      <c r="AI1035" s="369"/>
      <c r="AJ1035" s="369"/>
      <c r="AK1035" s="369"/>
      <c r="AL1035" s="353" t="s">
        <v>679</v>
      </c>
      <c r="AM1035" s="354"/>
      <c r="AN1035" s="354"/>
      <c r="AO1035" s="355"/>
      <c r="AP1035" s="356" t="s">
        <v>679</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431</v>
      </c>
      <c r="K1067" s="361"/>
      <c r="L1067" s="361"/>
      <c r="M1067" s="361"/>
      <c r="N1067" s="361"/>
      <c r="O1067" s="361"/>
      <c r="P1067" s="362" t="s">
        <v>376</v>
      </c>
      <c r="Q1067" s="362"/>
      <c r="R1067" s="362"/>
      <c r="S1067" s="362"/>
      <c r="T1067" s="362"/>
      <c r="U1067" s="362"/>
      <c r="V1067" s="362"/>
      <c r="W1067" s="362"/>
      <c r="X1067" s="362"/>
      <c r="Y1067" s="363" t="s">
        <v>428</v>
      </c>
      <c r="Z1067" s="364"/>
      <c r="AA1067" s="364"/>
      <c r="AB1067" s="364"/>
      <c r="AC1067" s="145" t="s">
        <v>474</v>
      </c>
      <c r="AD1067" s="145"/>
      <c r="AE1067" s="145"/>
      <c r="AF1067" s="145"/>
      <c r="AG1067" s="145"/>
      <c r="AH1067" s="363" t="s">
        <v>507</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481</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431</v>
      </c>
      <c r="K1101" s="145"/>
      <c r="L1101" s="145"/>
      <c r="M1101" s="145"/>
      <c r="N1101" s="145"/>
      <c r="O1101" s="145"/>
      <c r="P1101" s="363" t="s">
        <v>27</v>
      </c>
      <c r="Q1101" s="363"/>
      <c r="R1101" s="363"/>
      <c r="S1101" s="363"/>
      <c r="T1101" s="363"/>
      <c r="U1101" s="363"/>
      <c r="V1101" s="363"/>
      <c r="W1101" s="363"/>
      <c r="X1101" s="363"/>
      <c r="Y1101" s="145" t="s">
        <v>433</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463</v>
      </c>
      <c r="AQ1101" s="366"/>
      <c r="AR1101" s="366"/>
      <c r="AS1101" s="366"/>
      <c r="AT1101" s="366"/>
      <c r="AU1101" s="366"/>
      <c r="AV1101" s="366"/>
      <c r="AW1101" s="366"/>
      <c r="AX1101" s="366"/>
    </row>
    <row r="1102" spans="1:50" ht="30" customHeight="1" x14ac:dyDescent="0.15">
      <c r="A1102" s="375">
        <v>1</v>
      </c>
      <c r="B1102" s="375">
        <v>1</v>
      </c>
      <c r="C1102" s="373" t="s">
        <v>548</v>
      </c>
      <c r="D1102" s="373"/>
      <c r="E1102" s="143" t="s">
        <v>674</v>
      </c>
      <c r="F1102" s="374"/>
      <c r="G1102" s="374"/>
      <c r="H1102" s="374"/>
      <c r="I1102" s="374"/>
      <c r="J1102" s="344" t="s">
        <v>548</v>
      </c>
      <c r="K1102" s="345"/>
      <c r="L1102" s="345"/>
      <c r="M1102" s="345"/>
      <c r="N1102" s="345"/>
      <c r="O1102" s="345"/>
      <c r="P1102" s="346" t="s">
        <v>548</v>
      </c>
      <c r="Q1102" s="346"/>
      <c r="R1102" s="346"/>
      <c r="S1102" s="346"/>
      <c r="T1102" s="346"/>
      <c r="U1102" s="346"/>
      <c r="V1102" s="346"/>
      <c r="W1102" s="346"/>
      <c r="X1102" s="346"/>
      <c r="Y1102" s="347" t="s">
        <v>548</v>
      </c>
      <c r="Z1102" s="348"/>
      <c r="AA1102" s="348"/>
      <c r="AB1102" s="349"/>
      <c r="AC1102" s="143" t="s">
        <v>674</v>
      </c>
      <c r="AD1102" s="374"/>
      <c r="AE1102" s="374"/>
      <c r="AF1102" s="374"/>
      <c r="AG1102" s="374"/>
      <c r="AH1102" s="351" t="s">
        <v>548</v>
      </c>
      <c r="AI1102" s="352"/>
      <c r="AJ1102" s="352"/>
      <c r="AK1102" s="352"/>
      <c r="AL1102" s="353" t="s">
        <v>548</v>
      </c>
      <c r="AM1102" s="354"/>
      <c r="AN1102" s="354"/>
      <c r="AO1102" s="355"/>
      <c r="AP1102" s="356" t="s">
        <v>548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439:AH439"/>
    <mergeCell ref="AI439:AL439"/>
    <mergeCell ref="AB208:AD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442:AT442"/>
    <mergeCell ref="AU209:AV209"/>
    <mergeCell ref="AW209:AX209"/>
    <mergeCell ref="AS209:AT209"/>
    <mergeCell ref="Y200:AA201"/>
    <mergeCell ref="AB200:AD201"/>
    <mergeCell ref="AE200:AH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G13:H1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15:AF71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139:AX13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71">
      <formula>IF(RIGHT(TEXT(P14,"0.#"),1)=".",FALSE,TRUE)</formula>
    </cfRule>
    <cfRule type="expression" dxfId="2814" priority="14072">
      <formula>IF(RIGHT(TEXT(P14,"0.#"),1)=".",TRUE,FALSE)</formula>
    </cfRule>
  </conditionalFormatting>
  <conditionalFormatting sqref="AE32">
    <cfRule type="expression" dxfId="2813" priority="14061">
      <formula>IF(RIGHT(TEXT(AE32,"0.#"),1)=".",FALSE,TRUE)</formula>
    </cfRule>
    <cfRule type="expression" dxfId="2812" priority="14062">
      <formula>IF(RIGHT(TEXT(AE32,"0.#"),1)=".",TRUE,FALSE)</formula>
    </cfRule>
  </conditionalFormatting>
  <conditionalFormatting sqref="P18:AX18">
    <cfRule type="expression" dxfId="2811" priority="13947">
      <formula>IF(RIGHT(TEXT(P18,"0.#"),1)=".",FALSE,TRUE)</formula>
    </cfRule>
    <cfRule type="expression" dxfId="2810" priority="13948">
      <formula>IF(RIGHT(TEXT(P18,"0.#"),1)=".",TRUE,FALSE)</formula>
    </cfRule>
  </conditionalFormatting>
  <conditionalFormatting sqref="Y782">
    <cfRule type="expression" dxfId="2809" priority="13943">
      <formula>IF(RIGHT(TEXT(Y782,"0.#"),1)=".",FALSE,TRUE)</formula>
    </cfRule>
    <cfRule type="expression" dxfId="2808" priority="13944">
      <formula>IF(RIGHT(TEXT(Y782,"0.#"),1)=".",TRUE,FALSE)</formula>
    </cfRule>
  </conditionalFormatting>
  <conditionalFormatting sqref="Y791">
    <cfRule type="expression" dxfId="2807" priority="13939">
      <formula>IF(RIGHT(TEXT(Y791,"0.#"),1)=".",FALSE,TRUE)</formula>
    </cfRule>
    <cfRule type="expression" dxfId="2806" priority="13940">
      <formula>IF(RIGHT(TEXT(Y791,"0.#"),1)=".",TRUE,FALSE)</formula>
    </cfRule>
  </conditionalFormatting>
  <conditionalFormatting sqref="Y822:Y829 Y820 Y809:Y816 Y798:Y803">
    <cfRule type="expression" dxfId="2805" priority="13721">
      <formula>IF(RIGHT(TEXT(Y798,"0.#"),1)=".",FALSE,TRUE)</formula>
    </cfRule>
    <cfRule type="expression" dxfId="2804" priority="13722">
      <formula>IF(RIGHT(TEXT(Y798,"0.#"),1)=".",TRUE,FALSE)</formula>
    </cfRule>
  </conditionalFormatting>
  <conditionalFormatting sqref="P16:AQ17 P15:AX15 P13:AX13">
    <cfRule type="expression" dxfId="2803" priority="13769">
      <formula>IF(RIGHT(TEXT(P13,"0.#"),1)=".",FALSE,TRUE)</formula>
    </cfRule>
    <cfRule type="expression" dxfId="2802" priority="13770">
      <formula>IF(RIGHT(TEXT(P13,"0.#"),1)=".",TRUE,FALSE)</formula>
    </cfRule>
  </conditionalFormatting>
  <conditionalFormatting sqref="P19:AJ19">
    <cfRule type="expression" dxfId="2801" priority="13767">
      <formula>IF(RIGHT(TEXT(P19,"0.#"),1)=".",FALSE,TRUE)</formula>
    </cfRule>
    <cfRule type="expression" dxfId="2800" priority="13768">
      <formula>IF(RIGHT(TEXT(P19,"0.#"),1)=".",TRUE,FALSE)</formula>
    </cfRule>
  </conditionalFormatting>
  <conditionalFormatting sqref="AE101 AQ101">
    <cfRule type="expression" dxfId="2799" priority="13759">
      <formula>IF(RIGHT(TEXT(AE101,"0.#"),1)=".",FALSE,TRUE)</formula>
    </cfRule>
    <cfRule type="expression" dxfId="2798" priority="13760">
      <formula>IF(RIGHT(TEXT(AE101,"0.#"),1)=".",TRUE,FALSE)</formula>
    </cfRule>
  </conditionalFormatting>
  <conditionalFormatting sqref="Y783:Y790 Y781">
    <cfRule type="expression" dxfId="2797" priority="13745">
      <formula>IF(RIGHT(TEXT(Y781,"0.#"),1)=".",FALSE,TRUE)</formula>
    </cfRule>
    <cfRule type="expression" dxfId="2796" priority="13746">
      <formula>IF(RIGHT(TEXT(Y781,"0.#"),1)=".",TRUE,FALSE)</formula>
    </cfRule>
  </conditionalFormatting>
  <conditionalFormatting sqref="AU782">
    <cfRule type="expression" dxfId="2795" priority="13743">
      <formula>IF(RIGHT(TEXT(AU782,"0.#"),1)=".",FALSE,TRUE)</formula>
    </cfRule>
    <cfRule type="expression" dxfId="2794" priority="13744">
      <formula>IF(RIGHT(TEXT(AU782,"0.#"),1)=".",TRUE,FALSE)</formula>
    </cfRule>
  </conditionalFormatting>
  <conditionalFormatting sqref="AU791">
    <cfRule type="expression" dxfId="2793" priority="13741">
      <formula>IF(RIGHT(TEXT(AU791,"0.#"),1)=".",FALSE,TRUE)</formula>
    </cfRule>
    <cfRule type="expression" dxfId="2792" priority="13742">
      <formula>IF(RIGHT(TEXT(AU791,"0.#"),1)=".",TRUE,FALSE)</formula>
    </cfRule>
  </conditionalFormatting>
  <conditionalFormatting sqref="AU783:AU790 AU781">
    <cfRule type="expression" dxfId="2791" priority="13739">
      <formula>IF(RIGHT(TEXT(AU781,"0.#"),1)=".",FALSE,TRUE)</formula>
    </cfRule>
    <cfRule type="expression" dxfId="2790" priority="13740">
      <formula>IF(RIGHT(TEXT(AU781,"0.#"),1)=".",TRUE,FALSE)</formula>
    </cfRule>
  </conditionalFormatting>
  <conditionalFormatting sqref="Y821 Y808">
    <cfRule type="expression" dxfId="2789" priority="13725">
      <formula>IF(RIGHT(TEXT(Y808,"0.#"),1)=".",FALSE,TRUE)</formula>
    </cfRule>
    <cfRule type="expression" dxfId="2788" priority="13726">
      <formula>IF(RIGHT(TEXT(Y808,"0.#"),1)=".",TRUE,FALSE)</formula>
    </cfRule>
  </conditionalFormatting>
  <conditionalFormatting sqref="Y830 Y817 Y804">
    <cfRule type="expression" dxfId="2787" priority="13723">
      <formula>IF(RIGHT(TEXT(Y804,"0.#"),1)=".",FALSE,TRUE)</formula>
    </cfRule>
    <cfRule type="expression" dxfId="2786" priority="13724">
      <formula>IF(RIGHT(TEXT(Y804,"0.#"),1)=".",TRUE,FALSE)</formula>
    </cfRule>
  </conditionalFormatting>
  <conditionalFormatting sqref="AU821 AU808 AU795">
    <cfRule type="expression" dxfId="2785" priority="13719">
      <formula>IF(RIGHT(TEXT(AU795,"0.#"),1)=".",FALSE,TRUE)</formula>
    </cfRule>
    <cfRule type="expression" dxfId="2784" priority="13720">
      <formula>IF(RIGHT(TEXT(AU795,"0.#"),1)=".",TRUE,FALSE)</formula>
    </cfRule>
  </conditionalFormatting>
  <conditionalFormatting sqref="AU830 AU817 AU804">
    <cfRule type="expression" dxfId="2783" priority="13717">
      <formula>IF(RIGHT(TEXT(AU804,"0.#"),1)=".",FALSE,TRUE)</formula>
    </cfRule>
    <cfRule type="expression" dxfId="2782" priority="13718">
      <formula>IF(RIGHT(TEXT(AU804,"0.#"),1)=".",TRUE,FALSE)</formula>
    </cfRule>
  </conditionalFormatting>
  <conditionalFormatting sqref="AU822:AU829 AU820 AU809:AU816 AU807 AU796:AU803">
    <cfRule type="expression" dxfId="2781" priority="13715">
      <formula>IF(RIGHT(TEXT(AU796,"0.#"),1)=".",FALSE,TRUE)</formula>
    </cfRule>
    <cfRule type="expression" dxfId="2780" priority="13716">
      <formula>IF(RIGHT(TEXT(AU796,"0.#"),1)=".",TRUE,FALSE)</formula>
    </cfRule>
  </conditionalFormatting>
  <conditionalFormatting sqref="AM87">
    <cfRule type="expression" dxfId="2779" priority="13369">
      <formula>IF(RIGHT(TEXT(AM87,"0.#"),1)=".",FALSE,TRUE)</formula>
    </cfRule>
    <cfRule type="expression" dxfId="2778" priority="13370">
      <formula>IF(RIGHT(TEXT(AM87,"0.#"),1)=".",TRUE,FALSE)</formula>
    </cfRule>
  </conditionalFormatting>
  <conditionalFormatting sqref="AE55">
    <cfRule type="expression" dxfId="2777" priority="13437">
      <formula>IF(RIGHT(TEXT(AE55,"0.#"),1)=".",FALSE,TRUE)</formula>
    </cfRule>
    <cfRule type="expression" dxfId="2776" priority="13438">
      <formula>IF(RIGHT(TEXT(AE55,"0.#"),1)=".",TRUE,FALSE)</formula>
    </cfRule>
  </conditionalFormatting>
  <conditionalFormatting sqref="AI55">
    <cfRule type="expression" dxfId="2775" priority="13435">
      <formula>IF(RIGHT(TEXT(AI55,"0.#"),1)=".",FALSE,TRUE)</formula>
    </cfRule>
    <cfRule type="expression" dxfId="2774" priority="13436">
      <formula>IF(RIGHT(TEXT(AI55,"0.#"),1)=".",TRUE,FALSE)</formula>
    </cfRule>
  </conditionalFormatting>
  <conditionalFormatting sqref="AM34">
    <cfRule type="expression" dxfId="2773" priority="13515">
      <formula>IF(RIGHT(TEXT(AM34,"0.#"),1)=".",FALSE,TRUE)</formula>
    </cfRule>
    <cfRule type="expression" dxfId="2772" priority="13516">
      <formula>IF(RIGHT(TEXT(AM34,"0.#"),1)=".",TRUE,FALSE)</formula>
    </cfRule>
  </conditionalFormatting>
  <conditionalFormatting sqref="AE33">
    <cfRule type="expression" dxfId="2771" priority="13529">
      <formula>IF(RIGHT(TEXT(AE33,"0.#"),1)=".",FALSE,TRUE)</formula>
    </cfRule>
    <cfRule type="expression" dxfId="2770" priority="13530">
      <formula>IF(RIGHT(TEXT(AE33,"0.#"),1)=".",TRUE,FALSE)</formula>
    </cfRule>
  </conditionalFormatting>
  <conditionalFormatting sqref="AE34">
    <cfRule type="expression" dxfId="2769" priority="13527">
      <formula>IF(RIGHT(TEXT(AE34,"0.#"),1)=".",FALSE,TRUE)</formula>
    </cfRule>
    <cfRule type="expression" dxfId="2768" priority="13528">
      <formula>IF(RIGHT(TEXT(AE34,"0.#"),1)=".",TRUE,FALSE)</formula>
    </cfRule>
  </conditionalFormatting>
  <conditionalFormatting sqref="AI34">
    <cfRule type="expression" dxfId="2767" priority="13525">
      <formula>IF(RIGHT(TEXT(AI34,"0.#"),1)=".",FALSE,TRUE)</formula>
    </cfRule>
    <cfRule type="expression" dxfId="2766" priority="13526">
      <formula>IF(RIGHT(TEXT(AI34,"0.#"),1)=".",TRUE,FALSE)</formula>
    </cfRule>
  </conditionalFormatting>
  <conditionalFormatting sqref="AI33">
    <cfRule type="expression" dxfId="2765" priority="13523">
      <formula>IF(RIGHT(TEXT(AI33,"0.#"),1)=".",FALSE,TRUE)</formula>
    </cfRule>
    <cfRule type="expression" dxfId="2764" priority="13524">
      <formula>IF(RIGHT(TEXT(AI33,"0.#"),1)=".",TRUE,FALSE)</formula>
    </cfRule>
  </conditionalFormatting>
  <conditionalFormatting sqref="AI32">
    <cfRule type="expression" dxfId="2763" priority="13521">
      <formula>IF(RIGHT(TEXT(AI32,"0.#"),1)=".",FALSE,TRUE)</formula>
    </cfRule>
    <cfRule type="expression" dxfId="2762" priority="13522">
      <formula>IF(RIGHT(TEXT(AI32,"0.#"),1)=".",TRUE,FALSE)</formula>
    </cfRule>
  </conditionalFormatting>
  <conditionalFormatting sqref="AM32">
    <cfRule type="expression" dxfId="2761" priority="13519">
      <formula>IF(RIGHT(TEXT(AM32,"0.#"),1)=".",FALSE,TRUE)</formula>
    </cfRule>
    <cfRule type="expression" dxfId="2760" priority="13520">
      <formula>IF(RIGHT(TEXT(AM32,"0.#"),1)=".",TRUE,FALSE)</formula>
    </cfRule>
  </conditionalFormatting>
  <conditionalFormatting sqref="AM33">
    <cfRule type="expression" dxfId="2759" priority="13517">
      <formula>IF(RIGHT(TEXT(AM33,"0.#"),1)=".",FALSE,TRUE)</formula>
    </cfRule>
    <cfRule type="expression" dxfId="2758" priority="13518">
      <formula>IF(RIGHT(TEXT(AM33,"0.#"),1)=".",TRUE,FALSE)</formula>
    </cfRule>
  </conditionalFormatting>
  <conditionalFormatting sqref="AQ32:AQ34">
    <cfRule type="expression" dxfId="2757" priority="13509">
      <formula>IF(RIGHT(TEXT(AQ32,"0.#"),1)=".",FALSE,TRUE)</formula>
    </cfRule>
    <cfRule type="expression" dxfId="2756" priority="13510">
      <formula>IF(RIGHT(TEXT(AQ32,"0.#"),1)=".",TRUE,FALSE)</formula>
    </cfRule>
  </conditionalFormatting>
  <conditionalFormatting sqref="AU32 AU34">
    <cfRule type="expression" dxfId="2755" priority="13507">
      <formula>IF(RIGHT(TEXT(AU32,"0.#"),1)=".",FALSE,TRUE)</formula>
    </cfRule>
    <cfRule type="expression" dxfId="2754" priority="13508">
      <formula>IF(RIGHT(TEXT(AU32,"0.#"),1)=".",TRUE,FALSE)</formula>
    </cfRule>
  </conditionalFormatting>
  <conditionalFormatting sqref="AE53">
    <cfRule type="expression" dxfId="2753" priority="13441">
      <formula>IF(RIGHT(TEXT(AE53,"0.#"),1)=".",FALSE,TRUE)</formula>
    </cfRule>
    <cfRule type="expression" dxfId="2752" priority="13442">
      <formula>IF(RIGHT(TEXT(AE53,"0.#"),1)=".",TRUE,FALSE)</formula>
    </cfRule>
  </conditionalFormatting>
  <conditionalFormatting sqref="AE54">
    <cfRule type="expression" dxfId="2751" priority="13439">
      <formula>IF(RIGHT(TEXT(AE54,"0.#"),1)=".",FALSE,TRUE)</formula>
    </cfRule>
    <cfRule type="expression" dxfId="2750" priority="13440">
      <formula>IF(RIGHT(TEXT(AE54,"0.#"),1)=".",TRUE,FALSE)</formula>
    </cfRule>
  </conditionalFormatting>
  <conditionalFormatting sqref="AI54">
    <cfRule type="expression" dxfId="2749" priority="13433">
      <formula>IF(RIGHT(TEXT(AI54,"0.#"),1)=".",FALSE,TRUE)</formula>
    </cfRule>
    <cfRule type="expression" dxfId="2748" priority="13434">
      <formula>IF(RIGHT(TEXT(AI54,"0.#"),1)=".",TRUE,FALSE)</formula>
    </cfRule>
  </conditionalFormatting>
  <conditionalFormatting sqref="AI53">
    <cfRule type="expression" dxfId="2747" priority="13431">
      <formula>IF(RIGHT(TEXT(AI53,"0.#"),1)=".",FALSE,TRUE)</formula>
    </cfRule>
    <cfRule type="expression" dxfId="2746" priority="13432">
      <formula>IF(RIGHT(TEXT(AI53,"0.#"),1)=".",TRUE,FALSE)</formula>
    </cfRule>
  </conditionalFormatting>
  <conditionalFormatting sqref="AM53">
    <cfRule type="expression" dxfId="2745" priority="13429">
      <formula>IF(RIGHT(TEXT(AM53,"0.#"),1)=".",FALSE,TRUE)</formula>
    </cfRule>
    <cfRule type="expression" dxfId="2744" priority="13430">
      <formula>IF(RIGHT(TEXT(AM53,"0.#"),1)=".",TRUE,FALSE)</formula>
    </cfRule>
  </conditionalFormatting>
  <conditionalFormatting sqref="AM54">
    <cfRule type="expression" dxfId="2743" priority="13427">
      <formula>IF(RIGHT(TEXT(AM54,"0.#"),1)=".",FALSE,TRUE)</formula>
    </cfRule>
    <cfRule type="expression" dxfId="2742" priority="13428">
      <formula>IF(RIGHT(TEXT(AM54,"0.#"),1)=".",TRUE,FALSE)</formula>
    </cfRule>
  </conditionalFormatting>
  <conditionalFormatting sqref="AM55">
    <cfRule type="expression" dxfId="2741" priority="13425">
      <formula>IF(RIGHT(TEXT(AM55,"0.#"),1)=".",FALSE,TRUE)</formula>
    </cfRule>
    <cfRule type="expression" dxfId="2740" priority="13426">
      <formula>IF(RIGHT(TEXT(AM55,"0.#"),1)=".",TRUE,FALSE)</formula>
    </cfRule>
  </conditionalFormatting>
  <conditionalFormatting sqref="AE60">
    <cfRule type="expression" dxfId="2739" priority="13411">
      <formula>IF(RIGHT(TEXT(AE60,"0.#"),1)=".",FALSE,TRUE)</formula>
    </cfRule>
    <cfRule type="expression" dxfId="2738" priority="13412">
      <formula>IF(RIGHT(TEXT(AE60,"0.#"),1)=".",TRUE,FALSE)</formula>
    </cfRule>
  </conditionalFormatting>
  <conditionalFormatting sqref="AE61">
    <cfRule type="expression" dxfId="2737" priority="13409">
      <formula>IF(RIGHT(TEXT(AE61,"0.#"),1)=".",FALSE,TRUE)</formula>
    </cfRule>
    <cfRule type="expression" dxfId="2736" priority="13410">
      <formula>IF(RIGHT(TEXT(AE61,"0.#"),1)=".",TRUE,FALSE)</formula>
    </cfRule>
  </conditionalFormatting>
  <conditionalFormatting sqref="AE62">
    <cfRule type="expression" dxfId="2735" priority="13407">
      <formula>IF(RIGHT(TEXT(AE62,"0.#"),1)=".",FALSE,TRUE)</formula>
    </cfRule>
    <cfRule type="expression" dxfId="2734" priority="13408">
      <formula>IF(RIGHT(TEXT(AE62,"0.#"),1)=".",TRUE,FALSE)</formula>
    </cfRule>
  </conditionalFormatting>
  <conditionalFormatting sqref="AI62">
    <cfRule type="expression" dxfId="2733" priority="13405">
      <formula>IF(RIGHT(TEXT(AI62,"0.#"),1)=".",FALSE,TRUE)</formula>
    </cfRule>
    <cfRule type="expression" dxfId="2732" priority="13406">
      <formula>IF(RIGHT(TEXT(AI62,"0.#"),1)=".",TRUE,FALSE)</formula>
    </cfRule>
  </conditionalFormatting>
  <conditionalFormatting sqref="AI61">
    <cfRule type="expression" dxfId="2731" priority="13403">
      <formula>IF(RIGHT(TEXT(AI61,"0.#"),1)=".",FALSE,TRUE)</formula>
    </cfRule>
    <cfRule type="expression" dxfId="2730" priority="13404">
      <formula>IF(RIGHT(TEXT(AI61,"0.#"),1)=".",TRUE,FALSE)</formula>
    </cfRule>
  </conditionalFormatting>
  <conditionalFormatting sqref="AI60">
    <cfRule type="expression" dxfId="2729" priority="13401">
      <formula>IF(RIGHT(TEXT(AI60,"0.#"),1)=".",FALSE,TRUE)</formula>
    </cfRule>
    <cfRule type="expression" dxfId="2728" priority="13402">
      <formula>IF(RIGHT(TEXT(AI60,"0.#"),1)=".",TRUE,FALSE)</formula>
    </cfRule>
  </conditionalFormatting>
  <conditionalFormatting sqref="AM60">
    <cfRule type="expression" dxfId="2727" priority="13399">
      <formula>IF(RIGHT(TEXT(AM60,"0.#"),1)=".",FALSE,TRUE)</formula>
    </cfRule>
    <cfRule type="expression" dxfId="2726" priority="13400">
      <formula>IF(RIGHT(TEXT(AM60,"0.#"),1)=".",TRUE,FALSE)</formula>
    </cfRule>
  </conditionalFormatting>
  <conditionalFormatting sqref="AM61">
    <cfRule type="expression" dxfId="2725" priority="13397">
      <formula>IF(RIGHT(TEXT(AM61,"0.#"),1)=".",FALSE,TRUE)</formula>
    </cfRule>
    <cfRule type="expression" dxfId="2724" priority="13398">
      <formula>IF(RIGHT(TEXT(AM61,"0.#"),1)=".",TRUE,FALSE)</formula>
    </cfRule>
  </conditionalFormatting>
  <conditionalFormatting sqref="AM62">
    <cfRule type="expression" dxfId="2723" priority="13395">
      <formula>IF(RIGHT(TEXT(AM62,"0.#"),1)=".",FALSE,TRUE)</formula>
    </cfRule>
    <cfRule type="expression" dxfId="2722" priority="13396">
      <formula>IF(RIGHT(TEXT(AM62,"0.#"),1)=".",TRUE,FALSE)</formula>
    </cfRule>
  </conditionalFormatting>
  <conditionalFormatting sqref="AE87">
    <cfRule type="expression" dxfId="2721" priority="13381">
      <formula>IF(RIGHT(TEXT(AE87,"0.#"),1)=".",FALSE,TRUE)</formula>
    </cfRule>
    <cfRule type="expression" dxfId="2720" priority="13382">
      <formula>IF(RIGHT(TEXT(AE87,"0.#"),1)=".",TRUE,FALSE)</formula>
    </cfRule>
  </conditionalFormatting>
  <conditionalFormatting sqref="AE88">
    <cfRule type="expression" dxfId="2719" priority="13379">
      <formula>IF(RIGHT(TEXT(AE88,"0.#"),1)=".",FALSE,TRUE)</formula>
    </cfRule>
    <cfRule type="expression" dxfId="2718" priority="13380">
      <formula>IF(RIGHT(TEXT(AE88,"0.#"),1)=".",TRUE,FALSE)</formula>
    </cfRule>
  </conditionalFormatting>
  <conditionalFormatting sqref="AE89">
    <cfRule type="expression" dxfId="2717" priority="13377">
      <formula>IF(RIGHT(TEXT(AE89,"0.#"),1)=".",FALSE,TRUE)</formula>
    </cfRule>
    <cfRule type="expression" dxfId="2716" priority="13378">
      <formula>IF(RIGHT(TEXT(AE89,"0.#"),1)=".",TRUE,FALSE)</formula>
    </cfRule>
  </conditionalFormatting>
  <conditionalFormatting sqref="AI89">
    <cfRule type="expression" dxfId="2715" priority="13375">
      <formula>IF(RIGHT(TEXT(AI89,"0.#"),1)=".",FALSE,TRUE)</formula>
    </cfRule>
    <cfRule type="expression" dxfId="2714" priority="13376">
      <formula>IF(RIGHT(TEXT(AI89,"0.#"),1)=".",TRUE,FALSE)</formula>
    </cfRule>
  </conditionalFormatting>
  <conditionalFormatting sqref="AI88">
    <cfRule type="expression" dxfId="2713" priority="13373">
      <formula>IF(RIGHT(TEXT(AI88,"0.#"),1)=".",FALSE,TRUE)</formula>
    </cfRule>
    <cfRule type="expression" dxfId="2712" priority="13374">
      <formula>IF(RIGHT(TEXT(AI88,"0.#"),1)=".",TRUE,FALSE)</formula>
    </cfRule>
  </conditionalFormatting>
  <conditionalFormatting sqref="AI87">
    <cfRule type="expression" dxfId="2711" priority="13371">
      <formula>IF(RIGHT(TEXT(AI87,"0.#"),1)=".",FALSE,TRUE)</formula>
    </cfRule>
    <cfRule type="expression" dxfId="2710" priority="13372">
      <formula>IF(RIGHT(TEXT(AI87,"0.#"),1)=".",TRUE,FALSE)</formula>
    </cfRule>
  </conditionalFormatting>
  <conditionalFormatting sqref="AM88">
    <cfRule type="expression" dxfId="2709" priority="13367">
      <formula>IF(RIGHT(TEXT(AM88,"0.#"),1)=".",FALSE,TRUE)</formula>
    </cfRule>
    <cfRule type="expression" dxfId="2708" priority="13368">
      <formula>IF(RIGHT(TEXT(AM88,"0.#"),1)=".",TRUE,FALSE)</formula>
    </cfRule>
  </conditionalFormatting>
  <conditionalFormatting sqref="AM89">
    <cfRule type="expression" dxfId="2707" priority="13365">
      <formula>IF(RIGHT(TEXT(AM89,"0.#"),1)=".",FALSE,TRUE)</formula>
    </cfRule>
    <cfRule type="expression" dxfId="2706" priority="13366">
      <formula>IF(RIGHT(TEXT(AM89,"0.#"),1)=".",TRUE,FALSE)</formula>
    </cfRule>
  </conditionalFormatting>
  <conditionalFormatting sqref="AE92">
    <cfRule type="expression" dxfId="2705" priority="13351">
      <formula>IF(RIGHT(TEXT(AE92,"0.#"),1)=".",FALSE,TRUE)</formula>
    </cfRule>
    <cfRule type="expression" dxfId="2704" priority="13352">
      <formula>IF(RIGHT(TEXT(AE92,"0.#"),1)=".",TRUE,FALSE)</formula>
    </cfRule>
  </conditionalFormatting>
  <conditionalFormatting sqref="AE93">
    <cfRule type="expression" dxfId="2703" priority="13349">
      <formula>IF(RIGHT(TEXT(AE93,"0.#"),1)=".",FALSE,TRUE)</formula>
    </cfRule>
    <cfRule type="expression" dxfId="2702" priority="13350">
      <formula>IF(RIGHT(TEXT(AE93,"0.#"),1)=".",TRUE,FALSE)</formula>
    </cfRule>
  </conditionalFormatting>
  <conditionalFormatting sqref="AE94">
    <cfRule type="expression" dxfId="2701" priority="13347">
      <formula>IF(RIGHT(TEXT(AE94,"0.#"),1)=".",FALSE,TRUE)</formula>
    </cfRule>
    <cfRule type="expression" dxfId="2700" priority="13348">
      <formula>IF(RIGHT(TEXT(AE94,"0.#"),1)=".",TRUE,FALSE)</formula>
    </cfRule>
  </conditionalFormatting>
  <conditionalFormatting sqref="AI94">
    <cfRule type="expression" dxfId="2699" priority="13345">
      <formula>IF(RIGHT(TEXT(AI94,"0.#"),1)=".",FALSE,TRUE)</formula>
    </cfRule>
    <cfRule type="expression" dxfId="2698" priority="13346">
      <formula>IF(RIGHT(TEXT(AI94,"0.#"),1)=".",TRUE,FALSE)</formula>
    </cfRule>
  </conditionalFormatting>
  <conditionalFormatting sqref="AI93">
    <cfRule type="expression" dxfId="2697" priority="13343">
      <formula>IF(RIGHT(TEXT(AI93,"0.#"),1)=".",FALSE,TRUE)</formula>
    </cfRule>
    <cfRule type="expression" dxfId="2696" priority="13344">
      <formula>IF(RIGHT(TEXT(AI93,"0.#"),1)=".",TRUE,FALSE)</formula>
    </cfRule>
  </conditionalFormatting>
  <conditionalFormatting sqref="AI92">
    <cfRule type="expression" dxfId="2695" priority="13341">
      <formula>IF(RIGHT(TEXT(AI92,"0.#"),1)=".",FALSE,TRUE)</formula>
    </cfRule>
    <cfRule type="expression" dxfId="2694" priority="13342">
      <formula>IF(RIGHT(TEXT(AI92,"0.#"),1)=".",TRUE,FALSE)</formula>
    </cfRule>
  </conditionalFormatting>
  <conditionalFormatting sqref="AM92">
    <cfRule type="expression" dxfId="2693" priority="13339">
      <formula>IF(RIGHT(TEXT(AM92,"0.#"),1)=".",FALSE,TRUE)</formula>
    </cfRule>
    <cfRule type="expression" dxfId="2692" priority="13340">
      <formula>IF(RIGHT(TEXT(AM92,"0.#"),1)=".",TRUE,FALSE)</formula>
    </cfRule>
  </conditionalFormatting>
  <conditionalFormatting sqref="AM93">
    <cfRule type="expression" dxfId="2691" priority="13337">
      <formula>IF(RIGHT(TEXT(AM93,"0.#"),1)=".",FALSE,TRUE)</formula>
    </cfRule>
    <cfRule type="expression" dxfId="2690" priority="13338">
      <formula>IF(RIGHT(TEXT(AM93,"0.#"),1)=".",TRUE,FALSE)</formula>
    </cfRule>
  </conditionalFormatting>
  <conditionalFormatting sqref="AM94">
    <cfRule type="expression" dxfId="2689" priority="13335">
      <formula>IF(RIGHT(TEXT(AM94,"0.#"),1)=".",FALSE,TRUE)</formula>
    </cfRule>
    <cfRule type="expression" dxfId="2688" priority="13336">
      <formula>IF(RIGHT(TEXT(AM94,"0.#"),1)=".",TRUE,FALSE)</formula>
    </cfRule>
  </conditionalFormatting>
  <conditionalFormatting sqref="AE97">
    <cfRule type="expression" dxfId="2687" priority="13321">
      <formula>IF(RIGHT(TEXT(AE97,"0.#"),1)=".",FALSE,TRUE)</formula>
    </cfRule>
    <cfRule type="expression" dxfId="2686" priority="13322">
      <formula>IF(RIGHT(TEXT(AE97,"0.#"),1)=".",TRUE,FALSE)</formula>
    </cfRule>
  </conditionalFormatting>
  <conditionalFormatting sqref="AE98">
    <cfRule type="expression" dxfId="2685" priority="13319">
      <formula>IF(RIGHT(TEXT(AE98,"0.#"),1)=".",FALSE,TRUE)</formula>
    </cfRule>
    <cfRule type="expression" dxfId="2684" priority="13320">
      <formula>IF(RIGHT(TEXT(AE98,"0.#"),1)=".",TRUE,FALSE)</formula>
    </cfRule>
  </conditionalFormatting>
  <conditionalFormatting sqref="AE99">
    <cfRule type="expression" dxfId="2683" priority="13317">
      <formula>IF(RIGHT(TEXT(AE99,"0.#"),1)=".",FALSE,TRUE)</formula>
    </cfRule>
    <cfRule type="expression" dxfId="2682" priority="13318">
      <formula>IF(RIGHT(TEXT(AE99,"0.#"),1)=".",TRUE,FALSE)</formula>
    </cfRule>
  </conditionalFormatting>
  <conditionalFormatting sqref="AI99">
    <cfRule type="expression" dxfId="2681" priority="13315">
      <formula>IF(RIGHT(TEXT(AI99,"0.#"),1)=".",FALSE,TRUE)</formula>
    </cfRule>
    <cfRule type="expression" dxfId="2680" priority="13316">
      <formula>IF(RIGHT(TEXT(AI99,"0.#"),1)=".",TRUE,FALSE)</formula>
    </cfRule>
  </conditionalFormatting>
  <conditionalFormatting sqref="AI98">
    <cfRule type="expression" dxfId="2679" priority="13313">
      <formula>IF(RIGHT(TEXT(AI98,"0.#"),1)=".",FALSE,TRUE)</formula>
    </cfRule>
    <cfRule type="expression" dxfId="2678" priority="13314">
      <formula>IF(RIGHT(TEXT(AI98,"0.#"),1)=".",TRUE,FALSE)</formula>
    </cfRule>
  </conditionalFormatting>
  <conditionalFormatting sqref="AI97">
    <cfRule type="expression" dxfId="2677" priority="13311">
      <formula>IF(RIGHT(TEXT(AI97,"0.#"),1)=".",FALSE,TRUE)</formula>
    </cfRule>
    <cfRule type="expression" dxfId="2676" priority="13312">
      <formula>IF(RIGHT(TEXT(AI97,"0.#"),1)=".",TRUE,FALSE)</formula>
    </cfRule>
  </conditionalFormatting>
  <conditionalFormatting sqref="AM97">
    <cfRule type="expression" dxfId="2675" priority="13309">
      <formula>IF(RIGHT(TEXT(AM97,"0.#"),1)=".",FALSE,TRUE)</formula>
    </cfRule>
    <cfRule type="expression" dxfId="2674" priority="13310">
      <formula>IF(RIGHT(TEXT(AM97,"0.#"),1)=".",TRUE,FALSE)</formula>
    </cfRule>
  </conditionalFormatting>
  <conditionalFormatting sqref="AM98">
    <cfRule type="expression" dxfId="2673" priority="13307">
      <formula>IF(RIGHT(TEXT(AM98,"0.#"),1)=".",FALSE,TRUE)</formula>
    </cfRule>
    <cfRule type="expression" dxfId="2672" priority="13308">
      <formula>IF(RIGHT(TEXT(AM98,"0.#"),1)=".",TRUE,FALSE)</formula>
    </cfRule>
  </conditionalFormatting>
  <conditionalFormatting sqref="AM99">
    <cfRule type="expression" dxfId="2671" priority="13305">
      <formula>IF(RIGHT(TEXT(AM99,"0.#"),1)=".",FALSE,TRUE)</formula>
    </cfRule>
    <cfRule type="expression" dxfId="2670" priority="13306">
      <formula>IF(RIGHT(TEXT(AM99,"0.#"),1)=".",TRUE,FALSE)</formula>
    </cfRule>
  </conditionalFormatting>
  <conditionalFormatting sqref="AI101">
    <cfRule type="expression" dxfId="2669" priority="13291">
      <formula>IF(RIGHT(TEXT(AI101,"0.#"),1)=".",FALSE,TRUE)</formula>
    </cfRule>
    <cfRule type="expression" dxfId="2668" priority="13292">
      <formula>IF(RIGHT(TEXT(AI101,"0.#"),1)=".",TRUE,FALSE)</formula>
    </cfRule>
  </conditionalFormatting>
  <conditionalFormatting sqref="AM101">
    <cfRule type="expression" dxfId="2667" priority="13289">
      <formula>IF(RIGHT(TEXT(AM101,"0.#"),1)=".",FALSE,TRUE)</formula>
    </cfRule>
    <cfRule type="expression" dxfId="2666" priority="13290">
      <formula>IF(RIGHT(TEXT(AM101,"0.#"),1)=".",TRUE,FALSE)</formula>
    </cfRule>
  </conditionalFormatting>
  <conditionalFormatting sqref="AE102">
    <cfRule type="expression" dxfId="2665" priority="13287">
      <formula>IF(RIGHT(TEXT(AE102,"0.#"),1)=".",FALSE,TRUE)</formula>
    </cfRule>
    <cfRule type="expression" dxfId="2664" priority="13288">
      <formula>IF(RIGHT(TEXT(AE102,"0.#"),1)=".",TRUE,FALSE)</formula>
    </cfRule>
  </conditionalFormatting>
  <conditionalFormatting sqref="AI102">
    <cfRule type="expression" dxfId="2663" priority="13285">
      <formula>IF(RIGHT(TEXT(AI102,"0.#"),1)=".",FALSE,TRUE)</formula>
    </cfRule>
    <cfRule type="expression" dxfId="2662" priority="13286">
      <formula>IF(RIGHT(TEXT(AI102,"0.#"),1)=".",TRUE,FALSE)</formula>
    </cfRule>
  </conditionalFormatting>
  <conditionalFormatting sqref="AM102">
    <cfRule type="expression" dxfId="2661" priority="13283">
      <formula>IF(RIGHT(TEXT(AM102,"0.#"),1)=".",FALSE,TRUE)</formula>
    </cfRule>
    <cfRule type="expression" dxfId="2660" priority="13284">
      <formula>IF(RIGHT(TEXT(AM102,"0.#"),1)=".",TRUE,FALSE)</formula>
    </cfRule>
  </conditionalFormatting>
  <conditionalFormatting sqref="AQ102">
    <cfRule type="expression" dxfId="2659" priority="13281">
      <formula>IF(RIGHT(TEXT(AQ102,"0.#"),1)=".",FALSE,TRUE)</formula>
    </cfRule>
    <cfRule type="expression" dxfId="2658" priority="13282">
      <formula>IF(RIGHT(TEXT(AQ102,"0.#"),1)=".",TRUE,FALSE)</formula>
    </cfRule>
  </conditionalFormatting>
  <conditionalFormatting sqref="AE104">
    <cfRule type="expression" dxfId="2657" priority="13279">
      <formula>IF(RIGHT(TEXT(AE104,"0.#"),1)=".",FALSE,TRUE)</formula>
    </cfRule>
    <cfRule type="expression" dxfId="2656" priority="13280">
      <formula>IF(RIGHT(TEXT(AE104,"0.#"),1)=".",TRUE,FALSE)</formula>
    </cfRule>
  </conditionalFormatting>
  <conditionalFormatting sqref="AI104">
    <cfRule type="expression" dxfId="2655" priority="13277">
      <formula>IF(RIGHT(TEXT(AI104,"0.#"),1)=".",FALSE,TRUE)</formula>
    </cfRule>
    <cfRule type="expression" dxfId="2654" priority="13278">
      <formula>IF(RIGHT(TEXT(AI104,"0.#"),1)=".",TRUE,FALSE)</formula>
    </cfRule>
  </conditionalFormatting>
  <conditionalFormatting sqref="AM104">
    <cfRule type="expression" dxfId="2653" priority="13275">
      <formula>IF(RIGHT(TEXT(AM104,"0.#"),1)=".",FALSE,TRUE)</formula>
    </cfRule>
    <cfRule type="expression" dxfId="2652" priority="13276">
      <formula>IF(RIGHT(TEXT(AM104,"0.#"),1)=".",TRUE,FALSE)</formula>
    </cfRule>
  </conditionalFormatting>
  <conditionalFormatting sqref="AE105">
    <cfRule type="expression" dxfId="2651" priority="13273">
      <formula>IF(RIGHT(TEXT(AE105,"0.#"),1)=".",FALSE,TRUE)</formula>
    </cfRule>
    <cfRule type="expression" dxfId="2650" priority="13274">
      <formula>IF(RIGHT(TEXT(AE105,"0.#"),1)=".",TRUE,FALSE)</formula>
    </cfRule>
  </conditionalFormatting>
  <conditionalFormatting sqref="AI105">
    <cfRule type="expression" dxfId="2649" priority="13271">
      <formula>IF(RIGHT(TEXT(AI105,"0.#"),1)=".",FALSE,TRUE)</formula>
    </cfRule>
    <cfRule type="expression" dxfId="2648" priority="13272">
      <formula>IF(RIGHT(TEXT(AI105,"0.#"),1)=".",TRUE,FALSE)</formula>
    </cfRule>
  </conditionalFormatting>
  <conditionalFormatting sqref="AM105">
    <cfRule type="expression" dxfId="2647" priority="13269">
      <formula>IF(RIGHT(TEXT(AM105,"0.#"),1)=".",FALSE,TRUE)</formula>
    </cfRule>
    <cfRule type="expression" dxfId="2646" priority="13270">
      <formula>IF(RIGHT(TEXT(AM105,"0.#"),1)=".",TRUE,FALSE)</formula>
    </cfRule>
  </conditionalFormatting>
  <conditionalFormatting sqref="AE107">
    <cfRule type="expression" dxfId="2645" priority="13265">
      <formula>IF(RIGHT(TEXT(AE107,"0.#"),1)=".",FALSE,TRUE)</formula>
    </cfRule>
    <cfRule type="expression" dxfId="2644" priority="13266">
      <formula>IF(RIGHT(TEXT(AE107,"0.#"),1)=".",TRUE,FALSE)</formula>
    </cfRule>
  </conditionalFormatting>
  <conditionalFormatting sqref="AI107">
    <cfRule type="expression" dxfId="2643" priority="13263">
      <formula>IF(RIGHT(TEXT(AI107,"0.#"),1)=".",FALSE,TRUE)</formula>
    </cfRule>
    <cfRule type="expression" dxfId="2642" priority="13264">
      <formula>IF(RIGHT(TEXT(AI107,"0.#"),1)=".",TRUE,FALSE)</formula>
    </cfRule>
  </conditionalFormatting>
  <conditionalFormatting sqref="AM107">
    <cfRule type="expression" dxfId="2641" priority="13261">
      <formula>IF(RIGHT(TEXT(AM107,"0.#"),1)=".",FALSE,TRUE)</formula>
    </cfRule>
    <cfRule type="expression" dxfId="2640" priority="13262">
      <formula>IF(RIGHT(TEXT(AM107,"0.#"),1)=".",TRUE,FALSE)</formula>
    </cfRule>
  </conditionalFormatting>
  <conditionalFormatting sqref="AE108">
    <cfRule type="expression" dxfId="2639" priority="13259">
      <formula>IF(RIGHT(TEXT(AE108,"0.#"),1)=".",FALSE,TRUE)</formula>
    </cfRule>
    <cfRule type="expression" dxfId="2638" priority="13260">
      <formula>IF(RIGHT(TEXT(AE108,"0.#"),1)=".",TRUE,FALSE)</formula>
    </cfRule>
  </conditionalFormatting>
  <conditionalFormatting sqref="AI108">
    <cfRule type="expression" dxfId="2637" priority="13257">
      <formula>IF(RIGHT(TEXT(AI108,"0.#"),1)=".",FALSE,TRUE)</formula>
    </cfRule>
    <cfRule type="expression" dxfId="2636" priority="13258">
      <formula>IF(RIGHT(TEXT(AI108,"0.#"),1)=".",TRUE,FALSE)</formula>
    </cfRule>
  </conditionalFormatting>
  <conditionalFormatting sqref="AM108">
    <cfRule type="expression" dxfId="2635" priority="13255">
      <formula>IF(RIGHT(TEXT(AM108,"0.#"),1)=".",FALSE,TRUE)</formula>
    </cfRule>
    <cfRule type="expression" dxfId="2634" priority="13256">
      <formula>IF(RIGHT(TEXT(AM108,"0.#"),1)=".",TRUE,FALSE)</formula>
    </cfRule>
  </conditionalFormatting>
  <conditionalFormatting sqref="AM110">
    <cfRule type="expression" dxfId="2633" priority="13247">
      <formula>IF(RIGHT(TEXT(AM110,"0.#"),1)=".",FALSE,TRUE)</formula>
    </cfRule>
    <cfRule type="expression" dxfId="2632" priority="13248">
      <formula>IF(RIGHT(TEXT(AM110,"0.#"),1)=".",TRUE,FALSE)</formula>
    </cfRule>
  </conditionalFormatting>
  <conditionalFormatting sqref="AE113">
    <cfRule type="expression" dxfId="2631" priority="13237">
      <formula>IF(RIGHT(TEXT(AE113,"0.#"),1)=".",FALSE,TRUE)</formula>
    </cfRule>
    <cfRule type="expression" dxfId="2630" priority="13238">
      <formula>IF(RIGHT(TEXT(AE113,"0.#"),1)=".",TRUE,FALSE)</formula>
    </cfRule>
  </conditionalFormatting>
  <conditionalFormatting sqref="AI113">
    <cfRule type="expression" dxfId="2629" priority="13235">
      <formula>IF(RIGHT(TEXT(AI113,"0.#"),1)=".",FALSE,TRUE)</formula>
    </cfRule>
    <cfRule type="expression" dxfId="2628" priority="13236">
      <formula>IF(RIGHT(TEXT(AI113,"0.#"),1)=".",TRUE,FALSE)</formula>
    </cfRule>
  </conditionalFormatting>
  <conditionalFormatting sqref="AM113">
    <cfRule type="expression" dxfId="2627" priority="13233">
      <formula>IF(RIGHT(TEXT(AM113,"0.#"),1)=".",FALSE,TRUE)</formula>
    </cfRule>
    <cfRule type="expression" dxfId="2626" priority="13234">
      <formula>IF(RIGHT(TEXT(AM113,"0.#"),1)=".",TRUE,FALSE)</formula>
    </cfRule>
  </conditionalFormatting>
  <conditionalFormatting sqref="AE114">
    <cfRule type="expression" dxfId="2625" priority="13231">
      <formula>IF(RIGHT(TEXT(AE114,"0.#"),1)=".",FALSE,TRUE)</formula>
    </cfRule>
    <cfRule type="expression" dxfId="2624" priority="13232">
      <formula>IF(RIGHT(TEXT(AE114,"0.#"),1)=".",TRUE,FALSE)</formula>
    </cfRule>
  </conditionalFormatting>
  <conditionalFormatting sqref="AI114">
    <cfRule type="expression" dxfId="2623" priority="13229">
      <formula>IF(RIGHT(TEXT(AI114,"0.#"),1)=".",FALSE,TRUE)</formula>
    </cfRule>
    <cfRule type="expression" dxfId="2622" priority="13230">
      <formula>IF(RIGHT(TEXT(AI114,"0.#"),1)=".",TRUE,FALSE)</formula>
    </cfRule>
  </conditionalFormatting>
  <conditionalFormatting sqref="AM114">
    <cfRule type="expression" dxfId="2621" priority="13227">
      <formula>IF(RIGHT(TEXT(AM114,"0.#"),1)=".",FALSE,TRUE)</formula>
    </cfRule>
    <cfRule type="expression" dxfId="2620" priority="13228">
      <formula>IF(RIGHT(TEXT(AM114,"0.#"),1)=".",TRUE,FALSE)</formula>
    </cfRule>
  </conditionalFormatting>
  <conditionalFormatting sqref="AE116 AQ116">
    <cfRule type="expression" dxfId="2619" priority="13223">
      <formula>IF(RIGHT(TEXT(AE116,"0.#"),1)=".",FALSE,TRUE)</formula>
    </cfRule>
    <cfRule type="expression" dxfId="2618" priority="13224">
      <formula>IF(RIGHT(TEXT(AE116,"0.#"),1)=".",TRUE,FALSE)</formula>
    </cfRule>
  </conditionalFormatting>
  <conditionalFormatting sqref="AI116">
    <cfRule type="expression" dxfId="2617" priority="13221">
      <formula>IF(RIGHT(TEXT(AI116,"0.#"),1)=".",FALSE,TRUE)</formula>
    </cfRule>
    <cfRule type="expression" dxfId="2616" priority="13222">
      <formula>IF(RIGHT(TEXT(AI116,"0.#"),1)=".",TRUE,FALSE)</formula>
    </cfRule>
  </conditionalFormatting>
  <conditionalFormatting sqref="AM116">
    <cfRule type="expression" dxfId="2615" priority="13219">
      <formula>IF(RIGHT(TEXT(AM116,"0.#"),1)=".",FALSE,TRUE)</formula>
    </cfRule>
    <cfRule type="expression" dxfId="2614" priority="13220">
      <formula>IF(RIGHT(TEXT(AM116,"0.#"),1)=".",TRUE,FALSE)</formula>
    </cfRule>
  </conditionalFormatting>
  <conditionalFormatting sqref="AE117">
    <cfRule type="expression" dxfId="2613" priority="13217">
      <formula>IF(RIGHT(TEXT(AE117,"0.#"),1)=".",FALSE,TRUE)</formula>
    </cfRule>
    <cfRule type="expression" dxfId="2612" priority="13218">
      <formula>IF(RIGHT(TEXT(AE117,"0.#"),1)=".",TRUE,FALSE)</formula>
    </cfRule>
  </conditionalFormatting>
  <conditionalFormatting sqref="AI117">
    <cfRule type="expression" dxfId="2611" priority="13215">
      <formula>IF(RIGHT(TEXT(AI117,"0.#"),1)=".",FALSE,TRUE)</formula>
    </cfRule>
    <cfRule type="expression" dxfId="2610" priority="13216">
      <formula>IF(RIGHT(TEXT(AI117,"0.#"),1)=".",TRUE,FALSE)</formula>
    </cfRule>
  </conditionalFormatting>
  <conditionalFormatting sqref="AQ117">
    <cfRule type="expression" dxfId="2609" priority="13211">
      <formula>IF(RIGHT(TEXT(AQ117,"0.#"),1)=".",FALSE,TRUE)</formula>
    </cfRule>
    <cfRule type="expression" dxfId="2608" priority="13212">
      <formula>IF(RIGHT(TEXT(AQ117,"0.#"),1)=".",TRUE,FALSE)</formula>
    </cfRule>
  </conditionalFormatting>
  <conditionalFormatting sqref="AE119 AQ119">
    <cfRule type="expression" dxfId="2607" priority="13209">
      <formula>IF(RIGHT(TEXT(AE119,"0.#"),1)=".",FALSE,TRUE)</formula>
    </cfRule>
    <cfRule type="expression" dxfId="2606" priority="13210">
      <formula>IF(RIGHT(TEXT(AE119,"0.#"),1)=".",TRUE,FALSE)</formula>
    </cfRule>
  </conditionalFormatting>
  <conditionalFormatting sqref="AI119">
    <cfRule type="expression" dxfId="2605" priority="13207">
      <formula>IF(RIGHT(TEXT(AI119,"0.#"),1)=".",FALSE,TRUE)</formula>
    </cfRule>
    <cfRule type="expression" dxfId="2604" priority="13208">
      <formula>IF(RIGHT(TEXT(AI119,"0.#"),1)=".",TRUE,FALSE)</formula>
    </cfRule>
  </conditionalFormatting>
  <conditionalFormatting sqref="AM119">
    <cfRule type="expression" dxfId="2603" priority="13205">
      <formula>IF(RIGHT(TEXT(AM119,"0.#"),1)=".",FALSE,TRUE)</formula>
    </cfRule>
    <cfRule type="expression" dxfId="2602" priority="13206">
      <formula>IF(RIGHT(TEXT(AM119,"0.#"),1)=".",TRUE,FALSE)</formula>
    </cfRule>
  </conditionalFormatting>
  <conditionalFormatting sqref="AQ120">
    <cfRule type="expression" dxfId="2601" priority="13197">
      <formula>IF(RIGHT(TEXT(AQ120,"0.#"),1)=".",FALSE,TRUE)</formula>
    </cfRule>
    <cfRule type="expression" dxfId="2600" priority="13198">
      <formula>IF(RIGHT(TEXT(AQ120,"0.#"),1)=".",TRUE,FALSE)</formula>
    </cfRule>
  </conditionalFormatting>
  <conditionalFormatting sqref="AE122 AQ122">
    <cfRule type="expression" dxfId="2599" priority="13195">
      <formula>IF(RIGHT(TEXT(AE122,"0.#"),1)=".",FALSE,TRUE)</formula>
    </cfRule>
    <cfRule type="expression" dxfId="2598" priority="13196">
      <formula>IF(RIGHT(TEXT(AE122,"0.#"),1)=".",TRUE,FALSE)</formula>
    </cfRule>
  </conditionalFormatting>
  <conditionalFormatting sqref="AI122">
    <cfRule type="expression" dxfId="2597" priority="13193">
      <formula>IF(RIGHT(TEXT(AI122,"0.#"),1)=".",FALSE,TRUE)</formula>
    </cfRule>
    <cfRule type="expression" dxfId="2596" priority="13194">
      <formula>IF(RIGHT(TEXT(AI122,"0.#"),1)=".",TRUE,FALSE)</formula>
    </cfRule>
  </conditionalFormatting>
  <conditionalFormatting sqref="AM122">
    <cfRule type="expression" dxfId="2595" priority="13191">
      <formula>IF(RIGHT(TEXT(AM122,"0.#"),1)=".",FALSE,TRUE)</formula>
    </cfRule>
    <cfRule type="expression" dxfId="2594" priority="13192">
      <formula>IF(RIGHT(TEXT(AM122,"0.#"),1)=".",TRUE,FALSE)</formula>
    </cfRule>
  </conditionalFormatting>
  <conditionalFormatting sqref="AQ123">
    <cfRule type="expression" dxfId="2593" priority="13183">
      <formula>IF(RIGHT(TEXT(AQ123,"0.#"),1)=".",FALSE,TRUE)</formula>
    </cfRule>
    <cfRule type="expression" dxfId="2592" priority="13184">
      <formula>IF(RIGHT(TEXT(AQ123,"0.#"),1)=".",TRUE,FALSE)</formula>
    </cfRule>
  </conditionalFormatting>
  <conditionalFormatting sqref="AE125 AQ125">
    <cfRule type="expression" dxfId="2591" priority="13181">
      <formula>IF(RIGHT(TEXT(AE125,"0.#"),1)=".",FALSE,TRUE)</formula>
    </cfRule>
    <cfRule type="expression" dxfId="2590" priority="13182">
      <formula>IF(RIGHT(TEXT(AE125,"0.#"),1)=".",TRUE,FALSE)</formula>
    </cfRule>
  </conditionalFormatting>
  <conditionalFormatting sqref="AI125">
    <cfRule type="expression" dxfId="2589" priority="13179">
      <formula>IF(RIGHT(TEXT(AI125,"0.#"),1)=".",FALSE,TRUE)</formula>
    </cfRule>
    <cfRule type="expression" dxfId="2588" priority="13180">
      <formula>IF(RIGHT(TEXT(AI125,"0.#"),1)=".",TRUE,FALSE)</formula>
    </cfRule>
  </conditionalFormatting>
  <conditionalFormatting sqref="AM125">
    <cfRule type="expression" dxfId="2587" priority="13177">
      <formula>IF(RIGHT(TEXT(AM125,"0.#"),1)=".",FALSE,TRUE)</formula>
    </cfRule>
    <cfRule type="expression" dxfId="2586" priority="13178">
      <formula>IF(RIGHT(TEXT(AM125,"0.#"),1)=".",TRUE,FALSE)</formula>
    </cfRule>
  </conditionalFormatting>
  <conditionalFormatting sqref="AQ126">
    <cfRule type="expression" dxfId="2585" priority="13169">
      <formula>IF(RIGHT(TEXT(AQ126,"0.#"),1)=".",FALSE,TRUE)</formula>
    </cfRule>
    <cfRule type="expression" dxfId="2584" priority="13170">
      <formula>IF(RIGHT(TEXT(AQ126,"0.#"),1)=".",TRUE,FALSE)</formula>
    </cfRule>
  </conditionalFormatting>
  <conditionalFormatting sqref="AE128 AQ128">
    <cfRule type="expression" dxfId="2583" priority="13167">
      <formula>IF(RIGHT(TEXT(AE128,"0.#"),1)=".",FALSE,TRUE)</formula>
    </cfRule>
    <cfRule type="expression" dxfId="2582" priority="13168">
      <formula>IF(RIGHT(TEXT(AE128,"0.#"),1)=".",TRUE,FALSE)</formula>
    </cfRule>
  </conditionalFormatting>
  <conditionalFormatting sqref="AI128">
    <cfRule type="expression" dxfId="2581" priority="13165">
      <formula>IF(RIGHT(TEXT(AI128,"0.#"),1)=".",FALSE,TRUE)</formula>
    </cfRule>
    <cfRule type="expression" dxfId="2580" priority="13166">
      <formula>IF(RIGHT(TEXT(AI128,"0.#"),1)=".",TRUE,FALSE)</formula>
    </cfRule>
  </conditionalFormatting>
  <conditionalFormatting sqref="AM128">
    <cfRule type="expression" dxfId="2579" priority="13163">
      <formula>IF(RIGHT(TEXT(AM128,"0.#"),1)=".",FALSE,TRUE)</formula>
    </cfRule>
    <cfRule type="expression" dxfId="2578" priority="13164">
      <formula>IF(RIGHT(TEXT(AM128,"0.#"),1)=".",TRUE,FALSE)</formula>
    </cfRule>
  </conditionalFormatting>
  <conditionalFormatting sqref="AQ129">
    <cfRule type="expression" dxfId="2577" priority="13155">
      <formula>IF(RIGHT(TEXT(AQ129,"0.#"),1)=".",FALSE,TRUE)</formula>
    </cfRule>
    <cfRule type="expression" dxfId="2576" priority="13156">
      <formula>IF(RIGHT(TEXT(AQ129,"0.#"),1)=".",TRUE,FALSE)</formula>
    </cfRule>
  </conditionalFormatting>
  <conditionalFormatting sqref="AE75">
    <cfRule type="expression" dxfId="2575" priority="13153">
      <formula>IF(RIGHT(TEXT(AE75,"0.#"),1)=".",FALSE,TRUE)</formula>
    </cfRule>
    <cfRule type="expression" dxfId="2574" priority="13154">
      <formula>IF(RIGHT(TEXT(AE75,"0.#"),1)=".",TRUE,FALSE)</formula>
    </cfRule>
  </conditionalFormatting>
  <conditionalFormatting sqref="AE76">
    <cfRule type="expression" dxfId="2573" priority="13151">
      <formula>IF(RIGHT(TEXT(AE76,"0.#"),1)=".",FALSE,TRUE)</formula>
    </cfRule>
    <cfRule type="expression" dxfId="2572" priority="13152">
      <formula>IF(RIGHT(TEXT(AE76,"0.#"),1)=".",TRUE,FALSE)</formula>
    </cfRule>
  </conditionalFormatting>
  <conditionalFormatting sqref="AE77">
    <cfRule type="expression" dxfId="2571" priority="13149">
      <formula>IF(RIGHT(TEXT(AE77,"0.#"),1)=".",FALSE,TRUE)</formula>
    </cfRule>
    <cfRule type="expression" dxfId="2570" priority="13150">
      <formula>IF(RIGHT(TEXT(AE77,"0.#"),1)=".",TRUE,FALSE)</formula>
    </cfRule>
  </conditionalFormatting>
  <conditionalFormatting sqref="AI77">
    <cfRule type="expression" dxfId="2569" priority="13147">
      <formula>IF(RIGHT(TEXT(AI77,"0.#"),1)=".",FALSE,TRUE)</formula>
    </cfRule>
    <cfRule type="expression" dxfId="2568" priority="13148">
      <formula>IF(RIGHT(TEXT(AI77,"0.#"),1)=".",TRUE,FALSE)</formula>
    </cfRule>
  </conditionalFormatting>
  <conditionalFormatting sqref="AI76">
    <cfRule type="expression" dxfId="2567" priority="13145">
      <formula>IF(RIGHT(TEXT(AI76,"0.#"),1)=".",FALSE,TRUE)</formula>
    </cfRule>
    <cfRule type="expression" dxfId="2566" priority="13146">
      <formula>IF(RIGHT(TEXT(AI76,"0.#"),1)=".",TRUE,FALSE)</formula>
    </cfRule>
  </conditionalFormatting>
  <conditionalFormatting sqref="AI75">
    <cfRule type="expression" dxfId="2565" priority="13143">
      <formula>IF(RIGHT(TEXT(AI75,"0.#"),1)=".",FALSE,TRUE)</formula>
    </cfRule>
    <cfRule type="expression" dxfId="2564" priority="13144">
      <formula>IF(RIGHT(TEXT(AI75,"0.#"),1)=".",TRUE,FALSE)</formula>
    </cfRule>
  </conditionalFormatting>
  <conditionalFormatting sqref="AM75">
    <cfRule type="expression" dxfId="2563" priority="13141">
      <formula>IF(RIGHT(TEXT(AM75,"0.#"),1)=".",FALSE,TRUE)</formula>
    </cfRule>
    <cfRule type="expression" dxfId="2562" priority="13142">
      <formula>IF(RIGHT(TEXT(AM75,"0.#"),1)=".",TRUE,FALSE)</formula>
    </cfRule>
  </conditionalFormatting>
  <conditionalFormatting sqref="AM76">
    <cfRule type="expression" dxfId="2561" priority="13139">
      <formula>IF(RIGHT(TEXT(AM76,"0.#"),1)=".",FALSE,TRUE)</formula>
    </cfRule>
    <cfRule type="expression" dxfId="2560" priority="13140">
      <formula>IF(RIGHT(TEXT(AM76,"0.#"),1)=".",TRUE,FALSE)</formula>
    </cfRule>
  </conditionalFormatting>
  <conditionalFormatting sqref="AM77">
    <cfRule type="expression" dxfId="2559" priority="13137">
      <formula>IF(RIGHT(TEXT(AM77,"0.#"),1)=".",FALSE,TRUE)</formula>
    </cfRule>
    <cfRule type="expression" dxfId="2558" priority="13138">
      <formula>IF(RIGHT(TEXT(AM77,"0.#"),1)=".",TRUE,FALSE)</formula>
    </cfRule>
  </conditionalFormatting>
  <conditionalFormatting sqref="AE134:AE135 AI134:AI135 AM134:AM135 AQ134:AQ135 AU134:AU135">
    <cfRule type="expression" dxfId="2557" priority="13123">
      <formula>IF(RIGHT(TEXT(AE134,"0.#"),1)=".",FALSE,TRUE)</formula>
    </cfRule>
    <cfRule type="expression" dxfId="2556" priority="13124">
      <formula>IF(RIGHT(TEXT(AE134,"0.#"),1)=".",TRUE,FALSE)</formula>
    </cfRule>
  </conditionalFormatting>
  <conditionalFormatting sqref="AE433">
    <cfRule type="expression" dxfId="2555" priority="13093">
      <formula>IF(RIGHT(TEXT(AE433,"0.#"),1)=".",FALSE,TRUE)</formula>
    </cfRule>
    <cfRule type="expression" dxfId="2554" priority="13094">
      <formula>IF(RIGHT(TEXT(AE433,"0.#"),1)=".",TRUE,FALSE)</formula>
    </cfRule>
  </conditionalFormatting>
  <conditionalFormatting sqref="AM435">
    <cfRule type="expression" dxfId="2553" priority="13077">
      <formula>IF(RIGHT(TEXT(AM435,"0.#"),1)=".",FALSE,TRUE)</formula>
    </cfRule>
    <cfRule type="expression" dxfId="2552" priority="13078">
      <formula>IF(RIGHT(TEXT(AM435,"0.#"),1)=".",TRUE,FALSE)</formula>
    </cfRule>
  </conditionalFormatting>
  <conditionalFormatting sqref="AE434">
    <cfRule type="expression" dxfId="2551" priority="13091">
      <formula>IF(RIGHT(TEXT(AE434,"0.#"),1)=".",FALSE,TRUE)</formula>
    </cfRule>
    <cfRule type="expression" dxfId="2550" priority="13092">
      <formula>IF(RIGHT(TEXT(AE434,"0.#"),1)=".",TRUE,FALSE)</formula>
    </cfRule>
  </conditionalFormatting>
  <conditionalFormatting sqref="AE435">
    <cfRule type="expression" dxfId="2549" priority="13089">
      <formula>IF(RIGHT(TEXT(AE435,"0.#"),1)=".",FALSE,TRUE)</formula>
    </cfRule>
    <cfRule type="expression" dxfId="2548" priority="13090">
      <formula>IF(RIGHT(TEXT(AE435,"0.#"),1)=".",TRUE,FALSE)</formula>
    </cfRule>
  </conditionalFormatting>
  <conditionalFormatting sqref="AM433">
    <cfRule type="expression" dxfId="2547" priority="13081">
      <formula>IF(RIGHT(TEXT(AM433,"0.#"),1)=".",FALSE,TRUE)</formula>
    </cfRule>
    <cfRule type="expression" dxfId="2546" priority="13082">
      <formula>IF(RIGHT(TEXT(AM433,"0.#"),1)=".",TRUE,FALSE)</formula>
    </cfRule>
  </conditionalFormatting>
  <conditionalFormatting sqref="AM434">
    <cfRule type="expression" dxfId="2545" priority="13079">
      <formula>IF(RIGHT(TEXT(AM434,"0.#"),1)=".",FALSE,TRUE)</formula>
    </cfRule>
    <cfRule type="expression" dxfId="2544" priority="13080">
      <formula>IF(RIGHT(TEXT(AM434,"0.#"),1)=".",TRUE,FALSE)</formula>
    </cfRule>
  </conditionalFormatting>
  <conditionalFormatting sqref="AU433">
    <cfRule type="expression" dxfId="2543" priority="13069">
      <formula>IF(RIGHT(TEXT(AU433,"0.#"),1)=".",FALSE,TRUE)</formula>
    </cfRule>
    <cfRule type="expression" dxfId="2542" priority="13070">
      <formula>IF(RIGHT(TEXT(AU433,"0.#"),1)=".",TRUE,FALSE)</formula>
    </cfRule>
  </conditionalFormatting>
  <conditionalFormatting sqref="AU434">
    <cfRule type="expression" dxfId="2541" priority="13067">
      <formula>IF(RIGHT(TEXT(AU434,"0.#"),1)=".",FALSE,TRUE)</formula>
    </cfRule>
    <cfRule type="expression" dxfId="2540" priority="13068">
      <formula>IF(RIGHT(TEXT(AU434,"0.#"),1)=".",TRUE,FALSE)</formula>
    </cfRule>
  </conditionalFormatting>
  <conditionalFormatting sqref="AU435">
    <cfRule type="expression" dxfId="2539" priority="13065">
      <formula>IF(RIGHT(TEXT(AU435,"0.#"),1)=".",FALSE,TRUE)</formula>
    </cfRule>
    <cfRule type="expression" dxfId="2538" priority="13066">
      <formula>IF(RIGHT(TEXT(AU435,"0.#"),1)=".",TRUE,FALSE)</formula>
    </cfRule>
  </conditionalFormatting>
  <conditionalFormatting sqref="AI435">
    <cfRule type="expression" dxfId="2537" priority="12999">
      <formula>IF(RIGHT(TEXT(AI435,"0.#"),1)=".",FALSE,TRUE)</formula>
    </cfRule>
    <cfRule type="expression" dxfId="2536" priority="13000">
      <formula>IF(RIGHT(TEXT(AI435,"0.#"),1)=".",TRUE,FALSE)</formula>
    </cfRule>
  </conditionalFormatting>
  <conditionalFormatting sqref="AI433">
    <cfRule type="expression" dxfId="2535" priority="13003">
      <formula>IF(RIGHT(TEXT(AI433,"0.#"),1)=".",FALSE,TRUE)</formula>
    </cfRule>
    <cfRule type="expression" dxfId="2534" priority="13004">
      <formula>IF(RIGHT(TEXT(AI433,"0.#"),1)=".",TRUE,FALSE)</formula>
    </cfRule>
  </conditionalFormatting>
  <conditionalFormatting sqref="AI434">
    <cfRule type="expression" dxfId="2533" priority="13001">
      <formula>IF(RIGHT(TEXT(AI434,"0.#"),1)=".",FALSE,TRUE)</formula>
    </cfRule>
    <cfRule type="expression" dxfId="2532" priority="13002">
      <formula>IF(RIGHT(TEXT(AI434,"0.#"),1)=".",TRUE,FALSE)</formula>
    </cfRule>
  </conditionalFormatting>
  <conditionalFormatting sqref="AQ434">
    <cfRule type="expression" dxfId="2531" priority="12985">
      <formula>IF(RIGHT(TEXT(AQ434,"0.#"),1)=".",FALSE,TRUE)</formula>
    </cfRule>
    <cfRule type="expression" dxfId="2530" priority="12986">
      <formula>IF(RIGHT(TEXT(AQ434,"0.#"),1)=".",TRUE,FALSE)</formula>
    </cfRule>
  </conditionalFormatting>
  <conditionalFormatting sqref="AQ435">
    <cfRule type="expression" dxfId="2529" priority="12971">
      <formula>IF(RIGHT(TEXT(AQ435,"0.#"),1)=".",FALSE,TRUE)</formula>
    </cfRule>
    <cfRule type="expression" dxfId="2528" priority="12972">
      <formula>IF(RIGHT(TEXT(AQ435,"0.#"),1)=".",TRUE,FALSE)</formula>
    </cfRule>
  </conditionalFormatting>
  <conditionalFormatting sqref="AQ433">
    <cfRule type="expression" dxfId="2527" priority="12969">
      <formula>IF(RIGHT(TEXT(AQ433,"0.#"),1)=".",FALSE,TRUE)</formula>
    </cfRule>
    <cfRule type="expression" dxfId="2526" priority="12970">
      <formula>IF(RIGHT(TEXT(AQ433,"0.#"),1)=".",TRUE,FALSE)</formula>
    </cfRule>
  </conditionalFormatting>
  <conditionalFormatting sqref="AL839:AO866">
    <cfRule type="expression" dxfId="2525" priority="6693">
      <formula>IF(AND(AL839&gt;=0, RIGHT(TEXT(AL839,"0.#"),1)&lt;&gt;"."),TRUE,FALSE)</formula>
    </cfRule>
    <cfRule type="expression" dxfId="2524" priority="6694">
      <formula>IF(AND(AL839&gt;=0, RIGHT(TEXT(AL839,"0.#"),1)="."),TRUE,FALSE)</formula>
    </cfRule>
    <cfRule type="expression" dxfId="2523" priority="6695">
      <formula>IF(AND(AL839&lt;0, RIGHT(TEXT(AL839,"0.#"),1)&lt;&gt;"."),TRUE,FALSE)</formula>
    </cfRule>
    <cfRule type="expression" dxfId="2522" priority="6696">
      <formula>IF(AND(AL839&lt;0, RIGHT(TEXT(AL839,"0.#"),1)="."),TRUE,FALSE)</formula>
    </cfRule>
  </conditionalFormatting>
  <conditionalFormatting sqref="AQ53:AQ55">
    <cfRule type="expression" dxfId="2521" priority="4715">
      <formula>IF(RIGHT(TEXT(AQ53,"0.#"),1)=".",FALSE,TRUE)</formula>
    </cfRule>
    <cfRule type="expression" dxfId="2520" priority="4716">
      <formula>IF(RIGHT(TEXT(AQ53,"0.#"),1)=".",TRUE,FALSE)</formula>
    </cfRule>
  </conditionalFormatting>
  <conditionalFormatting sqref="AU53:AU55">
    <cfRule type="expression" dxfId="2519" priority="4713">
      <formula>IF(RIGHT(TEXT(AU53,"0.#"),1)=".",FALSE,TRUE)</formula>
    </cfRule>
    <cfRule type="expression" dxfId="2518" priority="4714">
      <formula>IF(RIGHT(TEXT(AU53,"0.#"),1)=".",TRUE,FALSE)</formula>
    </cfRule>
  </conditionalFormatting>
  <conditionalFormatting sqref="AQ60:AQ62">
    <cfRule type="expression" dxfId="2517" priority="4711">
      <formula>IF(RIGHT(TEXT(AQ60,"0.#"),1)=".",FALSE,TRUE)</formula>
    </cfRule>
    <cfRule type="expression" dxfId="2516" priority="4712">
      <formula>IF(RIGHT(TEXT(AQ60,"0.#"),1)=".",TRUE,FALSE)</formula>
    </cfRule>
  </conditionalFormatting>
  <conditionalFormatting sqref="AU60:AU62">
    <cfRule type="expression" dxfId="2515" priority="4709">
      <formula>IF(RIGHT(TEXT(AU60,"0.#"),1)=".",FALSE,TRUE)</formula>
    </cfRule>
    <cfRule type="expression" dxfId="2514" priority="4710">
      <formula>IF(RIGHT(TEXT(AU60,"0.#"),1)=".",TRUE,FALSE)</formula>
    </cfRule>
  </conditionalFormatting>
  <conditionalFormatting sqref="AQ75:AQ77">
    <cfRule type="expression" dxfId="2513" priority="4707">
      <formula>IF(RIGHT(TEXT(AQ75,"0.#"),1)=".",FALSE,TRUE)</formula>
    </cfRule>
    <cfRule type="expression" dxfId="2512" priority="4708">
      <formula>IF(RIGHT(TEXT(AQ75,"0.#"),1)=".",TRUE,FALSE)</formula>
    </cfRule>
  </conditionalFormatting>
  <conditionalFormatting sqref="AU75:AU77">
    <cfRule type="expression" dxfId="2511" priority="4705">
      <formula>IF(RIGHT(TEXT(AU75,"0.#"),1)=".",FALSE,TRUE)</formula>
    </cfRule>
    <cfRule type="expression" dxfId="2510" priority="4706">
      <formula>IF(RIGHT(TEXT(AU75,"0.#"),1)=".",TRUE,FALSE)</formula>
    </cfRule>
  </conditionalFormatting>
  <conditionalFormatting sqref="AQ87:AQ89">
    <cfRule type="expression" dxfId="2509" priority="4703">
      <formula>IF(RIGHT(TEXT(AQ87,"0.#"),1)=".",FALSE,TRUE)</formula>
    </cfRule>
    <cfRule type="expression" dxfId="2508" priority="4704">
      <formula>IF(RIGHT(TEXT(AQ87,"0.#"),1)=".",TRUE,FALSE)</formula>
    </cfRule>
  </conditionalFormatting>
  <conditionalFormatting sqref="AU87:AU89">
    <cfRule type="expression" dxfId="2507" priority="4701">
      <formula>IF(RIGHT(TEXT(AU87,"0.#"),1)=".",FALSE,TRUE)</formula>
    </cfRule>
    <cfRule type="expression" dxfId="2506" priority="4702">
      <formula>IF(RIGHT(TEXT(AU87,"0.#"),1)=".",TRUE,FALSE)</formula>
    </cfRule>
  </conditionalFormatting>
  <conditionalFormatting sqref="AQ92:AQ94">
    <cfRule type="expression" dxfId="2505" priority="4699">
      <formula>IF(RIGHT(TEXT(AQ92,"0.#"),1)=".",FALSE,TRUE)</formula>
    </cfRule>
    <cfRule type="expression" dxfId="2504" priority="4700">
      <formula>IF(RIGHT(TEXT(AQ92,"0.#"),1)=".",TRUE,FALSE)</formula>
    </cfRule>
  </conditionalFormatting>
  <conditionalFormatting sqref="AU92:AU94">
    <cfRule type="expression" dxfId="2503" priority="4697">
      <formula>IF(RIGHT(TEXT(AU92,"0.#"),1)=".",FALSE,TRUE)</formula>
    </cfRule>
    <cfRule type="expression" dxfId="2502" priority="4698">
      <formula>IF(RIGHT(TEXT(AU92,"0.#"),1)=".",TRUE,FALSE)</formula>
    </cfRule>
  </conditionalFormatting>
  <conditionalFormatting sqref="AQ97:AQ99">
    <cfRule type="expression" dxfId="2501" priority="4695">
      <formula>IF(RIGHT(TEXT(AQ97,"0.#"),1)=".",FALSE,TRUE)</formula>
    </cfRule>
    <cfRule type="expression" dxfId="2500" priority="4696">
      <formula>IF(RIGHT(TEXT(AQ97,"0.#"),1)=".",TRUE,FALSE)</formula>
    </cfRule>
  </conditionalFormatting>
  <conditionalFormatting sqref="AU97:AU99">
    <cfRule type="expression" dxfId="2499" priority="4693">
      <formula>IF(RIGHT(TEXT(AU97,"0.#"),1)=".",FALSE,TRUE)</formula>
    </cfRule>
    <cfRule type="expression" dxfId="2498" priority="4694">
      <formula>IF(RIGHT(TEXT(AU97,"0.#"),1)=".",TRUE,FALSE)</formula>
    </cfRule>
  </conditionalFormatting>
  <conditionalFormatting sqref="AE458">
    <cfRule type="expression" dxfId="2497" priority="4387">
      <formula>IF(RIGHT(TEXT(AE458,"0.#"),1)=".",FALSE,TRUE)</formula>
    </cfRule>
    <cfRule type="expression" dxfId="2496" priority="4388">
      <formula>IF(RIGHT(TEXT(AE458,"0.#"),1)=".",TRUE,FALSE)</formula>
    </cfRule>
  </conditionalFormatting>
  <conditionalFormatting sqref="AM460">
    <cfRule type="expression" dxfId="2495" priority="4377">
      <formula>IF(RIGHT(TEXT(AM460,"0.#"),1)=".",FALSE,TRUE)</formula>
    </cfRule>
    <cfRule type="expression" dxfId="2494" priority="4378">
      <formula>IF(RIGHT(TEXT(AM460,"0.#"),1)=".",TRUE,FALSE)</formula>
    </cfRule>
  </conditionalFormatting>
  <conditionalFormatting sqref="AE459">
    <cfRule type="expression" dxfId="2493" priority="4385">
      <formula>IF(RIGHT(TEXT(AE459,"0.#"),1)=".",FALSE,TRUE)</formula>
    </cfRule>
    <cfRule type="expression" dxfId="2492" priority="4386">
      <formula>IF(RIGHT(TEXT(AE459,"0.#"),1)=".",TRUE,FALSE)</formula>
    </cfRule>
  </conditionalFormatting>
  <conditionalFormatting sqref="AE460">
    <cfRule type="expression" dxfId="2491" priority="4383">
      <formula>IF(RIGHT(TEXT(AE460,"0.#"),1)=".",FALSE,TRUE)</formula>
    </cfRule>
    <cfRule type="expression" dxfId="2490" priority="4384">
      <formula>IF(RIGHT(TEXT(AE460,"0.#"),1)=".",TRUE,FALSE)</formula>
    </cfRule>
  </conditionalFormatting>
  <conditionalFormatting sqref="AM458">
    <cfRule type="expression" dxfId="2489" priority="4381">
      <formula>IF(RIGHT(TEXT(AM458,"0.#"),1)=".",FALSE,TRUE)</formula>
    </cfRule>
    <cfRule type="expression" dxfId="2488" priority="4382">
      <formula>IF(RIGHT(TEXT(AM458,"0.#"),1)=".",TRUE,FALSE)</formula>
    </cfRule>
  </conditionalFormatting>
  <conditionalFormatting sqref="AM459">
    <cfRule type="expression" dxfId="2487" priority="4379">
      <formula>IF(RIGHT(TEXT(AM459,"0.#"),1)=".",FALSE,TRUE)</formula>
    </cfRule>
    <cfRule type="expression" dxfId="2486" priority="4380">
      <formula>IF(RIGHT(TEXT(AM459,"0.#"),1)=".",TRUE,FALSE)</formula>
    </cfRule>
  </conditionalFormatting>
  <conditionalFormatting sqref="AU458">
    <cfRule type="expression" dxfId="2485" priority="4375">
      <formula>IF(RIGHT(TEXT(AU458,"0.#"),1)=".",FALSE,TRUE)</formula>
    </cfRule>
    <cfRule type="expression" dxfId="2484" priority="4376">
      <formula>IF(RIGHT(TEXT(AU458,"0.#"),1)=".",TRUE,FALSE)</formula>
    </cfRule>
  </conditionalFormatting>
  <conditionalFormatting sqref="AU459">
    <cfRule type="expression" dxfId="2483" priority="4373">
      <formula>IF(RIGHT(TEXT(AU459,"0.#"),1)=".",FALSE,TRUE)</formula>
    </cfRule>
    <cfRule type="expression" dxfId="2482" priority="4374">
      <formula>IF(RIGHT(TEXT(AU459,"0.#"),1)=".",TRUE,FALSE)</formula>
    </cfRule>
  </conditionalFormatting>
  <conditionalFormatting sqref="AU460">
    <cfRule type="expression" dxfId="2481" priority="4371">
      <formula>IF(RIGHT(TEXT(AU460,"0.#"),1)=".",FALSE,TRUE)</formula>
    </cfRule>
    <cfRule type="expression" dxfId="2480" priority="4372">
      <formula>IF(RIGHT(TEXT(AU460,"0.#"),1)=".",TRUE,FALSE)</formula>
    </cfRule>
  </conditionalFormatting>
  <conditionalFormatting sqref="AI460">
    <cfRule type="expression" dxfId="2479" priority="4365">
      <formula>IF(RIGHT(TEXT(AI460,"0.#"),1)=".",FALSE,TRUE)</formula>
    </cfRule>
    <cfRule type="expression" dxfId="2478" priority="4366">
      <formula>IF(RIGHT(TEXT(AI460,"0.#"),1)=".",TRUE,FALSE)</formula>
    </cfRule>
  </conditionalFormatting>
  <conditionalFormatting sqref="AI458">
    <cfRule type="expression" dxfId="2477" priority="4369">
      <formula>IF(RIGHT(TEXT(AI458,"0.#"),1)=".",FALSE,TRUE)</formula>
    </cfRule>
    <cfRule type="expression" dxfId="2476" priority="4370">
      <formula>IF(RIGHT(TEXT(AI458,"0.#"),1)=".",TRUE,FALSE)</formula>
    </cfRule>
  </conditionalFormatting>
  <conditionalFormatting sqref="AI459">
    <cfRule type="expression" dxfId="2475" priority="4367">
      <formula>IF(RIGHT(TEXT(AI459,"0.#"),1)=".",FALSE,TRUE)</formula>
    </cfRule>
    <cfRule type="expression" dxfId="2474" priority="4368">
      <formula>IF(RIGHT(TEXT(AI459,"0.#"),1)=".",TRUE,FALSE)</formula>
    </cfRule>
  </conditionalFormatting>
  <conditionalFormatting sqref="AQ459">
    <cfRule type="expression" dxfId="2473" priority="4363">
      <formula>IF(RIGHT(TEXT(AQ459,"0.#"),1)=".",FALSE,TRUE)</formula>
    </cfRule>
    <cfRule type="expression" dxfId="2472" priority="4364">
      <formula>IF(RIGHT(TEXT(AQ459,"0.#"),1)=".",TRUE,FALSE)</formula>
    </cfRule>
  </conditionalFormatting>
  <conditionalFormatting sqref="AQ460">
    <cfRule type="expression" dxfId="2471" priority="4361">
      <formula>IF(RIGHT(TEXT(AQ460,"0.#"),1)=".",FALSE,TRUE)</formula>
    </cfRule>
    <cfRule type="expression" dxfId="2470" priority="4362">
      <formula>IF(RIGHT(TEXT(AQ460,"0.#"),1)=".",TRUE,FALSE)</formula>
    </cfRule>
  </conditionalFormatting>
  <conditionalFormatting sqref="AQ458">
    <cfRule type="expression" dxfId="2469" priority="4359">
      <formula>IF(RIGHT(TEXT(AQ458,"0.#"),1)=".",FALSE,TRUE)</formula>
    </cfRule>
    <cfRule type="expression" dxfId="2468" priority="4360">
      <formula>IF(RIGHT(TEXT(AQ458,"0.#"),1)=".",TRUE,FALSE)</formula>
    </cfRule>
  </conditionalFormatting>
  <conditionalFormatting sqref="AE120">
    <cfRule type="expression" dxfId="2467" priority="3037">
      <formula>IF(RIGHT(TEXT(AE120,"0.#"),1)=".",FALSE,TRUE)</formula>
    </cfRule>
    <cfRule type="expression" dxfId="2466" priority="3038">
      <formula>IF(RIGHT(TEXT(AE120,"0.#"),1)=".",TRUE,FALSE)</formula>
    </cfRule>
  </conditionalFormatting>
  <conditionalFormatting sqref="AI126">
    <cfRule type="expression" dxfId="2465" priority="3027">
      <formula>IF(RIGHT(TEXT(AI126,"0.#"),1)=".",FALSE,TRUE)</formula>
    </cfRule>
    <cfRule type="expression" dxfId="2464" priority="3028">
      <formula>IF(RIGHT(TEXT(AI126,"0.#"),1)=".",TRUE,FALSE)</formula>
    </cfRule>
  </conditionalFormatting>
  <conditionalFormatting sqref="AI120">
    <cfRule type="expression" dxfId="2463" priority="3035">
      <formula>IF(RIGHT(TEXT(AI120,"0.#"),1)=".",FALSE,TRUE)</formula>
    </cfRule>
    <cfRule type="expression" dxfId="2462" priority="3036">
      <formula>IF(RIGHT(TEXT(AI120,"0.#"),1)=".",TRUE,FALSE)</formula>
    </cfRule>
  </conditionalFormatting>
  <conditionalFormatting sqref="AE123">
    <cfRule type="expression" dxfId="2461" priority="3033">
      <formula>IF(RIGHT(TEXT(AE123,"0.#"),1)=".",FALSE,TRUE)</formula>
    </cfRule>
    <cfRule type="expression" dxfId="2460" priority="3034">
      <formula>IF(RIGHT(TEXT(AE123,"0.#"),1)=".",TRUE,FALSE)</formula>
    </cfRule>
  </conditionalFormatting>
  <conditionalFormatting sqref="AI123">
    <cfRule type="expression" dxfId="2459" priority="3031">
      <formula>IF(RIGHT(TEXT(AI123,"0.#"),1)=".",FALSE,TRUE)</formula>
    </cfRule>
    <cfRule type="expression" dxfId="2458" priority="3032">
      <formula>IF(RIGHT(TEXT(AI123,"0.#"),1)=".",TRUE,FALSE)</formula>
    </cfRule>
  </conditionalFormatting>
  <conditionalFormatting sqref="AE126 AM126">
    <cfRule type="expression" dxfId="2457" priority="3029">
      <formula>IF(RIGHT(TEXT(AE126,"0.#"),1)=".",FALSE,TRUE)</formula>
    </cfRule>
    <cfRule type="expression" dxfId="2456" priority="3030">
      <formula>IF(RIGHT(TEXT(AE126,"0.#"),1)=".",TRUE,FALSE)</formula>
    </cfRule>
  </conditionalFormatting>
  <conditionalFormatting sqref="AE129 AM129">
    <cfRule type="expression" dxfId="2455" priority="3025">
      <formula>IF(RIGHT(TEXT(AE129,"0.#"),1)=".",FALSE,TRUE)</formula>
    </cfRule>
    <cfRule type="expression" dxfId="2454" priority="3026">
      <formula>IF(RIGHT(TEXT(AE129,"0.#"),1)=".",TRUE,FALSE)</formula>
    </cfRule>
  </conditionalFormatting>
  <conditionalFormatting sqref="AI129">
    <cfRule type="expression" dxfId="2453" priority="3023">
      <formula>IF(RIGHT(TEXT(AI129,"0.#"),1)=".",FALSE,TRUE)</formula>
    </cfRule>
    <cfRule type="expression" dxfId="2452" priority="3024">
      <formula>IF(RIGHT(TEXT(AI129,"0.#"),1)=".",TRUE,FALSE)</formula>
    </cfRule>
  </conditionalFormatting>
  <conditionalFormatting sqref="Y839:Y866">
    <cfRule type="expression" dxfId="2451" priority="3021">
      <formula>IF(RIGHT(TEXT(Y839,"0.#"),1)=".",FALSE,TRUE)</formula>
    </cfRule>
    <cfRule type="expression" dxfId="2450" priority="3022">
      <formula>IF(RIGHT(TEXT(Y839,"0.#"),1)=".",TRUE,FALSE)</formula>
    </cfRule>
  </conditionalFormatting>
  <conditionalFormatting sqref="AU518">
    <cfRule type="expression" dxfId="2449" priority="1531">
      <formula>IF(RIGHT(TEXT(AU518,"0.#"),1)=".",FALSE,TRUE)</formula>
    </cfRule>
    <cfRule type="expression" dxfId="2448" priority="1532">
      <formula>IF(RIGHT(TEXT(AU518,"0.#"),1)=".",TRUE,FALSE)</formula>
    </cfRule>
  </conditionalFormatting>
  <conditionalFormatting sqref="AQ551">
    <cfRule type="expression" dxfId="2447" priority="1307">
      <formula>IF(RIGHT(TEXT(AQ551,"0.#"),1)=".",FALSE,TRUE)</formula>
    </cfRule>
    <cfRule type="expression" dxfId="2446" priority="1308">
      <formula>IF(RIGHT(TEXT(AQ551,"0.#"),1)=".",TRUE,FALSE)</formula>
    </cfRule>
  </conditionalFormatting>
  <conditionalFormatting sqref="AE556">
    <cfRule type="expression" dxfId="2445" priority="1305">
      <formula>IF(RIGHT(TEXT(AE556,"0.#"),1)=".",FALSE,TRUE)</formula>
    </cfRule>
    <cfRule type="expression" dxfId="2444" priority="1306">
      <formula>IF(RIGHT(TEXT(AE556,"0.#"),1)=".",TRUE,FALSE)</formula>
    </cfRule>
  </conditionalFormatting>
  <conditionalFormatting sqref="AE557">
    <cfRule type="expression" dxfId="2443" priority="1303">
      <formula>IF(RIGHT(TEXT(AE557,"0.#"),1)=".",FALSE,TRUE)</formula>
    </cfRule>
    <cfRule type="expression" dxfId="2442" priority="1304">
      <formula>IF(RIGHT(TEXT(AE557,"0.#"),1)=".",TRUE,FALSE)</formula>
    </cfRule>
  </conditionalFormatting>
  <conditionalFormatting sqref="AE558">
    <cfRule type="expression" dxfId="2441" priority="1301">
      <formula>IF(RIGHT(TEXT(AE558,"0.#"),1)=".",FALSE,TRUE)</formula>
    </cfRule>
    <cfRule type="expression" dxfId="2440" priority="1302">
      <formula>IF(RIGHT(TEXT(AE558,"0.#"),1)=".",TRUE,FALSE)</formula>
    </cfRule>
  </conditionalFormatting>
  <conditionalFormatting sqref="AU556">
    <cfRule type="expression" dxfId="2439" priority="1293">
      <formula>IF(RIGHT(TEXT(AU556,"0.#"),1)=".",FALSE,TRUE)</formula>
    </cfRule>
    <cfRule type="expression" dxfId="2438" priority="1294">
      <formula>IF(RIGHT(TEXT(AU556,"0.#"),1)=".",TRUE,FALSE)</formula>
    </cfRule>
  </conditionalFormatting>
  <conditionalFormatting sqref="AU557">
    <cfRule type="expression" dxfId="2437" priority="1291">
      <formula>IF(RIGHT(TEXT(AU557,"0.#"),1)=".",FALSE,TRUE)</formula>
    </cfRule>
    <cfRule type="expression" dxfId="2436" priority="1292">
      <formula>IF(RIGHT(TEXT(AU557,"0.#"),1)=".",TRUE,FALSE)</formula>
    </cfRule>
  </conditionalFormatting>
  <conditionalFormatting sqref="AU558">
    <cfRule type="expression" dxfId="2435" priority="1289">
      <formula>IF(RIGHT(TEXT(AU558,"0.#"),1)=".",FALSE,TRUE)</formula>
    </cfRule>
    <cfRule type="expression" dxfId="2434" priority="1290">
      <formula>IF(RIGHT(TEXT(AU558,"0.#"),1)=".",TRUE,FALSE)</formula>
    </cfRule>
  </conditionalFormatting>
  <conditionalFormatting sqref="AQ557">
    <cfRule type="expression" dxfId="2433" priority="1281">
      <formula>IF(RIGHT(TEXT(AQ557,"0.#"),1)=".",FALSE,TRUE)</formula>
    </cfRule>
    <cfRule type="expression" dxfId="2432" priority="1282">
      <formula>IF(RIGHT(TEXT(AQ557,"0.#"),1)=".",TRUE,FALSE)</formula>
    </cfRule>
  </conditionalFormatting>
  <conditionalFormatting sqref="AQ558">
    <cfRule type="expression" dxfId="2431" priority="1279">
      <formula>IF(RIGHT(TEXT(AQ558,"0.#"),1)=".",FALSE,TRUE)</formula>
    </cfRule>
    <cfRule type="expression" dxfId="2430" priority="1280">
      <formula>IF(RIGHT(TEXT(AQ558,"0.#"),1)=".",TRUE,FALSE)</formula>
    </cfRule>
  </conditionalFormatting>
  <conditionalFormatting sqref="AQ556">
    <cfRule type="expression" dxfId="2429" priority="1277">
      <formula>IF(RIGHT(TEXT(AQ556,"0.#"),1)=".",FALSE,TRUE)</formula>
    </cfRule>
    <cfRule type="expression" dxfId="2428" priority="1278">
      <formula>IF(RIGHT(TEXT(AQ556,"0.#"),1)=".",TRUE,FALSE)</formula>
    </cfRule>
  </conditionalFormatting>
  <conditionalFormatting sqref="AE561">
    <cfRule type="expression" dxfId="2427" priority="1275">
      <formula>IF(RIGHT(TEXT(AE561,"0.#"),1)=".",FALSE,TRUE)</formula>
    </cfRule>
    <cfRule type="expression" dxfId="2426" priority="1276">
      <formula>IF(RIGHT(TEXT(AE561,"0.#"),1)=".",TRUE,FALSE)</formula>
    </cfRule>
  </conditionalFormatting>
  <conditionalFormatting sqref="AE562">
    <cfRule type="expression" dxfId="2425" priority="1273">
      <formula>IF(RIGHT(TEXT(AE562,"0.#"),1)=".",FALSE,TRUE)</formula>
    </cfRule>
    <cfRule type="expression" dxfId="2424" priority="1274">
      <formula>IF(RIGHT(TEXT(AE562,"0.#"),1)=".",TRUE,FALSE)</formula>
    </cfRule>
  </conditionalFormatting>
  <conditionalFormatting sqref="AE563">
    <cfRule type="expression" dxfId="2423" priority="1271">
      <formula>IF(RIGHT(TEXT(AE563,"0.#"),1)=".",FALSE,TRUE)</formula>
    </cfRule>
    <cfRule type="expression" dxfId="2422" priority="1272">
      <formula>IF(RIGHT(TEXT(AE563,"0.#"),1)=".",TRUE,FALSE)</formula>
    </cfRule>
  </conditionalFormatting>
  <conditionalFormatting sqref="AL1102:AO1131">
    <cfRule type="expression" dxfId="2421" priority="2927">
      <formula>IF(AND(AL1102&gt;=0, RIGHT(TEXT(AL1102,"0.#"),1)&lt;&gt;"."),TRUE,FALSE)</formula>
    </cfRule>
    <cfRule type="expression" dxfId="2420" priority="2928">
      <formula>IF(AND(AL1102&gt;=0, RIGHT(TEXT(AL1102,"0.#"),1)="."),TRUE,FALSE)</formula>
    </cfRule>
    <cfRule type="expression" dxfId="2419" priority="2929">
      <formula>IF(AND(AL1102&lt;0, RIGHT(TEXT(AL1102,"0.#"),1)&lt;&gt;"."),TRUE,FALSE)</formula>
    </cfRule>
    <cfRule type="expression" dxfId="2418" priority="2930">
      <formula>IF(AND(AL1102&lt;0, RIGHT(TEXT(AL1102,"0.#"),1)="."),TRUE,FALSE)</formula>
    </cfRule>
  </conditionalFormatting>
  <conditionalFormatting sqref="Y1102:Y1131">
    <cfRule type="expression" dxfId="2417" priority="2925">
      <formula>IF(RIGHT(TEXT(Y1102,"0.#"),1)=".",FALSE,TRUE)</formula>
    </cfRule>
    <cfRule type="expression" dxfId="2416" priority="2926">
      <formula>IF(RIGHT(TEXT(Y1102,"0.#"),1)=".",TRUE,FALSE)</formula>
    </cfRule>
  </conditionalFormatting>
  <conditionalFormatting sqref="AQ553">
    <cfRule type="expression" dxfId="2415" priority="1309">
      <formula>IF(RIGHT(TEXT(AQ553,"0.#"),1)=".",FALSE,TRUE)</formula>
    </cfRule>
    <cfRule type="expression" dxfId="2414" priority="1310">
      <formula>IF(RIGHT(TEXT(AQ553,"0.#"),1)=".",TRUE,FALSE)</formula>
    </cfRule>
  </conditionalFormatting>
  <conditionalFormatting sqref="AU552">
    <cfRule type="expression" dxfId="2413" priority="1321">
      <formula>IF(RIGHT(TEXT(AU552,"0.#"),1)=".",FALSE,TRUE)</formula>
    </cfRule>
    <cfRule type="expression" dxfId="2412" priority="1322">
      <formula>IF(RIGHT(TEXT(AU552,"0.#"),1)=".",TRUE,FALSE)</formula>
    </cfRule>
  </conditionalFormatting>
  <conditionalFormatting sqref="AE552">
    <cfRule type="expression" dxfId="2411" priority="1333">
      <formula>IF(RIGHT(TEXT(AE552,"0.#"),1)=".",FALSE,TRUE)</formula>
    </cfRule>
    <cfRule type="expression" dxfId="2410" priority="1334">
      <formula>IF(RIGHT(TEXT(AE552,"0.#"),1)=".",TRUE,FALSE)</formula>
    </cfRule>
  </conditionalFormatting>
  <conditionalFormatting sqref="AQ548">
    <cfRule type="expression" dxfId="2409" priority="1339">
      <formula>IF(RIGHT(TEXT(AQ548,"0.#"),1)=".",FALSE,TRUE)</formula>
    </cfRule>
    <cfRule type="expression" dxfId="2408" priority="1340">
      <formula>IF(RIGHT(TEXT(AQ548,"0.#"),1)=".",TRUE,FALSE)</formula>
    </cfRule>
  </conditionalFormatting>
  <conditionalFormatting sqref="AL837:AO838">
    <cfRule type="expression" dxfId="2407" priority="2879">
      <formula>IF(AND(AL837&gt;=0, RIGHT(TEXT(AL837,"0.#"),1)&lt;&gt;"."),TRUE,FALSE)</formula>
    </cfRule>
    <cfRule type="expression" dxfId="2406" priority="2880">
      <formula>IF(AND(AL837&gt;=0, RIGHT(TEXT(AL837,"0.#"),1)="."),TRUE,FALSE)</formula>
    </cfRule>
    <cfRule type="expression" dxfId="2405" priority="2881">
      <formula>IF(AND(AL837&lt;0, RIGHT(TEXT(AL837,"0.#"),1)&lt;&gt;"."),TRUE,FALSE)</formula>
    </cfRule>
    <cfRule type="expression" dxfId="2404" priority="2882">
      <formula>IF(AND(AL837&lt;0, RIGHT(TEXT(AL837,"0.#"),1)="."),TRUE,FALSE)</formula>
    </cfRule>
  </conditionalFormatting>
  <conditionalFormatting sqref="Y837:Y838">
    <cfRule type="expression" dxfId="2403" priority="2877">
      <formula>IF(RIGHT(TEXT(Y837,"0.#"),1)=".",FALSE,TRUE)</formula>
    </cfRule>
    <cfRule type="expression" dxfId="2402" priority="2878">
      <formula>IF(RIGHT(TEXT(Y837,"0.#"),1)=".",TRUE,FALSE)</formula>
    </cfRule>
  </conditionalFormatting>
  <conditionalFormatting sqref="AE492">
    <cfRule type="expression" dxfId="2401" priority="1665">
      <formula>IF(RIGHT(TEXT(AE492,"0.#"),1)=".",FALSE,TRUE)</formula>
    </cfRule>
    <cfRule type="expression" dxfId="2400" priority="1666">
      <formula>IF(RIGHT(TEXT(AE492,"0.#"),1)=".",TRUE,FALSE)</formula>
    </cfRule>
  </conditionalFormatting>
  <conditionalFormatting sqref="AE493">
    <cfRule type="expression" dxfId="2399" priority="1663">
      <formula>IF(RIGHT(TEXT(AE493,"0.#"),1)=".",FALSE,TRUE)</formula>
    </cfRule>
    <cfRule type="expression" dxfId="2398" priority="1664">
      <formula>IF(RIGHT(TEXT(AE493,"0.#"),1)=".",TRUE,FALSE)</formula>
    </cfRule>
  </conditionalFormatting>
  <conditionalFormatting sqref="AE494">
    <cfRule type="expression" dxfId="2397" priority="1661">
      <formula>IF(RIGHT(TEXT(AE494,"0.#"),1)=".",FALSE,TRUE)</formula>
    </cfRule>
    <cfRule type="expression" dxfId="2396" priority="1662">
      <formula>IF(RIGHT(TEXT(AE494,"0.#"),1)=".",TRUE,FALSE)</formula>
    </cfRule>
  </conditionalFormatting>
  <conditionalFormatting sqref="AQ493">
    <cfRule type="expression" dxfId="2395" priority="1641">
      <formula>IF(RIGHT(TEXT(AQ493,"0.#"),1)=".",FALSE,TRUE)</formula>
    </cfRule>
    <cfRule type="expression" dxfId="2394" priority="1642">
      <formula>IF(RIGHT(TEXT(AQ493,"0.#"),1)=".",TRUE,FALSE)</formula>
    </cfRule>
  </conditionalFormatting>
  <conditionalFormatting sqref="AQ494">
    <cfRule type="expression" dxfId="2393" priority="1639">
      <formula>IF(RIGHT(TEXT(AQ494,"0.#"),1)=".",FALSE,TRUE)</formula>
    </cfRule>
    <cfRule type="expression" dxfId="2392" priority="1640">
      <formula>IF(RIGHT(TEXT(AQ494,"0.#"),1)=".",TRUE,FALSE)</formula>
    </cfRule>
  </conditionalFormatting>
  <conditionalFormatting sqref="AQ492">
    <cfRule type="expression" dxfId="2391" priority="1637">
      <formula>IF(RIGHT(TEXT(AQ492,"0.#"),1)=".",FALSE,TRUE)</formula>
    </cfRule>
    <cfRule type="expression" dxfId="2390" priority="1638">
      <formula>IF(RIGHT(TEXT(AQ492,"0.#"),1)=".",TRUE,FALSE)</formula>
    </cfRule>
  </conditionalFormatting>
  <conditionalFormatting sqref="AU494">
    <cfRule type="expression" dxfId="2389" priority="1649">
      <formula>IF(RIGHT(TEXT(AU494,"0.#"),1)=".",FALSE,TRUE)</formula>
    </cfRule>
    <cfRule type="expression" dxfId="2388" priority="1650">
      <formula>IF(RIGHT(TEXT(AU494,"0.#"),1)=".",TRUE,FALSE)</formula>
    </cfRule>
  </conditionalFormatting>
  <conditionalFormatting sqref="AU492">
    <cfRule type="expression" dxfId="2387" priority="1653">
      <formula>IF(RIGHT(TEXT(AU492,"0.#"),1)=".",FALSE,TRUE)</formula>
    </cfRule>
    <cfRule type="expression" dxfId="2386" priority="1654">
      <formula>IF(RIGHT(TEXT(AU492,"0.#"),1)=".",TRUE,FALSE)</formula>
    </cfRule>
  </conditionalFormatting>
  <conditionalFormatting sqref="AU493">
    <cfRule type="expression" dxfId="2385" priority="1651">
      <formula>IF(RIGHT(TEXT(AU493,"0.#"),1)=".",FALSE,TRUE)</formula>
    </cfRule>
    <cfRule type="expression" dxfId="2384" priority="1652">
      <formula>IF(RIGHT(TEXT(AU493,"0.#"),1)=".",TRUE,FALSE)</formula>
    </cfRule>
  </conditionalFormatting>
  <conditionalFormatting sqref="AU583">
    <cfRule type="expression" dxfId="2383" priority="1169">
      <formula>IF(RIGHT(TEXT(AU583,"0.#"),1)=".",FALSE,TRUE)</formula>
    </cfRule>
    <cfRule type="expression" dxfId="2382" priority="1170">
      <formula>IF(RIGHT(TEXT(AU583,"0.#"),1)=".",TRUE,FALSE)</formula>
    </cfRule>
  </conditionalFormatting>
  <conditionalFormatting sqref="AU582">
    <cfRule type="expression" dxfId="2381" priority="1171">
      <formula>IF(RIGHT(TEXT(AU582,"0.#"),1)=".",FALSE,TRUE)</formula>
    </cfRule>
    <cfRule type="expression" dxfId="2380" priority="1172">
      <formula>IF(RIGHT(TEXT(AU582,"0.#"),1)=".",TRUE,FALSE)</formula>
    </cfRule>
  </conditionalFormatting>
  <conditionalFormatting sqref="AE499">
    <cfRule type="expression" dxfId="2379" priority="1631">
      <formula>IF(RIGHT(TEXT(AE499,"0.#"),1)=".",FALSE,TRUE)</formula>
    </cfRule>
    <cfRule type="expression" dxfId="2378" priority="1632">
      <formula>IF(RIGHT(TEXT(AE499,"0.#"),1)=".",TRUE,FALSE)</formula>
    </cfRule>
  </conditionalFormatting>
  <conditionalFormatting sqref="AE497">
    <cfRule type="expression" dxfId="2377" priority="1635">
      <formula>IF(RIGHT(TEXT(AE497,"0.#"),1)=".",FALSE,TRUE)</formula>
    </cfRule>
    <cfRule type="expression" dxfId="2376" priority="1636">
      <formula>IF(RIGHT(TEXT(AE497,"0.#"),1)=".",TRUE,FALSE)</formula>
    </cfRule>
  </conditionalFormatting>
  <conditionalFormatting sqref="AE498">
    <cfRule type="expression" dxfId="2375" priority="1633">
      <formula>IF(RIGHT(TEXT(AE498,"0.#"),1)=".",FALSE,TRUE)</formula>
    </cfRule>
    <cfRule type="expression" dxfId="2374" priority="1634">
      <formula>IF(RIGHT(TEXT(AE498,"0.#"),1)=".",TRUE,FALSE)</formula>
    </cfRule>
  </conditionalFormatting>
  <conditionalFormatting sqref="AU499">
    <cfRule type="expression" dxfId="2373" priority="1619">
      <formula>IF(RIGHT(TEXT(AU499,"0.#"),1)=".",FALSE,TRUE)</formula>
    </cfRule>
    <cfRule type="expression" dxfId="2372" priority="1620">
      <formula>IF(RIGHT(TEXT(AU499,"0.#"),1)=".",TRUE,FALSE)</formula>
    </cfRule>
  </conditionalFormatting>
  <conditionalFormatting sqref="AU497">
    <cfRule type="expression" dxfId="2371" priority="1623">
      <formula>IF(RIGHT(TEXT(AU497,"0.#"),1)=".",FALSE,TRUE)</formula>
    </cfRule>
    <cfRule type="expression" dxfId="2370" priority="1624">
      <formula>IF(RIGHT(TEXT(AU497,"0.#"),1)=".",TRUE,FALSE)</formula>
    </cfRule>
  </conditionalFormatting>
  <conditionalFormatting sqref="AU498">
    <cfRule type="expression" dxfId="2369" priority="1621">
      <formula>IF(RIGHT(TEXT(AU498,"0.#"),1)=".",FALSE,TRUE)</formula>
    </cfRule>
    <cfRule type="expression" dxfId="2368" priority="1622">
      <formula>IF(RIGHT(TEXT(AU498,"0.#"),1)=".",TRUE,FALSE)</formula>
    </cfRule>
  </conditionalFormatting>
  <conditionalFormatting sqref="AQ497">
    <cfRule type="expression" dxfId="2367" priority="1607">
      <formula>IF(RIGHT(TEXT(AQ497,"0.#"),1)=".",FALSE,TRUE)</formula>
    </cfRule>
    <cfRule type="expression" dxfId="2366" priority="1608">
      <formula>IF(RIGHT(TEXT(AQ497,"0.#"),1)=".",TRUE,FALSE)</formula>
    </cfRule>
  </conditionalFormatting>
  <conditionalFormatting sqref="AQ498">
    <cfRule type="expression" dxfId="2365" priority="1611">
      <formula>IF(RIGHT(TEXT(AQ498,"0.#"),1)=".",FALSE,TRUE)</formula>
    </cfRule>
    <cfRule type="expression" dxfId="2364" priority="1612">
      <formula>IF(RIGHT(TEXT(AQ498,"0.#"),1)=".",TRUE,FALSE)</formula>
    </cfRule>
  </conditionalFormatting>
  <conditionalFormatting sqref="AQ499">
    <cfRule type="expression" dxfId="2363" priority="1609">
      <formula>IF(RIGHT(TEXT(AQ499,"0.#"),1)=".",FALSE,TRUE)</formula>
    </cfRule>
    <cfRule type="expression" dxfId="2362" priority="1610">
      <formula>IF(RIGHT(TEXT(AQ499,"0.#"),1)=".",TRUE,FALSE)</formula>
    </cfRule>
  </conditionalFormatting>
  <conditionalFormatting sqref="AE504">
    <cfRule type="expression" dxfId="2361" priority="1601">
      <formula>IF(RIGHT(TEXT(AE504,"0.#"),1)=".",FALSE,TRUE)</formula>
    </cfRule>
    <cfRule type="expression" dxfId="2360" priority="1602">
      <formula>IF(RIGHT(TEXT(AE504,"0.#"),1)=".",TRUE,FALSE)</formula>
    </cfRule>
  </conditionalFormatting>
  <conditionalFormatting sqref="AE502">
    <cfRule type="expression" dxfId="2359" priority="1605">
      <formula>IF(RIGHT(TEXT(AE502,"0.#"),1)=".",FALSE,TRUE)</formula>
    </cfRule>
    <cfRule type="expression" dxfId="2358" priority="1606">
      <formula>IF(RIGHT(TEXT(AE502,"0.#"),1)=".",TRUE,FALSE)</formula>
    </cfRule>
  </conditionalFormatting>
  <conditionalFormatting sqref="AE503">
    <cfRule type="expression" dxfId="2357" priority="1603">
      <formula>IF(RIGHT(TEXT(AE503,"0.#"),1)=".",FALSE,TRUE)</formula>
    </cfRule>
    <cfRule type="expression" dxfId="2356" priority="1604">
      <formula>IF(RIGHT(TEXT(AE503,"0.#"),1)=".",TRUE,FALSE)</formula>
    </cfRule>
  </conditionalFormatting>
  <conditionalFormatting sqref="AU504">
    <cfRule type="expression" dxfId="2355" priority="1589">
      <formula>IF(RIGHT(TEXT(AU504,"0.#"),1)=".",FALSE,TRUE)</formula>
    </cfRule>
    <cfRule type="expression" dxfId="2354" priority="1590">
      <formula>IF(RIGHT(TEXT(AU504,"0.#"),1)=".",TRUE,FALSE)</formula>
    </cfRule>
  </conditionalFormatting>
  <conditionalFormatting sqref="AU502">
    <cfRule type="expression" dxfId="2353" priority="1593">
      <formula>IF(RIGHT(TEXT(AU502,"0.#"),1)=".",FALSE,TRUE)</formula>
    </cfRule>
    <cfRule type="expression" dxfId="2352" priority="1594">
      <formula>IF(RIGHT(TEXT(AU502,"0.#"),1)=".",TRUE,FALSE)</formula>
    </cfRule>
  </conditionalFormatting>
  <conditionalFormatting sqref="AU503">
    <cfRule type="expression" dxfId="2351" priority="1591">
      <formula>IF(RIGHT(TEXT(AU503,"0.#"),1)=".",FALSE,TRUE)</formula>
    </cfRule>
    <cfRule type="expression" dxfId="2350" priority="1592">
      <formula>IF(RIGHT(TEXT(AU503,"0.#"),1)=".",TRUE,FALSE)</formula>
    </cfRule>
  </conditionalFormatting>
  <conditionalFormatting sqref="AQ502">
    <cfRule type="expression" dxfId="2349" priority="1577">
      <formula>IF(RIGHT(TEXT(AQ502,"0.#"),1)=".",FALSE,TRUE)</formula>
    </cfRule>
    <cfRule type="expression" dxfId="2348" priority="1578">
      <formula>IF(RIGHT(TEXT(AQ502,"0.#"),1)=".",TRUE,FALSE)</formula>
    </cfRule>
  </conditionalFormatting>
  <conditionalFormatting sqref="AQ503">
    <cfRule type="expression" dxfId="2347" priority="1581">
      <formula>IF(RIGHT(TEXT(AQ503,"0.#"),1)=".",FALSE,TRUE)</formula>
    </cfRule>
    <cfRule type="expression" dxfId="2346" priority="1582">
      <formula>IF(RIGHT(TEXT(AQ503,"0.#"),1)=".",TRUE,FALSE)</formula>
    </cfRule>
  </conditionalFormatting>
  <conditionalFormatting sqref="AQ504">
    <cfRule type="expression" dxfId="2345" priority="1579">
      <formula>IF(RIGHT(TEXT(AQ504,"0.#"),1)=".",FALSE,TRUE)</formula>
    </cfRule>
    <cfRule type="expression" dxfId="2344" priority="1580">
      <formula>IF(RIGHT(TEXT(AQ504,"0.#"),1)=".",TRUE,FALSE)</formula>
    </cfRule>
  </conditionalFormatting>
  <conditionalFormatting sqref="AE509">
    <cfRule type="expression" dxfId="2343" priority="1571">
      <formula>IF(RIGHT(TEXT(AE509,"0.#"),1)=".",FALSE,TRUE)</formula>
    </cfRule>
    <cfRule type="expression" dxfId="2342" priority="1572">
      <formula>IF(RIGHT(TEXT(AE509,"0.#"),1)=".",TRUE,FALSE)</formula>
    </cfRule>
  </conditionalFormatting>
  <conditionalFormatting sqref="AE507">
    <cfRule type="expression" dxfId="2341" priority="1575">
      <formula>IF(RIGHT(TEXT(AE507,"0.#"),1)=".",FALSE,TRUE)</formula>
    </cfRule>
    <cfRule type="expression" dxfId="2340" priority="1576">
      <formula>IF(RIGHT(TEXT(AE507,"0.#"),1)=".",TRUE,FALSE)</formula>
    </cfRule>
  </conditionalFormatting>
  <conditionalFormatting sqref="AE508">
    <cfRule type="expression" dxfId="2339" priority="1573">
      <formula>IF(RIGHT(TEXT(AE508,"0.#"),1)=".",FALSE,TRUE)</formula>
    </cfRule>
    <cfRule type="expression" dxfId="2338" priority="1574">
      <formula>IF(RIGHT(TEXT(AE508,"0.#"),1)=".",TRUE,FALSE)</formula>
    </cfRule>
  </conditionalFormatting>
  <conditionalFormatting sqref="AU509">
    <cfRule type="expression" dxfId="2337" priority="1559">
      <formula>IF(RIGHT(TEXT(AU509,"0.#"),1)=".",FALSE,TRUE)</formula>
    </cfRule>
    <cfRule type="expression" dxfId="2336" priority="1560">
      <formula>IF(RIGHT(TEXT(AU509,"0.#"),1)=".",TRUE,FALSE)</formula>
    </cfRule>
  </conditionalFormatting>
  <conditionalFormatting sqref="AU507">
    <cfRule type="expression" dxfId="2335" priority="1563">
      <formula>IF(RIGHT(TEXT(AU507,"0.#"),1)=".",FALSE,TRUE)</formula>
    </cfRule>
    <cfRule type="expression" dxfId="2334" priority="1564">
      <formula>IF(RIGHT(TEXT(AU507,"0.#"),1)=".",TRUE,FALSE)</formula>
    </cfRule>
  </conditionalFormatting>
  <conditionalFormatting sqref="AU508">
    <cfRule type="expression" dxfId="2333" priority="1561">
      <formula>IF(RIGHT(TEXT(AU508,"0.#"),1)=".",FALSE,TRUE)</formula>
    </cfRule>
    <cfRule type="expression" dxfId="2332" priority="1562">
      <formula>IF(RIGHT(TEXT(AU508,"0.#"),1)=".",TRUE,FALSE)</formula>
    </cfRule>
  </conditionalFormatting>
  <conditionalFormatting sqref="AQ507">
    <cfRule type="expression" dxfId="2331" priority="1547">
      <formula>IF(RIGHT(TEXT(AQ507,"0.#"),1)=".",FALSE,TRUE)</formula>
    </cfRule>
    <cfRule type="expression" dxfId="2330" priority="1548">
      <formula>IF(RIGHT(TEXT(AQ507,"0.#"),1)=".",TRUE,FALSE)</formula>
    </cfRule>
  </conditionalFormatting>
  <conditionalFormatting sqref="AQ508">
    <cfRule type="expression" dxfId="2329" priority="1551">
      <formula>IF(RIGHT(TEXT(AQ508,"0.#"),1)=".",FALSE,TRUE)</formula>
    </cfRule>
    <cfRule type="expression" dxfId="2328" priority="1552">
      <formula>IF(RIGHT(TEXT(AQ508,"0.#"),1)=".",TRUE,FALSE)</formula>
    </cfRule>
  </conditionalFormatting>
  <conditionalFormatting sqref="AQ509">
    <cfRule type="expression" dxfId="2327" priority="1549">
      <formula>IF(RIGHT(TEXT(AQ509,"0.#"),1)=".",FALSE,TRUE)</formula>
    </cfRule>
    <cfRule type="expression" dxfId="2326" priority="1550">
      <formula>IF(RIGHT(TEXT(AQ509,"0.#"),1)=".",TRUE,FALSE)</formula>
    </cfRule>
  </conditionalFormatting>
  <conditionalFormatting sqref="AE465">
    <cfRule type="expression" dxfId="2325" priority="1841">
      <formula>IF(RIGHT(TEXT(AE465,"0.#"),1)=".",FALSE,TRUE)</formula>
    </cfRule>
    <cfRule type="expression" dxfId="2324" priority="1842">
      <formula>IF(RIGHT(TEXT(AE465,"0.#"),1)=".",TRUE,FALSE)</formula>
    </cfRule>
  </conditionalFormatting>
  <conditionalFormatting sqref="AE463">
    <cfRule type="expression" dxfId="2323" priority="1845">
      <formula>IF(RIGHT(TEXT(AE463,"0.#"),1)=".",FALSE,TRUE)</formula>
    </cfRule>
    <cfRule type="expression" dxfId="2322" priority="1846">
      <formula>IF(RIGHT(TEXT(AE463,"0.#"),1)=".",TRUE,FALSE)</formula>
    </cfRule>
  </conditionalFormatting>
  <conditionalFormatting sqref="AE464">
    <cfRule type="expression" dxfId="2321" priority="1843">
      <formula>IF(RIGHT(TEXT(AE464,"0.#"),1)=".",FALSE,TRUE)</formula>
    </cfRule>
    <cfRule type="expression" dxfId="2320" priority="1844">
      <formula>IF(RIGHT(TEXT(AE464,"0.#"),1)=".",TRUE,FALSE)</formula>
    </cfRule>
  </conditionalFormatting>
  <conditionalFormatting sqref="AM465">
    <cfRule type="expression" dxfId="2319" priority="1835">
      <formula>IF(RIGHT(TEXT(AM465,"0.#"),1)=".",FALSE,TRUE)</formula>
    </cfRule>
    <cfRule type="expression" dxfId="2318" priority="1836">
      <formula>IF(RIGHT(TEXT(AM465,"0.#"),1)=".",TRUE,FALSE)</formula>
    </cfRule>
  </conditionalFormatting>
  <conditionalFormatting sqref="AM463">
    <cfRule type="expression" dxfId="2317" priority="1839">
      <formula>IF(RIGHT(TEXT(AM463,"0.#"),1)=".",FALSE,TRUE)</formula>
    </cfRule>
    <cfRule type="expression" dxfId="2316" priority="1840">
      <formula>IF(RIGHT(TEXT(AM463,"0.#"),1)=".",TRUE,FALSE)</formula>
    </cfRule>
  </conditionalFormatting>
  <conditionalFormatting sqref="AM464">
    <cfRule type="expression" dxfId="2315" priority="1837">
      <formula>IF(RIGHT(TEXT(AM464,"0.#"),1)=".",FALSE,TRUE)</formula>
    </cfRule>
    <cfRule type="expression" dxfId="2314" priority="1838">
      <formula>IF(RIGHT(TEXT(AM464,"0.#"),1)=".",TRUE,FALSE)</formula>
    </cfRule>
  </conditionalFormatting>
  <conditionalFormatting sqref="AU465">
    <cfRule type="expression" dxfId="2313" priority="1829">
      <formula>IF(RIGHT(TEXT(AU465,"0.#"),1)=".",FALSE,TRUE)</formula>
    </cfRule>
    <cfRule type="expression" dxfId="2312" priority="1830">
      <formula>IF(RIGHT(TEXT(AU465,"0.#"),1)=".",TRUE,FALSE)</formula>
    </cfRule>
  </conditionalFormatting>
  <conditionalFormatting sqref="AU463">
    <cfRule type="expression" dxfId="2311" priority="1833">
      <formula>IF(RIGHT(TEXT(AU463,"0.#"),1)=".",FALSE,TRUE)</formula>
    </cfRule>
    <cfRule type="expression" dxfId="2310" priority="1834">
      <formula>IF(RIGHT(TEXT(AU463,"0.#"),1)=".",TRUE,FALSE)</formula>
    </cfRule>
  </conditionalFormatting>
  <conditionalFormatting sqref="AU464">
    <cfRule type="expression" dxfId="2309" priority="1831">
      <formula>IF(RIGHT(TEXT(AU464,"0.#"),1)=".",FALSE,TRUE)</formula>
    </cfRule>
    <cfRule type="expression" dxfId="2308" priority="1832">
      <formula>IF(RIGHT(TEXT(AU464,"0.#"),1)=".",TRUE,FALSE)</formula>
    </cfRule>
  </conditionalFormatting>
  <conditionalFormatting sqref="AI465">
    <cfRule type="expression" dxfId="2307" priority="1823">
      <formula>IF(RIGHT(TEXT(AI465,"0.#"),1)=".",FALSE,TRUE)</formula>
    </cfRule>
    <cfRule type="expression" dxfId="2306" priority="1824">
      <formula>IF(RIGHT(TEXT(AI465,"0.#"),1)=".",TRUE,FALSE)</formula>
    </cfRule>
  </conditionalFormatting>
  <conditionalFormatting sqref="AI463">
    <cfRule type="expression" dxfId="2305" priority="1827">
      <formula>IF(RIGHT(TEXT(AI463,"0.#"),1)=".",FALSE,TRUE)</formula>
    </cfRule>
    <cfRule type="expression" dxfId="2304" priority="1828">
      <formula>IF(RIGHT(TEXT(AI463,"0.#"),1)=".",TRUE,FALSE)</formula>
    </cfRule>
  </conditionalFormatting>
  <conditionalFormatting sqref="AI464">
    <cfRule type="expression" dxfId="2303" priority="1825">
      <formula>IF(RIGHT(TEXT(AI464,"0.#"),1)=".",FALSE,TRUE)</formula>
    </cfRule>
    <cfRule type="expression" dxfId="2302" priority="1826">
      <formula>IF(RIGHT(TEXT(AI464,"0.#"),1)=".",TRUE,FALSE)</formula>
    </cfRule>
  </conditionalFormatting>
  <conditionalFormatting sqref="AQ463">
    <cfRule type="expression" dxfId="2301" priority="1817">
      <formula>IF(RIGHT(TEXT(AQ463,"0.#"),1)=".",FALSE,TRUE)</formula>
    </cfRule>
    <cfRule type="expression" dxfId="2300" priority="1818">
      <formula>IF(RIGHT(TEXT(AQ463,"0.#"),1)=".",TRUE,FALSE)</formula>
    </cfRule>
  </conditionalFormatting>
  <conditionalFormatting sqref="AQ464">
    <cfRule type="expression" dxfId="2299" priority="1821">
      <formula>IF(RIGHT(TEXT(AQ464,"0.#"),1)=".",FALSE,TRUE)</formula>
    </cfRule>
    <cfRule type="expression" dxfId="2298" priority="1822">
      <formula>IF(RIGHT(TEXT(AQ464,"0.#"),1)=".",TRUE,FALSE)</formula>
    </cfRule>
  </conditionalFormatting>
  <conditionalFormatting sqref="AQ465">
    <cfRule type="expression" dxfId="2297" priority="1819">
      <formula>IF(RIGHT(TEXT(AQ465,"0.#"),1)=".",FALSE,TRUE)</formula>
    </cfRule>
    <cfRule type="expression" dxfId="2296" priority="1820">
      <formula>IF(RIGHT(TEXT(AQ465,"0.#"),1)=".",TRUE,FALSE)</formula>
    </cfRule>
  </conditionalFormatting>
  <conditionalFormatting sqref="AE470">
    <cfRule type="expression" dxfId="2295" priority="1811">
      <formula>IF(RIGHT(TEXT(AE470,"0.#"),1)=".",FALSE,TRUE)</formula>
    </cfRule>
    <cfRule type="expression" dxfId="2294" priority="1812">
      <formula>IF(RIGHT(TEXT(AE470,"0.#"),1)=".",TRUE,FALSE)</formula>
    </cfRule>
  </conditionalFormatting>
  <conditionalFormatting sqref="AE468">
    <cfRule type="expression" dxfId="2293" priority="1815">
      <formula>IF(RIGHT(TEXT(AE468,"0.#"),1)=".",FALSE,TRUE)</formula>
    </cfRule>
    <cfRule type="expression" dxfId="2292" priority="1816">
      <formula>IF(RIGHT(TEXT(AE468,"0.#"),1)=".",TRUE,FALSE)</formula>
    </cfRule>
  </conditionalFormatting>
  <conditionalFormatting sqref="AE469">
    <cfRule type="expression" dxfId="2291" priority="1813">
      <formula>IF(RIGHT(TEXT(AE469,"0.#"),1)=".",FALSE,TRUE)</formula>
    </cfRule>
    <cfRule type="expression" dxfId="2290" priority="1814">
      <formula>IF(RIGHT(TEXT(AE469,"0.#"),1)=".",TRUE,FALSE)</formula>
    </cfRule>
  </conditionalFormatting>
  <conditionalFormatting sqref="AM470">
    <cfRule type="expression" dxfId="2289" priority="1805">
      <formula>IF(RIGHT(TEXT(AM470,"0.#"),1)=".",FALSE,TRUE)</formula>
    </cfRule>
    <cfRule type="expression" dxfId="2288" priority="1806">
      <formula>IF(RIGHT(TEXT(AM470,"0.#"),1)=".",TRUE,FALSE)</formula>
    </cfRule>
  </conditionalFormatting>
  <conditionalFormatting sqref="AM468">
    <cfRule type="expression" dxfId="2287" priority="1809">
      <formula>IF(RIGHT(TEXT(AM468,"0.#"),1)=".",FALSE,TRUE)</formula>
    </cfRule>
    <cfRule type="expression" dxfId="2286" priority="1810">
      <formula>IF(RIGHT(TEXT(AM468,"0.#"),1)=".",TRUE,FALSE)</formula>
    </cfRule>
  </conditionalFormatting>
  <conditionalFormatting sqref="AM469">
    <cfRule type="expression" dxfId="2285" priority="1807">
      <formula>IF(RIGHT(TEXT(AM469,"0.#"),1)=".",FALSE,TRUE)</formula>
    </cfRule>
    <cfRule type="expression" dxfId="2284" priority="1808">
      <formula>IF(RIGHT(TEXT(AM469,"0.#"),1)=".",TRUE,FALSE)</formula>
    </cfRule>
  </conditionalFormatting>
  <conditionalFormatting sqref="AU470">
    <cfRule type="expression" dxfId="2283" priority="1799">
      <formula>IF(RIGHT(TEXT(AU470,"0.#"),1)=".",FALSE,TRUE)</formula>
    </cfRule>
    <cfRule type="expression" dxfId="2282" priority="1800">
      <formula>IF(RIGHT(TEXT(AU470,"0.#"),1)=".",TRUE,FALSE)</formula>
    </cfRule>
  </conditionalFormatting>
  <conditionalFormatting sqref="AU468">
    <cfRule type="expression" dxfId="2281" priority="1803">
      <formula>IF(RIGHT(TEXT(AU468,"0.#"),1)=".",FALSE,TRUE)</formula>
    </cfRule>
    <cfRule type="expression" dxfId="2280" priority="1804">
      <formula>IF(RIGHT(TEXT(AU468,"0.#"),1)=".",TRUE,FALSE)</formula>
    </cfRule>
  </conditionalFormatting>
  <conditionalFormatting sqref="AU469">
    <cfRule type="expression" dxfId="2279" priority="1801">
      <formula>IF(RIGHT(TEXT(AU469,"0.#"),1)=".",FALSE,TRUE)</formula>
    </cfRule>
    <cfRule type="expression" dxfId="2278" priority="1802">
      <formula>IF(RIGHT(TEXT(AU469,"0.#"),1)=".",TRUE,FALSE)</formula>
    </cfRule>
  </conditionalFormatting>
  <conditionalFormatting sqref="AI470">
    <cfRule type="expression" dxfId="2277" priority="1793">
      <formula>IF(RIGHT(TEXT(AI470,"0.#"),1)=".",FALSE,TRUE)</formula>
    </cfRule>
    <cfRule type="expression" dxfId="2276" priority="1794">
      <formula>IF(RIGHT(TEXT(AI470,"0.#"),1)=".",TRUE,FALSE)</formula>
    </cfRule>
  </conditionalFormatting>
  <conditionalFormatting sqref="AI468">
    <cfRule type="expression" dxfId="2275" priority="1797">
      <formula>IF(RIGHT(TEXT(AI468,"0.#"),1)=".",FALSE,TRUE)</formula>
    </cfRule>
    <cfRule type="expression" dxfId="2274" priority="1798">
      <formula>IF(RIGHT(TEXT(AI468,"0.#"),1)=".",TRUE,FALSE)</formula>
    </cfRule>
  </conditionalFormatting>
  <conditionalFormatting sqref="AI469">
    <cfRule type="expression" dxfId="2273" priority="1795">
      <formula>IF(RIGHT(TEXT(AI469,"0.#"),1)=".",FALSE,TRUE)</formula>
    </cfRule>
    <cfRule type="expression" dxfId="2272" priority="1796">
      <formula>IF(RIGHT(TEXT(AI469,"0.#"),1)=".",TRUE,FALSE)</formula>
    </cfRule>
  </conditionalFormatting>
  <conditionalFormatting sqref="AQ468">
    <cfRule type="expression" dxfId="2271" priority="1787">
      <formula>IF(RIGHT(TEXT(AQ468,"0.#"),1)=".",FALSE,TRUE)</formula>
    </cfRule>
    <cfRule type="expression" dxfId="2270" priority="1788">
      <formula>IF(RIGHT(TEXT(AQ468,"0.#"),1)=".",TRUE,FALSE)</formula>
    </cfRule>
  </conditionalFormatting>
  <conditionalFormatting sqref="AQ469">
    <cfRule type="expression" dxfId="2269" priority="1791">
      <formula>IF(RIGHT(TEXT(AQ469,"0.#"),1)=".",FALSE,TRUE)</formula>
    </cfRule>
    <cfRule type="expression" dxfId="2268" priority="1792">
      <formula>IF(RIGHT(TEXT(AQ469,"0.#"),1)=".",TRUE,FALSE)</formula>
    </cfRule>
  </conditionalFormatting>
  <conditionalFormatting sqref="AQ470">
    <cfRule type="expression" dxfId="2267" priority="1789">
      <formula>IF(RIGHT(TEXT(AQ470,"0.#"),1)=".",FALSE,TRUE)</formula>
    </cfRule>
    <cfRule type="expression" dxfId="2266" priority="1790">
      <formula>IF(RIGHT(TEXT(AQ470,"0.#"),1)=".",TRUE,FALSE)</formula>
    </cfRule>
  </conditionalFormatting>
  <conditionalFormatting sqref="AE475">
    <cfRule type="expression" dxfId="2265" priority="1781">
      <formula>IF(RIGHT(TEXT(AE475,"0.#"),1)=".",FALSE,TRUE)</formula>
    </cfRule>
    <cfRule type="expression" dxfId="2264" priority="1782">
      <formula>IF(RIGHT(TEXT(AE475,"0.#"),1)=".",TRUE,FALSE)</formula>
    </cfRule>
  </conditionalFormatting>
  <conditionalFormatting sqref="AE473">
    <cfRule type="expression" dxfId="2263" priority="1785">
      <formula>IF(RIGHT(TEXT(AE473,"0.#"),1)=".",FALSE,TRUE)</formula>
    </cfRule>
    <cfRule type="expression" dxfId="2262" priority="1786">
      <formula>IF(RIGHT(TEXT(AE473,"0.#"),1)=".",TRUE,FALSE)</formula>
    </cfRule>
  </conditionalFormatting>
  <conditionalFormatting sqref="AE474">
    <cfRule type="expression" dxfId="2261" priority="1783">
      <formula>IF(RIGHT(TEXT(AE474,"0.#"),1)=".",FALSE,TRUE)</formula>
    </cfRule>
    <cfRule type="expression" dxfId="2260" priority="1784">
      <formula>IF(RIGHT(TEXT(AE474,"0.#"),1)=".",TRUE,FALSE)</formula>
    </cfRule>
  </conditionalFormatting>
  <conditionalFormatting sqref="AM475">
    <cfRule type="expression" dxfId="2259" priority="1775">
      <formula>IF(RIGHT(TEXT(AM475,"0.#"),1)=".",FALSE,TRUE)</formula>
    </cfRule>
    <cfRule type="expression" dxfId="2258" priority="1776">
      <formula>IF(RIGHT(TEXT(AM475,"0.#"),1)=".",TRUE,FALSE)</formula>
    </cfRule>
  </conditionalFormatting>
  <conditionalFormatting sqref="AM473">
    <cfRule type="expression" dxfId="2257" priority="1779">
      <formula>IF(RIGHT(TEXT(AM473,"0.#"),1)=".",FALSE,TRUE)</formula>
    </cfRule>
    <cfRule type="expression" dxfId="2256" priority="1780">
      <formula>IF(RIGHT(TEXT(AM473,"0.#"),1)=".",TRUE,FALSE)</formula>
    </cfRule>
  </conditionalFormatting>
  <conditionalFormatting sqref="AM474">
    <cfRule type="expression" dxfId="2255" priority="1777">
      <formula>IF(RIGHT(TEXT(AM474,"0.#"),1)=".",FALSE,TRUE)</formula>
    </cfRule>
    <cfRule type="expression" dxfId="2254" priority="1778">
      <formula>IF(RIGHT(TEXT(AM474,"0.#"),1)=".",TRUE,FALSE)</formula>
    </cfRule>
  </conditionalFormatting>
  <conditionalFormatting sqref="AU475">
    <cfRule type="expression" dxfId="2253" priority="1769">
      <formula>IF(RIGHT(TEXT(AU475,"0.#"),1)=".",FALSE,TRUE)</formula>
    </cfRule>
    <cfRule type="expression" dxfId="2252" priority="1770">
      <formula>IF(RIGHT(TEXT(AU475,"0.#"),1)=".",TRUE,FALSE)</formula>
    </cfRule>
  </conditionalFormatting>
  <conditionalFormatting sqref="AU473">
    <cfRule type="expression" dxfId="2251" priority="1773">
      <formula>IF(RIGHT(TEXT(AU473,"0.#"),1)=".",FALSE,TRUE)</formula>
    </cfRule>
    <cfRule type="expression" dxfId="2250" priority="1774">
      <formula>IF(RIGHT(TEXT(AU473,"0.#"),1)=".",TRUE,FALSE)</formula>
    </cfRule>
  </conditionalFormatting>
  <conditionalFormatting sqref="AU474">
    <cfRule type="expression" dxfId="2249" priority="1771">
      <formula>IF(RIGHT(TEXT(AU474,"0.#"),1)=".",FALSE,TRUE)</formula>
    </cfRule>
    <cfRule type="expression" dxfId="2248" priority="1772">
      <formula>IF(RIGHT(TEXT(AU474,"0.#"),1)=".",TRUE,FALSE)</formula>
    </cfRule>
  </conditionalFormatting>
  <conditionalFormatting sqref="AI475">
    <cfRule type="expression" dxfId="2247" priority="1763">
      <formula>IF(RIGHT(TEXT(AI475,"0.#"),1)=".",FALSE,TRUE)</formula>
    </cfRule>
    <cfRule type="expression" dxfId="2246" priority="1764">
      <formula>IF(RIGHT(TEXT(AI475,"0.#"),1)=".",TRUE,FALSE)</formula>
    </cfRule>
  </conditionalFormatting>
  <conditionalFormatting sqref="AI473">
    <cfRule type="expression" dxfId="2245" priority="1767">
      <formula>IF(RIGHT(TEXT(AI473,"0.#"),1)=".",FALSE,TRUE)</formula>
    </cfRule>
    <cfRule type="expression" dxfId="2244" priority="1768">
      <formula>IF(RIGHT(TEXT(AI473,"0.#"),1)=".",TRUE,FALSE)</formula>
    </cfRule>
  </conditionalFormatting>
  <conditionalFormatting sqref="AI474">
    <cfRule type="expression" dxfId="2243" priority="1765">
      <formula>IF(RIGHT(TEXT(AI474,"0.#"),1)=".",FALSE,TRUE)</formula>
    </cfRule>
    <cfRule type="expression" dxfId="2242" priority="1766">
      <formula>IF(RIGHT(TEXT(AI474,"0.#"),1)=".",TRUE,FALSE)</formula>
    </cfRule>
  </conditionalFormatting>
  <conditionalFormatting sqref="AQ473">
    <cfRule type="expression" dxfId="2241" priority="1757">
      <formula>IF(RIGHT(TEXT(AQ473,"0.#"),1)=".",FALSE,TRUE)</formula>
    </cfRule>
    <cfRule type="expression" dxfId="2240" priority="1758">
      <formula>IF(RIGHT(TEXT(AQ473,"0.#"),1)=".",TRUE,FALSE)</formula>
    </cfRule>
  </conditionalFormatting>
  <conditionalFormatting sqref="AQ474">
    <cfRule type="expression" dxfId="2239" priority="1761">
      <formula>IF(RIGHT(TEXT(AQ474,"0.#"),1)=".",FALSE,TRUE)</formula>
    </cfRule>
    <cfRule type="expression" dxfId="2238" priority="1762">
      <formula>IF(RIGHT(TEXT(AQ474,"0.#"),1)=".",TRUE,FALSE)</formula>
    </cfRule>
  </conditionalFormatting>
  <conditionalFormatting sqref="AQ475">
    <cfRule type="expression" dxfId="2237" priority="1759">
      <formula>IF(RIGHT(TEXT(AQ475,"0.#"),1)=".",FALSE,TRUE)</formula>
    </cfRule>
    <cfRule type="expression" dxfId="2236" priority="1760">
      <formula>IF(RIGHT(TEXT(AQ475,"0.#"),1)=".",TRUE,FALSE)</formula>
    </cfRule>
  </conditionalFormatting>
  <conditionalFormatting sqref="AE480">
    <cfRule type="expression" dxfId="2235" priority="1751">
      <formula>IF(RIGHT(TEXT(AE480,"0.#"),1)=".",FALSE,TRUE)</formula>
    </cfRule>
    <cfRule type="expression" dxfId="2234" priority="1752">
      <formula>IF(RIGHT(TEXT(AE480,"0.#"),1)=".",TRUE,FALSE)</formula>
    </cfRule>
  </conditionalFormatting>
  <conditionalFormatting sqref="AE478">
    <cfRule type="expression" dxfId="2233" priority="1755">
      <formula>IF(RIGHT(TEXT(AE478,"0.#"),1)=".",FALSE,TRUE)</formula>
    </cfRule>
    <cfRule type="expression" dxfId="2232" priority="1756">
      <formula>IF(RIGHT(TEXT(AE478,"0.#"),1)=".",TRUE,FALSE)</formula>
    </cfRule>
  </conditionalFormatting>
  <conditionalFormatting sqref="AE479">
    <cfRule type="expression" dxfId="2231" priority="1753">
      <formula>IF(RIGHT(TEXT(AE479,"0.#"),1)=".",FALSE,TRUE)</formula>
    </cfRule>
    <cfRule type="expression" dxfId="2230" priority="1754">
      <formula>IF(RIGHT(TEXT(AE479,"0.#"),1)=".",TRUE,FALSE)</formula>
    </cfRule>
  </conditionalFormatting>
  <conditionalFormatting sqref="AM480">
    <cfRule type="expression" dxfId="2229" priority="1745">
      <formula>IF(RIGHT(TEXT(AM480,"0.#"),1)=".",FALSE,TRUE)</formula>
    </cfRule>
    <cfRule type="expression" dxfId="2228" priority="1746">
      <formula>IF(RIGHT(TEXT(AM480,"0.#"),1)=".",TRUE,FALSE)</formula>
    </cfRule>
  </conditionalFormatting>
  <conditionalFormatting sqref="AM478">
    <cfRule type="expression" dxfId="2227" priority="1749">
      <formula>IF(RIGHT(TEXT(AM478,"0.#"),1)=".",FALSE,TRUE)</formula>
    </cfRule>
    <cfRule type="expression" dxfId="2226" priority="1750">
      <formula>IF(RIGHT(TEXT(AM478,"0.#"),1)=".",TRUE,FALSE)</formula>
    </cfRule>
  </conditionalFormatting>
  <conditionalFormatting sqref="AM479">
    <cfRule type="expression" dxfId="2225" priority="1747">
      <formula>IF(RIGHT(TEXT(AM479,"0.#"),1)=".",FALSE,TRUE)</formula>
    </cfRule>
    <cfRule type="expression" dxfId="2224" priority="1748">
      <formula>IF(RIGHT(TEXT(AM479,"0.#"),1)=".",TRUE,FALSE)</formula>
    </cfRule>
  </conditionalFormatting>
  <conditionalFormatting sqref="AU480">
    <cfRule type="expression" dxfId="2223" priority="1739">
      <formula>IF(RIGHT(TEXT(AU480,"0.#"),1)=".",FALSE,TRUE)</formula>
    </cfRule>
    <cfRule type="expression" dxfId="2222" priority="1740">
      <formula>IF(RIGHT(TEXT(AU480,"0.#"),1)=".",TRUE,FALSE)</formula>
    </cfRule>
  </conditionalFormatting>
  <conditionalFormatting sqref="AU478">
    <cfRule type="expression" dxfId="2221" priority="1743">
      <formula>IF(RIGHT(TEXT(AU478,"0.#"),1)=".",FALSE,TRUE)</formula>
    </cfRule>
    <cfRule type="expression" dxfId="2220" priority="1744">
      <formula>IF(RIGHT(TEXT(AU478,"0.#"),1)=".",TRUE,FALSE)</formula>
    </cfRule>
  </conditionalFormatting>
  <conditionalFormatting sqref="AU479">
    <cfRule type="expression" dxfId="2219" priority="1741">
      <formula>IF(RIGHT(TEXT(AU479,"0.#"),1)=".",FALSE,TRUE)</formula>
    </cfRule>
    <cfRule type="expression" dxfId="2218" priority="1742">
      <formula>IF(RIGHT(TEXT(AU479,"0.#"),1)=".",TRUE,FALSE)</formula>
    </cfRule>
  </conditionalFormatting>
  <conditionalFormatting sqref="AI480">
    <cfRule type="expression" dxfId="2217" priority="1733">
      <formula>IF(RIGHT(TEXT(AI480,"0.#"),1)=".",FALSE,TRUE)</formula>
    </cfRule>
    <cfRule type="expression" dxfId="2216" priority="1734">
      <formula>IF(RIGHT(TEXT(AI480,"0.#"),1)=".",TRUE,FALSE)</formula>
    </cfRule>
  </conditionalFormatting>
  <conditionalFormatting sqref="AI478">
    <cfRule type="expression" dxfId="2215" priority="1737">
      <formula>IF(RIGHT(TEXT(AI478,"0.#"),1)=".",FALSE,TRUE)</formula>
    </cfRule>
    <cfRule type="expression" dxfId="2214" priority="1738">
      <formula>IF(RIGHT(TEXT(AI478,"0.#"),1)=".",TRUE,FALSE)</formula>
    </cfRule>
  </conditionalFormatting>
  <conditionalFormatting sqref="AI479">
    <cfRule type="expression" dxfId="2213" priority="1735">
      <formula>IF(RIGHT(TEXT(AI479,"0.#"),1)=".",FALSE,TRUE)</formula>
    </cfRule>
    <cfRule type="expression" dxfId="2212" priority="1736">
      <formula>IF(RIGHT(TEXT(AI479,"0.#"),1)=".",TRUE,FALSE)</formula>
    </cfRule>
  </conditionalFormatting>
  <conditionalFormatting sqref="AQ478">
    <cfRule type="expression" dxfId="2211" priority="1727">
      <formula>IF(RIGHT(TEXT(AQ478,"0.#"),1)=".",FALSE,TRUE)</formula>
    </cfRule>
    <cfRule type="expression" dxfId="2210" priority="1728">
      <formula>IF(RIGHT(TEXT(AQ478,"0.#"),1)=".",TRUE,FALSE)</formula>
    </cfRule>
  </conditionalFormatting>
  <conditionalFormatting sqref="AQ479">
    <cfRule type="expression" dxfId="2209" priority="1731">
      <formula>IF(RIGHT(TEXT(AQ479,"0.#"),1)=".",FALSE,TRUE)</formula>
    </cfRule>
    <cfRule type="expression" dxfId="2208" priority="1732">
      <formula>IF(RIGHT(TEXT(AQ479,"0.#"),1)=".",TRUE,FALSE)</formula>
    </cfRule>
  </conditionalFormatting>
  <conditionalFormatting sqref="AQ480">
    <cfRule type="expression" dxfId="2207" priority="1729">
      <formula>IF(RIGHT(TEXT(AQ480,"0.#"),1)=".",FALSE,TRUE)</formula>
    </cfRule>
    <cfRule type="expression" dxfId="2206" priority="1730">
      <formula>IF(RIGHT(TEXT(AQ480,"0.#"),1)=".",TRUE,FALSE)</formula>
    </cfRule>
  </conditionalFormatting>
  <conditionalFormatting sqref="AM46">
    <cfRule type="expression" dxfId="2205" priority="2023">
      <formula>IF(RIGHT(TEXT(AM46,"0.#"),1)=".",FALSE,TRUE)</formula>
    </cfRule>
    <cfRule type="expression" dxfId="2204" priority="2024">
      <formula>IF(RIGHT(TEXT(AM46,"0.#"),1)=".",TRUE,FALSE)</formula>
    </cfRule>
  </conditionalFormatting>
  <conditionalFormatting sqref="AU46:AU48">
    <cfRule type="expression" dxfId="2203" priority="2015">
      <formula>IF(RIGHT(TEXT(AU46,"0.#"),1)=".",FALSE,TRUE)</formula>
    </cfRule>
    <cfRule type="expression" dxfId="2202" priority="2016">
      <formula>IF(RIGHT(TEXT(AU46,"0.#"),1)=".",TRUE,FALSE)</formula>
    </cfRule>
  </conditionalFormatting>
  <conditionalFormatting sqref="AM48">
    <cfRule type="expression" dxfId="2201" priority="2019">
      <formula>IF(RIGHT(TEXT(AM48,"0.#"),1)=".",FALSE,TRUE)</formula>
    </cfRule>
    <cfRule type="expression" dxfId="2200" priority="2020">
      <formula>IF(RIGHT(TEXT(AM48,"0.#"),1)=".",TRUE,FALSE)</formula>
    </cfRule>
  </conditionalFormatting>
  <conditionalFormatting sqref="AE146:AE147 AI146:AI147 AM146:AM147 AQ146:AQ147 AU146:AU147">
    <cfRule type="expression" dxfId="2199" priority="2009">
      <formula>IF(RIGHT(TEXT(AE146,"0.#"),1)=".",FALSE,TRUE)</formula>
    </cfRule>
    <cfRule type="expression" dxfId="2198" priority="2010">
      <formula>IF(RIGHT(TEXT(AE146,"0.#"),1)=".",TRUE,FALSE)</formula>
    </cfRule>
  </conditionalFormatting>
  <conditionalFormatting sqref="AE138:AE139 AI138:AI139 AM138:AM139 AQ138:AQ139 AU138:AU139">
    <cfRule type="expression" dxfId="2197" priority="2013">
      <formula>IF(RIGHT(TEXT(AE138,"0.#"),1)=".",FALSE,TRUE)</formula>
    </cfRule>
    <cfRule type="expression" dxfId="2196" priority="2014">
      <formula>IF(RIGHT(TEXT(AE138,"0.#"),1)=".",TRUE,FALSE)</formula>
    </cfRule>
  </conditionalFormatting>
  <conditionalFormatting sqref="AE142:AE143 AI142:AI143 AM142:AM143 AQ142:AQ143 AU142:AU143">
    <cfRule type="expression" dxfId="2195" priority="2011">
      <formula>IF(RIGHT(TEXT(AE142,"0.#"),1)=".",FALSE,TRUE)</formula>
    </cfRule>
    <cfRule type="expression" dxfId="2194" priority="2012">
      <formula>IF(RIGHT(TEXT(AE142,"0.#"),1)=".",TRUE,FALSE)</formula>
    </cfRule>
  </conditionalFormatting>
  <conditionalFormatting sqref="AE198:AE199 AI198:AI199 AM198:AM199 AQ198:AQ199 AU198:AU199">
    <cfRule type="expression" dxfId="2193" priority="2003">
      <formula>IF(RIGHT(TEXT(AE198,"0.#"),1)=".",FALSE,TRUE)</formula>
    </cfRule>
    <cfRule type="expression" dxfId="2192" priority="2004">
      <formula>IF(RIGHT(TEXT(AE198,"0.#"),1)=".",TRUE,FALSE)</formula>
    </cfRule>
  </conditionalFormatting>
  <conditionalFormatting sqref="AE150:AE151 AI150:AI151 AM150:AM151 AQ150:AQ151 AU150:AU151">
    <cfRule type="expression" dxfId="2191" priority="2007">
      <formula>IF(RIGHT(TEXT(AE150,"0.#"),1)=".",FALSE,TRUE)</formula>
    </cfRule>
    <cfRule type="expression" dxfId="2190" priority="2008">
      <formula>IF(RIGHT(TEXT(AE150,"0.#"),1)=".",TRUE,FALSE)</formula>
    </cfRule>
  </conditionalFormatting>
  <conditionalFormatting sqref="AE194:AE195 AI194:AI195 AM194:AM195 AQ194:AQ195 AU194:AU195">
    <cfRule type="expression" dxfId="2189" priority="2005">
      <formula>IF(RIGHT(TEXT(AE194,"0.#"),1)=".",FALSE,TRUE)</formula>
    </cfRule>
    <cfRule type="expression" dxfId="2188" priority="2006">
      <formula>IF(RIGHT(TEXT(AE194,"0.#"),1)=".",TRUE,FALSE)</formula>
    </cfRule>
  </conditionalFormatting>
  <conditionalFormatting sqref="AE210:AE211 AI210:AI211 AM210:AM211 AQ210:AQ211 AU210:AU211">
    <cfRule type="expression" dxfId="2187" priority="1997">
      <formula>IF(RIGHT(TEXT(AE210,"0.#"),1)=".",FALSE,TRUE)</formula>
    </cfRule>
    <cfRule type="expression" dxfId="2186" priority="1998">
      <formula>IF(RIGHT(TEXT(AE210,"0.#"),1)=".",TRUE,FALSE)</formula>
    </cfRule>
  </conditionalFormatting>
  <conditionalFormatting sqref="AE202:AE203 AI202:AI203 AM202:AM203 AQ202:AQ203 AU202:AU203">
    <cfRule type="expression" dxfId="2185" priority="2001">
      <formula>IF(RIGHT(TEXT(AE202,"0.#"),1)=".",FALSE,TRUE)</formula>
    </cfRule>
    <cfRule type="expression" dxfId="2184" priority="2002">
      <formula>IF(RIGHT(TEXT(AE202,"0.#"),1)=".",TRUE,FALSE)</formula>
    </cfRule>
  </conditionalFormatting>
  <conditionalFormatting sqref="AE206:AE207 AI206:AI207 AM206:AM207 AQ206:AQ207 AU206:AU207">
    <cfRule type="expression" dxfId="2183" priority="1999">
      <formula>IF(RIGHT(TEXT(AE206,"0.#"),1)=".",FALSE,TRUE)</formula>
    </cfRule>
    <cfRule type="expression" dxfId="2182" priority="2000">
      <formula>IF(RIGHT(TEXT(AE206,"0.#"),1)=".",TRUE,FALSE)</formula>
    </cfRule>
  </conditionalFormatting>
  <conditionalFormatting sqref="AE262:AE263 AI262:AI263 AM262:AM263 AQ262:AQ263 AU262:AU263">
    <cfRule type="expression" dxfId="2181" priority="1991">
      <formula>IF(RIGHT(TEXT(AE262,"0.#"),1)=".",FALSE,TRUE)</formula>
    </cfRule>
    <cfRule type="expression" dxfId="2180" priority="1992">
      <formula>IF(RIGHT(TEXT(AE262,"0.#"),1)=".",TRUE,FALSE)</formula>
    </cfRule>
  </conditionalFormatting>
  <conditionalFormatting sqref="AE254:AE255 AI254:AI255 AM254:AM255 AQ254:AQ255 AU254:AU255">
    <cfRule type="expression" dxfId="2179" priority="1995">
      <formula>IF(RIGHT(TEXT(AE254,"0.#"),1)=".",FALSE,TRUE)</formula>
    </cfRule>
    <cfRule type="expression" dxfId="2178" priority="1996">
      <formula>IF(RIGHT(TEXT(AE254,"0.#"),1)=".",TRUE,FALSE)</formula>
    </cfRule>
  </conditionalFormatting>
  <conditionalFormatting sqref="AE258:AE259 AI258:AI259 AM258:AM259 AQ258:AQ259 AU258:AU259">
    <cfRule type="expression" dxfId="2177" priority="1993">
      <formula>IF(RIGHT(TEXT(AE258,"0.#"),1)=".",FALSE,TRUE)</formula>
    </cfRule>
    <cfRule type="expression" dxfId="2176" priority="1994">
      <formula>IF(RIGHT(TEXT(AE258,"0.#"),1)=".",TRUE,FALSE)</formula>
    </cfRule>
  </conditionalFormatting>
  <conditionalFormatting sqref="AE314:AE315 AI314:AI315 AM314:AM315 AQ314:AQ315 AU314:AU315">
    <cfRule type="expression" dxfId="2175" priority="1985">
      <formula>IF(RIGHT(TEXT(AE314,"0.#"),1)=".",FALSE,TRUE)</formula>
    </cfRule>
    <cfRule type="expression" dxfId="2174" priority="1986">
      <formula>IF(RIGHT(TEXT(AE314,"0.#"),1)=".",TRUE,FALSE)</formula>
    </cfRule>
  </conditionalFormatting>
  <conditionalFormatting sqref="AE266:AE267 AI266:AI267 AM266:AM267 AQ266:AQ267 AU266:AU267">
    <cfRule type="expression" dxfId="2173" priority="1989">
      <formula>IF(RIGHT(TEXT(AE266,"0.#"),1)=".",FALSE,TRUE)</formula>
    </cfRule>
    <cfRule type="expression" dxfId="2172" priority="1990">
      <formula>IF(RIGHT(TEXT(AE266,"0.#"),1)=".",TRUE,FALSE)</formula>
    </cfRule>
  </conditionalFormatting>
  <conditionalFormatting sqref="AE270:AE271 AI270:AI271 AM270:AM271 AQ270:AQ271 AU270:AU271">
    <cfRule type="expression" dxfId="2171" priority="1987">
      <formula>IF(RIGHT(TEXT(AE270,"0.#"),1)=".",FALSE,TRUE)</formula>
    </cfRule>
    <cfRule type="expression" dxfId="2170" priority="1988">
      <formula>IF(RIGHT(TEXT(AE270,"0.#"),1)=".",TRUE,FALSE)</formula>
    </cfRule>
  </conditionalFormatting>
  <conditionalFormatting sqref="AE326:AE327 AI326:AI327 AM326:AM327 AQ326:AQ327 AU326:AU327">
    <cfRule type="expression" dxfId="2169" priority="1979">
      <formula>IF(RIGHT(TEXT(AE326,"0.#"),1)=".",FALSE,TRUE)</formula>
    </cfRule>
    <cfRule type="expression" dxfId="2168" priority="1980">
      <formula>IF(RIGHT(TEXT(AE326,"0.#"),1)=".",TRUE,FALSE)</formula>
    </cfRule>
  </conditionalFormatting>
  <conditionalFormatting sqref="AE318:AE319 AI318:AI319 AM318:AM319 AQ318:AQ319 AU318:AU319">
    <cfRule type="expression" dxfId="2167" priority="1983">
      <formula>IF(RIGHT(TEXT(AE318,"0.#"),1)=".",FALSE,TRUE)</formula>
    </cfRule>
    <cfRule type="expression" dxfId="2166" priority="1984">
      <formula>IF(RIGHT(TEXT(AE318,"0.#"),1)=".",TRUE,FALSE)</formula>
    </cfRule>
  </conditionalFormatting>
  <conditionalFormatting sqref="AE322:AE323 AI322:AI323 AM322:AM323 AQ322:AQ323 AU322:AU323">
    <cfRule type="expression" dxfId="2165" priority="1981">
      <formula>IF(RIGHT(TEXT(AE322,"0.#"),1)=".",FALSE,TRUE)</formula>
    </cfRule>
    <cfRule type="expression" dxfId="2164" priority="1982">
      <formula>IF(RIGHT(TEXT(AE322,"0.#"),1)=".",TRUE,FALSE)</formula>
    </cfRule>
  </conditionalFormatting>
  <conditionalFormatting sqref="AE378:AE379 AI378:AI379 AM378:AM379 AQ378:AQ379 AU378:AU379">
    <cfRule type="expression" dxfId="2163" priority="1973">
      <formula>IF(RIGHT(TEXT(AE378,"0.#"),1)=".",FALSE,TRUE)</formula>
    </cfRule>
    <cfRule type="expression" dxfId="2162" priority="1974">
      <formula>IF(RIGHT(TEXT(AE378,"0.#"),1)=".",TRUE,FALSE)</formula>
    </cfRule>
  </conditionalFormatting>
  <conditionalFormatting sqref="AE330:AE331 AI330:AI331 AM330:AM331 AQ330:AQ331 AU330:AU331">
    <cfRule type="expression" dxfId="2161" priority="1977">
      <formula>IF(RIGHT(TEXT(AE330,"0.#"),1)=".",FALSE,TRUE)</formula>
    </cfRule>
    <cfRule type="expression" dxfId="2160" priority="1978">
      <formula>IF(RIGHT(TEXT(AE330,"0.#"),1)=".",TRUE,FALSE)</formula>
    </cfRule>
  </conditionalFormatting>
  <conditionalFormatting sqref="AE374:AE375 AI374:AI375 AM374:AM375 AQ374:AQ375 AU374:AU375">
    <cfRule type="expression" dxfId="2159" priority="1975">
      <formula>IF(RIGHT(TEXT(AE374,"0.#"),1)=".",FALSE,TRUE)</formula>
    </cfRule>
    <cfRule type="expression" dxfId="2158" priority="1976">
      <formula>IF(RIGHT(TEXT(AE374,"0.#"),1)=".",TRUE,FALSE)</formula>
    </cfRule>
  </conditionalFormatting>
  <conditionalFormatting sqref="AE390:AE391 AI390:AI391 AM390:AM391 AQ390:AQ391 AU390:AU391">
    <cfRule type="expression" dxfId="2157" priority="1967">
      <formula>IF(RIGHT(TEXT(AE390,"0.#"),1)=".",FALSE,TRUE)</formula>
    </cfRule>
    <cfRule type="expression" dxfId="2156" priority="1968">
      <formula>IF(RIGHT(TEXT(AE390,"0.#"),1)=".",TRUE,FALSE)</formula>
    </cfRule>
  </conditionalFormatting>
  <conditionalFormatting sqref="AE382:AE383 AI382:AI383 AM382:AM383 AQ382:AQ383 AU382:AU383">
    <cfRule type="expression" dxfId="2155" priority="1971">
      <formula>IF(RIGHT(TEXT(AE382,"0.#"),1)=".",FALSE,TRUE)</formula>
    </cfRule>
    <cfRule type="expression" dxfId="2154" priority="1972">
      <formula>IF(RIGHT(TEXT(AE382,"0.#"),1)=".",TRUE,FALSE)</formula>
    </cfRule>
  </conditionalFormatting>
  <conditionalFormatting sqref="AE386:AE387 AI386:AI387 AM386:AM387 AQ386:AQ387 AU386:AU387">
    <cfRule type="expression" dxfId="2153" priority="1969">
      <formula>IF(RIGHT(TEXT(AE386,"0.#"),1)=".",FALSE,TRUE)</formula>
    </cfRule>
    <cfRule type="expression" dxfId="2152" priority="1970">
      <formula>IF(RIGHT(TEXT(AE386,"0.#"),1)=".",TRUE,FALSE)</formula>
    </cfRule>
  </conditionalFormatting>
  <conditionalFormatting sqref="AE440">
    <cfRule type="expression" dxfId="2151" priority="1961">
      <formula>IF(RIGHT(TEXT(AE440,"0.#"),1)=".",FALSE,TRUE)</formula>
    </cfRule>
    <cfRule type="expression" dxfId="2150" priority="1962">
      <formula>IF(RIGHT(TEXT(AE440,"0.#"),1)=".",TRUE,FALSE)</formula>
    </cfRule>
  </conditionalFormatting>
  <conditionalFormatting sqref="AE438">
    <cfRule type="expression" dxfId="2149" priority="1965">
      <formula>IF(RIGHT(TEXT(AE438,"0.#"),1)=".",FALSE,TRUE)</formula>
    </cfRule>
    <cfRule type="expression" dxfId="2148" priority="1966">
      <formula>IF(RIGHT(TEXT(AE438,"0.#"),1)=".",TRUE,FALSE)</formula>
    </cfRule>
  </conditionalFormatting>
  <conditionalFormatting sqref="AE439">
    <cfRule type="expression" dxfId="2147" priority="1963">
      <formula>IF(RIGHT(TEXT(AE439,"0.#"),1)=".",FALSE,TRUE)</formula>
    </cfRule>
    <cfRule type="expression" dxfId="2146" priority="1964">
      <formula>IF(RIGHT(TEXT(AE439,"0.#"),1)=".",TRUE,FALSE)</formula>
    </cfRule>
  </conditionalFormatting>
  <conditionalFormatting sqref="AM440">
    <cfRule type="expression" dxfId="2145" priority="1955">
      <formula>IF(RIGHT(TEXT(AM440,"0.#"),1)=".",FALSE,TRUE)</formula>
    </cfRule>
    <cfRule type="expression" dxfId="2144" priority="1956">
      <formula>IF(RIGHT(TEXT(AM440,"0.#"),1)=".",TRUE,FALSE)</formula>
    </cfRule>
  </conditionalFormatting>
  <conditionalFormatting sqref="AM438">
    <cfRule type="expression" dxfId="2143" priority="1959">
      <formula>IF(RIGHT(TEXT(AM438,"0.#"),1)=".",FALSE,TRUE)</formula>
    </cfRule>
    <cfRule type="expression" dxfId="2142" priority="1960">
      <formula>IF(RIGHT(TEXT(AM438,"0.#"),1)=".",TRUE,FALSE)</formula>
    </cfRule>
  </conditionalFormatting>
  <conditionalFormatting sqref="AM439">
    <cfRule type="expression" dxfId="2141" priority="1957">
      <formula>IF(RIGHT(TEXT(AM439,"0.#"),1)=".",FALSE,TRUE)</formula>
    </cfRule>
    <cfRule type="expression" dxfId="2140" priority="1958">
      <formula>IF(RIGHT(TEXT(AM439,"0.#"),1)=".",TRUE,FALSE)</formula>
    </cfRule>
  </conditionalFormatting>
  <conditionalFormatting sqref="AU440">
    <cfRule type="expression" dxfId="2139" priority="1949">
      <formula>IF(RIGHT(TEXT(AU440,"0.#"),1)=".",FALSE,TRUE)</formula>
    </cfRule>
    <cfRule type="expression" dxfId="2138" priority="1950">
      <formula>IF(RIGHT(TEXT(AU440,"0.#"),1)=".",TRUE,FALSE)</formula>
    </cfRule>
  </conditionalFormatting>
  <conditionalFormatting sqref="AU438">
    <cfRule type="expression" dxfId="2137" priority="1953">
      <formula>IF(RIGHT(TEXT(AU438,"0.#"),1)=".",FALSE,TRUE)</formula>
    </cfRule>
    <cfRule type="expression" dxfId="2136" priority="1954">
      <formula>IF(RIGHT(TEXT(AU438,"0.#"),1)=".",TRUE,FALSE)</formula>
    </cfRule>
  </conditionalFormatting>
  <conditionalFormatting sqref="AU439">
    <cfRule type="expression" dxfId="2135" priority="1951">
      <formula>IF(RIGHT(TEXT(AU439,"0.#"),1)=".",FALSE,TRUE)</formula>
    </cfRule>
    <cfRule type="expression" dxfId="2134" priority="1952">
      <formula>IF(RIGHT(TEXT(AU439,"0.#"),1)=".",TRUE,FALSE)</formula>
    </cfRule>
  </conditionalFormatting>
  <conditionalFormatting sqref="AI440">
    <cfRule type="expression" dxfId="2133" priority="1943">
      <formula>IF(RIGHT(TEXT(AI440,"0.#"),1)=".",FALSE,TRUE)</formula>
    </cfRule>
    <cfRule type="expression" dxfId="2132" priority="1944">
      <formula>IF(RIGHT(TEXT(AI440,"0.#"),1)=".",TRUE,FALSE)</formula>
    </cfRule>
  </conditionalFormatting>
  <conditionalFormatting sqref="AI438">
    <cfRule type="expression" dxfId="2131" priority="1947">
      <formula>IF(RIGHT(TEXT(AI438,"0.#"),1)=".",FALSE,TRUE)</formula>
    </cfRule>
    <cfRule type="expression" dxfId="2130" priority="1948">
      <formula>IF(RIGHT(TEXT(AI438,"0.#"),1)=".",TRUE,FALSE)</formula>
    </cfRule>
  </conditionalFormatting>
  <conditionalFormatting sqref="AI439">
    <cfRule type="expression" dxfId="2129" priority="1945">
      <formula>IF(RIGHT(TEXT(AI439,"0.#"),1)=".",FALSE,TRUE)</formula>
    </cfRule>
    <cfRule type="expression" dxfId="2128" priority="1946">
      <formula>IF(RIGHT(TEXT(AI439,"0.#"),1)=".",TRUE,FALSE)</formula>
    </cfRule>
  </conditionalFormatting>
  <conditionalFormatting sqref="AQ438">
    <cfRule type="expression" dxfId="2127" priority="1937">
      <formula>IF(RIGHT(TEXT(AQ438,"0.#"),1)=".",FALSE,TRUE)</formula>
    </cfRule>
    <cfRule type="expression" dxfId="2126" priority="1938">
      <formula>IF(RIGHT(TEXT(AQ438,"0.#"),1)=".",TRUE,FALSE)</formula>
    </cfRule>
  </conditionalFormatting>
  <conditionalFormatting sqref="AQ439">
    <cfRule type="expression" dxfId="2125" priority="1941">
      <formula>IF(RIGHT(TEXT(AQ439,"0.#"),1)=".",FALSE,TRUE)</formula>
    </cfRule>
    <cfRule type="expression" dxfId="2124" priority="1942">
      <formula>IF(RIGHT(TEXT(AQ439,"0.#"),1)=".",TRUE,FALSE)</formula>
    </cfRule>
  </conditionalFormatting>
  <conditionalFormatting sqref="AQ440">
    <cfRule type="expression" dxfId="2123" priority="1939">
      <formula>IF(RIGHT(TEXT(AQ440,"0.#"),1)=".",FALSE,TRUE)</formula>
    </cfRule>
    <cfRule type="expression" dxfId="2122" priority="1940">
      <formula>IF(RIGHT(TEXT(AQ440,"0.#"),1)=".",TRUE,FALSE)</formula>
    </cfRule>
  </conditionalFormatting>
  <conditionalFormatting sqref="AE445">
    <cfRule type="expression" dxfId="2121" priority="1931">
      <formula>IF(RIGHT(TEXT(AE445,"0.#"),1)=".",FALSE,TRUE)</formula>
    </cfRule>
    <cfRule type="expression" dxfId="2120" priority="1932">
      <formula>IF(RIGHT(TEXT(AE445,"0.#"),1)=".",TRUE,FALSE)</formula>
    </cfRule>
  </conditionalFormatting>
  <conditionalFormatting sqref="AE443">
    <cfRule type="expression" dxfId="2119" priority="1935">
      <formula>IF(RIGHT(TEXT(AE443,"0.#"),1)=".",FALSE,TRUE)</formula>
    </cfRule>
    <cfRule type="expression" dxfId="2118" priority="1936">
      <formula>IF(RIGHT(TEXT(AE443,"0.#"),1)=".",TRUE,FALSE)</formula>
    </cfRule>
  </conditionalFormatting>
  <conditionalFormatting sqref="AE444">
    <cfRule type="expression" dxfId="2117" priority="1933">
      <formula>IF(RIGHT(TEXT(AE444,"0.#"),1)=".",FALSE,TRUE)</formula>
    </cfRule>
    <cfRule type="expression" dxfId="2116" priority="1934">
      <formula>IF(RIGHT(TEXT(AE444,"0.#"),1)=".",TRUE,FALSE)</formula>
    </cfRule>
  </conditionalFormatting>
  <conditionalFormatting sqref="AM445">
    <cfRule type="expression" dxfId="2115" priority="1925">
      <formula>IF(RIGHT(TEXT(AM445,"0.#"),1)=".",FALSE,TRUE)</formula>
    </cfRule>
    <cfRule type="expression" dxfId="2114" priority="1926">
      <formula>IF(RIGHT(TEXT(AM445,"0.#"),1)=".",TRUE,FALSE)</formula>
    </cfRule>
  </conditionalFormatting>
  <conditionalFormatting sqref="AM443">
    <cfRule type="expression" dxfId="2113" priority="1929">
      <formula>IF(RIGHT(TEXT(AM443,"0.#"),1)=".",FALSE,TRUE)</formula>
    </cfRule>
    <cfRule type="expression" dxfId="2112" priority="1930">
      <formula>IF(RIGHT(TEXT(AM443,"0.#"),1)=".",TRUE,FALSE)</formula>
    </cfRule>
  </conditionalFormatting>
  <conditionalFormatting sqref="AM444">
    <cfRule type="expression" dxfId="2111" priority="1927">
      <formula>IF(RIGHT(TEXT(AM444,"0.#"),1)=".",FALSE,TRUE)</formula>
    </cfRule>
    <cfRule type="expression" dxfId="2110" priority="1928">
      <formula>IF(RIGHT(TEXT(AM444,"0.#"),1)=".",TRUE,FALSE)</formula>
    </cfRule>
  </conditionalFormatting>
  <conditionalFormatting sqref="AU445">
    <cfRule type="expression" dxfId="2109" priority="1919">
      <formula>IF(RIGHT(TEXT(AU445,"0.#"),1)=".",FALSE,TRUE)</formula>
    </cfRule>
    <cfRule type="expression" dxfId="2108" priority="1920">
      <formula>IF(RIGHT(TEXT(AU445,"0.#"),1)=".",TRUE,FALSE)</formula>
    </cfRule>
  </conditionalFormatting>
  <conditionalFormatting sqref="AU443">
    <cfRule type="expression" dxfId="2107" priority="1923">
      <formula>IF(RIGHT(TEXT(AU443,"0.#"),1)=".",FALSE,TRUE)</formula>
    </cfRule>
    <cfRule type="expression" dxfId="2106" priority="1924">
      <formula>IF(RIGHT(TEXT(AU443,"0.#"),1)=".",TRUE,FALSE)</formula>
    </cfRule>
  </conditionalFormatting>
  <conditionalFormatting sqref="AU444">
    <cfRule type="expression" dxfId="2105" priority="1921">
      <formula>IF(RIGHT(TEXT(AU444,"0.#"),1)=".",FALSE,TRUE)</formula>
    </cfRule>
    <cfRule type="expression" dxfId="2104" priority="1922">
      <formula>IF(RIGHT(TEXT(AU444,"0.#"),1)=".",TRUE,FALSE)</formula>
    </cfRule>
  </conditionalFormatting>
  <conditionalFormatting sqref="AI445">
    <cfRule type="expression" dxfId="2103" priority="1913">
      <formula>IF(RIGHT(TEXT(AI445,"0.#"),1)=".",FALSE,TRUE)</formula>
    </cfRule>
    <cfRule type="expression" dxfId="2102" priority="1914">
      <formula>IF(RIGHT(TEXT(AI445,"0.#"),1)=".",TRUE,FALSE)</formula>
    </cfRule>
  </conditionalFormatting>
  <conditionalFormatting sqref="AI443">
    <cfRule type="expression" dxfId="2101" priority="1917">
      <formula>IF(RIGHT(TEXT(AI443,"0.#"),1)=".",FALSE,TRUE)</formula>
    </cfRule>
    <cfRule type="expression" dxfId="2100" priority="1918">
      <formula>IF(RIGHT(TEXT(AI443,"0.#"),1)=".",TRUE,FALSE)</formula>
    </cfRule>
  </conditionalFormatting>
  <conditionalFormatting sqref="AI444">
    <cfRule type="expression" dxfId="2099" priority="1915">
      <formula>IF(RIGHT(TEXT(AI444,"0.#"),1)=".",FALSE,TRUE)</formula>
    </cfRule>
    <cfRule type="expression" dxfId="2098" priority="1916">
      <formula>IF(RIGHT(TEXT(AI444,"0.#"),1)=".",TRUE,FALSE)</formula>
    </cfRule>
  </conditionalFormatting>
  <conditionalFormatting sqref="AQ443">
    <cfRule type="expression" dxfId="2097" priority="1907">
      <formula>IF(RIGHT(TEXT(AQ443,"0.#"),1)=".",FALSE,TRUE)</formula>
    </cfRule>
    <cfRule type="expression" dxfId="2096" priority="1908">
      <formula>IF(RIGHT(TEXT(AQ443,"0.#"),1)=".",TRUE,FALSE)</formula>
    </cfRule>
  </conditionalFormatting>
  <conditionalFormatting sqref="AQ444">
    <cfRule type="expression" dxfId="2095" priority="1911">
      <formula>IF(RIGHT(TEXT(AQ444,"0.#"),1)=".",FALSE,TRUE)</formula>
    </cfRule>
    <cfRule type="expression" dxfId="2094" priority="1912">
      <formula>IF(RIGHT(TEXT(AQ444,"0.#"),1)=".",TRUE,FALSE)</formula>
    </cfRule>
  </conditionalFormatting>
  <conditionalFormatting sqref="AQ445">
    <cfRule type="expression" dxfId="2093" priority="1909">
      <formula>IF(RIGHT(TEXT(AQ445,"0.#"),1)=".",FALSE,TRUE)</formula>
    </cfRule>
    <cfRule type="expression" dxfId="2092" priority="1910">
      <formula>IF(RIGHT(TEXT(AQ445,"0.#"),1)=".",TRUE,FALSE)</formula>
    </cfRule>
  </conditionalFormatting>
  <conditionalFormatting sqref="Y872:Y899">
    <cfRule type="expression" dxfId="2091" priority="2137">
      <formula>IF(RIGHT(TEXT(Y872,"0.#"),1)=".",FALSE,TRUE)</formula>
    </cfRule>
    <cfRule type="expression" dxfId="2090" priority="2138">
      <formula>IF(RIGHT(TEXT(Y872,"0.#"),1)=".",TRUE,FALSE)</formula>
    </cfRule>
  </conditionalFormatting>
  <conditionalFormatting sqref="Y870:Y871">
    <cfRule type="expression" dxfId="2089" priority="2131">
      <formula>IF(RIGHT(TEXT(Y870,"0.#"),1)=".",FALSE,TRUE)</formula>
    </cfRule>
    <cfRule type="expression" dxfId="2088" priority="2132">
      <formula>IF(RIGHT(TEXT(Y870,"0.#"),1)=".",TRUE,FALSE)</formula>
    </cfRule>
  </conditionalFormatting>
  <conditionalFormatting sqref="Y905:Y932">
    <cfRule type="expression" dxfId="2087" priority="2125">
      <formula>IF(RIGHT(TEXT(Y905,"0.#"),1)=".",FALSE,TRUE)</formula>
    </cfRule>
    <cfRule type="expression" dxfId="2086" priority="2126">
      <formula>IF(RIGHT(TEXT(Y905,"0.#"),1)=".",TRUE,FALSE)</formula>
    </cfRule>
  </conditionalFormatting>
  <conditionalFormatting sqref="Y903:Y904">
    <cfRule type="expression" dxfId="2085" priority="2119">
      <formula>IF(RIGHT(TEXT(Y903,"0.#"),1)=".",FALSE,TRUE)</formula>
    </cfRule>
    <cfRule type="expression" dxfId="2084" priority="2120">
      <formula>IF(RIGHT(TEXT(Y903,"0.#"),1)=".",TRUE,FALSE)</formula>
    </cfRule>
  </conditionalFormatting>
  <conditionalFormatting sqref="Y938:Y965">
    <cfRule type="expression" dxfId="2083" priority="2113">
      <formula>IF(RIGHT(TEXT(Y938,"0.#"),1)=".",FALSE,TRUE)</formula>
    </cfRule>
    <cfRule type="expression" dxfId="2082" priority="2114">
      <formula>IF(RIGHT(TEXT(Y938,"0.#"),1)=".",TRUE,FALSE)</formula>
    </cfRule>
  </conditionalFormatting>
  <conditionalFormatting sqref="Y936:Y937">
    <cfRule type="expression" dxfId="2081" priority="2107">
      <formula>IF(RIGHT(TEXT(Y936,"0.#"),1)=".",FALSE,TRUE)</formula>
    </cfRule>
    <cfRule type="expression" dxfId="2080" priority="2108">
      <formula>IF(RIGHT(TEXT(Y936,"0.#"),1)=".",TRUE,FALSE)</formula>
    </cfRule>
  </conditionalFormatting>
  <conditionalFormatting sqref="Y971:Y998">
    <cfRule type="expression" dxfId="2079" priority="2101">
      <formula>IF(RIGHT(TEXT(Y971,"0.#"),1)=".",FALSE,TRUE)</formula>
    </cfRule>
    <cfRule type="expression" dxfId="2078" priority="2102">
      <formula>IF(RIGHT(TEXT(Y971,"0.#"),1)=".",TRUE,FALSE)</formula>
    </cfRule>
  </conditionalFormatting>
  <conditionalFormatting sqref="Y969:Y970">
    <cfRule type="expression" dxfId="2077" priority="2095">
      <formula>IF(RIGHT(TEXT(Y969,"0.#"),1)=".",FALSE,TRUE)</formula>
    </cfRule>
    <cfRule type="expression" dxfId="2076" priority="2096">
      <formula>IF(RIGHT(TEXT(Y969,"0.#"),1)=".",TRUE,FALSE)</formula>
    </cfRule>
  </conditionalFormatting>
  <conditionalFormatting sqref="Y1004:Y1031">
    <cfRule type="expression" dxfId="2075" priority="2089">
      <formula>IF(RIGHT(TEXT(Y1004,"0.#"),1)=".",FALSE,TRUE)</formula>
    </cfRule>
    <cfRule type="expression" dxfId="2074" priority="2090">
      <formula>IF(RIGHT(TEXT(Y1004,"0.#"),1)=".",TRUE,FALSE)</formula>
    </cfRule>
  </conditionalFormatting>
  <conditionalFormatting sqref="W23">
    <cfRule type="expression" dxfId="2073" priority="2373">
      <formula>IF(RIGHT(TEXT(W23,"0.#"),1)=".",FALSE,TRUE)</formula>
    </cfRule>
    <cfRule type="expression" dxfId="2072" priority="2374">
      <formula>IF(RIGHT(TEXT(W23,"0.#"),1)=".",TRUE,FALSE)</formula>
    </cfRule>
  </conditionalFormatting>
  <conditionalFormatting sqref="W24:W27">
    <cfRule type="expression" dxfId="2071" priority="2371">
      <formula>IF(RIGHT(TEXT(W24,"0.#"),1)=".",FALSE,TRUE)</formula>
    </cfRule>
    <cfRule type="expression" dxfId="2070" priority="2372">
      <formula>IF(RIGHT(TEXT(W24,"0.#"),1)=".",TRUE,FALSE)</formula>
    </cfRule>
  </conditionalFormatting>
  <conditionalFormatting sqref="W28">
    <cfRule type="expression" dxfId="2069" priority="2363">
      <formula>IF(RIGHT(TEXT(W28,"0.#"),1)=".",FALSE,TRUE)</formula>
    </cfRule>
    <cfRule type="expression" dxfId="2068" priority="2364">
      <formula>IF(RIGHT(TEXT(W28,"0.#"),1)=".",TRUE,FALSE)</formula>
    </cfRule>
  </conditionalFormatting>
  <conditionalFormatting sqref="P23">
    <cfRule type="expression" dxfId="2067" priority="2361">
      <formula>IF(RIGHT(TEXT(P23,"0.#"),1)=".",FALSE,TRUE)</formula>
    </cfRule>
    <cfRule type="expression" dxfId="2066" priority="2362">
      <formula>IF(RIGHT(TEXT(P23,"0.#"),1)=".",TRUE,FALSE)</formula>
    </cfRule>
  </conditionalFormatting>
  <conditionalFormatting sqref="P24:P27">
    <cfRule type="expression" dxfId="2065" priority="2359">
      <formula>IF(RIGHT(TEXT(P24,"0.#"),1)=".",FALSE,TRUE)</formula>
    </cfRule>
    <cfRule type="expression" dxfId="2064" priority="2360">
      <formula>IF(RIGHT(TEXT(P24,"0.#"),1)=".",TRUE,FALSE)</formula>
    </cfRule>
  </conditionalFormatting>
  <conditionalFormatting sqref="P28">
    <cfRule type="expression" dxfId="2063" priority="2357">
      <formula>IF(RIGHT(TEXT(P28,"0.#"),1)=".",FALSE,TRUE)</formula>
    </cfRule>
    <cfRule type="expression" dxfId="2062" priority="2358">
      <formula>IF(RIGHT(TEXT(P28,"0.#"),1)=".",TRUE,FALSE)</formula>
    </cfRule>
  </conditionalFormatting>
  <conditionalFormatting sqref="AQ114">
    <cfRule type="expression" dxfId="2061" priority="2341">
      <formula>IF(RIGHT(TEXT(AQ114,"0.#"),1)=".",FALSE,TRUE)</formula>
    </cfRule>
    <cfRule type="expression" dxfId="2060" priority="2342">
      <formula>IF(RIGHT(TEXT(AQ114,"0.#"),1)=".",TRUE,FALSE)</formula>
    </cfRule>
  </conditionalFormatting>
  <conditionalFormatting sqref="AQ113">
    <cfRule type="expression" dxfId="2059" priority="2343">
      <formula>IF(RIGHT(TEXT(AQ113,"0.#"),1)=".",FALSE,TRUE)</formula>
    </cfRule>
    <cfRule type="expression" dxfId="2058" priority="2344">
      <formula>IF(RIGHT(TEXT(AQ113,"0.#"),1)=".",TRUE,FALSE)</formula>
    </cfRule>
  </conditionalFormatting>
  <conditionalFormatting sqref="AE67">
    <cfRule type="expression" dxfId="2057" priority="2273">
      <formula>IF(RIGHT(TEXT(AE67,"0.#"),1)=".",FALSE,TRUE)</formula>
    </cfRule>
    <cfRule type="expression" dxfId="2056" priority="2274">
      <formula>IF(RIGHT(TEXT(AE67,"0.#"),1)=".",TRUE,FALSE)</formula>
    </cfRule>
  </conditionalFormatting>
  <conditionalFormatting sqref="AE68">
    <cfRule type="expression" dxfId="2055" priority="2271">
      <formula>IF(RIGHT(TEXT(AE68,"0.#"),1)=".",FALSE,TRUE)</formula>
    </cfRule>
    <cfRule type="expression" dxfId="2054" priority="2272">
      <formula>IF(RIGHT(TEXT(AE68,"0.#"),1)=".",TRUE,FALSE)</formula>
    </cfRule>
  </conditionalFormatting>
  <conditionalFormatting sqref="AE69">
    <cfRule type="expression" dxfId="2053" priority="2269">
      <formula>IF(RIGHT(TEXT(AE69,"0.#"),1)=".",FALSE,TRUE)</formula>
    </cfRule>
    <cfRule type="expression" dxfId="2052" priority="2270">
      <formula>IF(RIGHT(TEXT(AE69,"0.#"),1)=".",TRUE,FALSE)</formula>
    </cfRule>
  </conditionalFormatting>
  <conditionalFormatting sqref="AI69">
    <cfRule type="expression" dxfId="2051" priority="2267">
      <formula>IF(RIGHT(TEXT(AI69,"0.#"),1)=".",FALSE,TRUE)</formula>
    </cfRule>
    <cfRule type="expression" dxfId="2050" priority="2268">
      <formula>IF(RIGHT(TEXT(AI69,"0.#"),1)=".",TRUE,FALSE)</formula>
    </cfRule>
  </conditionalFormatting>
  <conditionalFormatting sqref="AI68">
    <cfRule type="expression" dxfId="2049" priority="2265">
      <formula>IF(RIGHT(TEXT(AI68,"0.#"),1)=".",FALSE,TRUE)</formula>
    </cfRule>
    <cfRule type="expression" dxfId="2048" priority="2266">
      <formula>IF(RIGHT(TEXT(AI68,"0.#"),1)=".",TRUE,FALSE)</formula>
    </cfRule>
  </conditionalFormatting>
  <conditionalFormatting sqref="AI67">
    <cfRule type="expression" dxfId="2047" priority="2263">
      <formula>IF(RIGHT(TEXT(AI67,"0.#"),1)=".",FALSE,TRUE)</formula>
    </cfRule>
    <cfRule type="expression" dxfId="2046" priority="2264">
      <formula>IF(RIGHT(TEXT(AI67,"0.#"),1)=".",TRUE,FALSE)</formula>
    </cfRule>
  </conditionalFormatting>
  <conditionalFormatting sqref="AM67">
    <cfRule type="expression" dxfId="2045" priority="2261">
      <formula>IF(RIGHT(TEXT(AM67,"0.#"),1)=".",FALSE,TRUE)</formula>
    </cfRule>
    <cfRule type="expression" dxfId="2044" priority="2262">
      <formula>IF(RIGHT(TEXT(AM67,"0.#"),1)=".",TRUE,FALSE)</formula>
    </cfRule>
  </conditionalFormatting>
  <conditionalFormatting sqref="AM68">
    <cfRule type="expression" dxfId="2043" priority="2259">
      <formula>IF(RIGHT(TEXT(AM68,"0.#"),1)=".",FALSE,TRUE)</formula>
    </cfRule>
    <cfRule type="expression" dxfId="2042" priority="2260">
      <formula>IF(RIGHT(TEXT(AM68,"0.#"),1)=".",TRUE,FALSE)</formula>
    </cfRule>
  </conditionalFormatting>
  <conditionalFormatting sqref="AM69">
    <cfRule type="expression" dxfId="2041" priority="2257">
      <formula>IF(RIGHT(TEXT(AM69,"0.#"),1)=".",FALSE,TRUE)</formula>
    </cfRule>
    <cfRule type="expression" dxfId="2040" priority="2258">
      <formula>IF(RIGHT(TEXT(AM69,"0.#"),1)=".",TRUE,FALSE)</formula>
    </cfRule>
  </conditionalFormatting>
  <conditionalFormatting sqref="AQ67:AQ69">
    <cfRule type="expression" dxfId="2039" priority="2255">
      <formula>IF(RIGHT(TEXT(AQ67,"0.#"),1)=".",FALSE,TRUE)</formula>
    </cfRule>
    <cfRule type="expression" dxfId="2038" priority="2256">
      <formula>IF(RIGHT(TEXT(AQ67,"0.#"),1)=".",TRUE,FALSE)</formula>
    </cfRule>
  </conditionalFormatting>
  <conditionalFormatting sqref="AU67:AU69">
    <cfRule type="expression" dxfId="2037" priority="2253">
      <formula>IF(RIGHT(TEXT(AU67,"0.#"),1)=".",FALSE,TRUE)</formula>
    </cfRule>
    <cfRule type="expression" dxfId="2036" priority="2254">
      <formula>IF(RIGHT(TEXT(AU67,"0.#"),1)=".",TRUE,FALSE)</formula>
    </cfRule>
  </conditionalFormatting>
  <conditionalFormatting sqref="AE70">
    <cfRule type="expression" dxfId="2035" priority="2251">
      <formula>IF(RIGHT(TEXT(AE70,"0.#"),1)=".",FALSE,TRUE)</formula>
    </cfRule>
    <cfRule type="expression" dxfId="2034" priority="2252">
      <formula>IF(RIGHT(TEXT(AE70,"0.#"),1)=".",TRUE,FALSE)</formula>
    </cfRule>
  </conditionalFormatting>
  <conditionalFormatting sqref="AE71">
    <cfRule type="expression" dxfId="2033" priority="2249">
      <formula>IF(RIGHT(TEXT(AE71,"0.#"),1)=".",FALSE,TRUE)</formula>
    </cfRule>
    <cfRule type="expression" dxfId="2032" priority="2250">
      <formula>IF(RIGHT(TEXT(AE71,"0.#"),1)=".",TRUE,FALSE)</formula>
    </cfRule>
  </conditionalFormatting>
  <conditionalFormatting sqref="AE72">
    <cfRule type="expression" dxfId="2031" priority="2247">
      <formula>IF(RIGHT(TEXT(AE72,"0.#"),1)=".",FALSE,TRUE)</formula>
    </cfRule>
    <cfRule type="expression" dxfId="2030" priority="2248">
      <formula>IF(RIGHT(TEXT(AE72,"0.#"),1)=".",TRUE,FALSE)</formula>
    </cfRule>
  </conditionalFormatting>
  <conditionalFormatting sqref="AI72">
    <cfRule type="expression" dxfId="2029" priority="2245">
      <formula>IF(RIGHT(TEXT(AI72,"0.#"),1)=".",FALSE,TRUE)</formula>
    </cfRule>
    <cfRule type="expression" dxfId="2028" priority="2246">
      <formula>IF(RIGHT(TEXT(AI72,"0.#"),1)=".",TRUE,FALSE)</formula>
    </cfRule>
  </conditionalFormatting>
  <conditionalFormatting sqref="AI71">
    <cfRule type="expression" dxfId="2027" priority="2243">
      <formula>IF(RIGHT(TEXT(AI71,"0.#"),1)=".",FALSE,TRUE)</formula>
    </cfRule>
    <cfRule type="expression" dxfId="2026" priority="2244">
      <formula>IF(RIGHT(TEXT(AI71,"0.#"),1)=".",TRUE,FALSE)</formula>
    </cfRule>
  </conditionalFormatting>
  <conditionalFormatting sqref="AI70">
    <cfRule type="expression" dxfId="2025" priority="2241">
      <formula>IF(RIGHT(TEXT(AI70,"0.#"),1)=".",FALSE,TRUE)</formula>
    </cfRule>
    <cfRule type="expression" dxfId="2024" priority="2242">
      <formula>IF(RIGHT(TEXT(AI70,"0.#"),1)=".",TRUE,FALSE)</formula>
    </cfRule>
  </conditionalFormatting>
  <conditionalFormatting sqref="AM70">
    <cfRule type="expression" dxfId="2023" priority="2239">
      <formula>IF(RIGHT(TEXT(AM70,"0.#"),1)=".",FALSE,TRUE)</formula>
    </cfRule>
    <cfRule type="expression" dxfId="2022" priority="2240">
      <formula>IF(RIGHT(TEXT(AM70,"0.#"),1)=".",TRUE,FALSE)</formula>
    </cfRule>
  </conditionalFormatting>
  <conditionalFormatting sqref="AM71">
    <cfRule type="expression" dxfId="2021" priority="2237">
      <formula>IF(RIGHT(TEXT(AM71,"0.#"),1)=".",FALSE,TRUE)</formula>
    </cfRule>
    <cfRule type="expression" dxfId="2020" priority="2238">
      <formula>IF(RIGHT(TEXT(AM71,"0.#"),1)=".",TRUE,FALSE)</formula>
    </cfRule>
  </conditionalFormatting>
  <conditionalFormatting sqref="AM72">
    <cfRule type="expression" dxfId="2019" priority="2235">
      <formula>IF(RIGHT(TEXT(AM72,"0.#"),1)=".",FALSE,TRUE)</formula>
    </cfRule>
    <cfRule type="expression" dxfId="2018" priority="2236">
      <formula>IF(RIGHT(TEXT(AM72,"0.#"),1)=".",TRUE,FALSE)</formula>
    </cfRule>
  </conditionalFormatting>
  <conditionalFormatting sqref="AQ70:AQ72">
    <cfRule type="expression" dxfId="2017" priority="2233">
      <formula>IF(RIGHT(TEXT(AQ70,"0.#"),1)=".",FALSE,TRUE)</formula>
    </cfRule>
    <cfRule type="expression" dxfId="2016" priority="2234">
      <formula>IF(RIGHT(TEXT(AQ70,"0.#"),1)=".",TRUE,FALSE)</formula>
    </cfRule>
  </conditionalFormatting>
  <conditionalFormatting sqref="AU70:AU72">
    <cfRule type="expression" dxfId="2015" priority="2231">
      <formula>IF(RIGHT(TEXT(AU70,"0.#"),1)=".",FALSE,TRUE)</formula>
    </cfRule>
    <cfRule type="expression" dxfId="2014" priority="2232">
      <formula>IF(RIGHT(TEXT(AU70,"0.#"),1)=".",TRUE,FALSE)</formula>
    </cfRule>
  </conditionalFormatting>
  <conditionalFormatting sqref="AU656">
    <cfRule type="expression" dxfId="2013" priority="749">
      <formula>IF(RIGHT(TEXT(AU656,"0.#"),1)=".",FALSE,TRUE)</formula>
    </cfRule>
    <cfRule type="expression" dxfId="2012" priority="750">
      <formula>IF(RIGHT(TEXT(AU656,"0.#"),1)=".",TRUE,FALSE)</formula>
    </cfRule>
  </conditionalFormatting>
  <conditionalFormatting sqref="AQ655">
    <cfRule type="expression" dxfId="2011" priority="741">
      <formula>IF(RIGHT(TEXT(AQ655,"0.#"),1)=".",FALSE,TRUE)</formula>
    </cfRule>
    <cfRule type="expression" dxfId="2010" priority="742">
      <formula>IF(RIGHT(TEXT(AQ655,"0.#"),1)=".",TRUE,FALSE)</formula>
    </cfRule>
  </conditionalFormatting>
  <conditionalFormatting sqref="AI696">
    <cfRule type="expression" dxfId="2009" priority="533">
      <formula>IF(RIGHT(TEXT(AI696,"0.#"),1)=".",FALSE,TRUE)</formula>
    </cfRule>
    <cfRule type="expression" dxfId="2008" priority="534">
      <formula>IF(RIGHT(TEXT(AI696,"0.#"),1)=".",TRUE,FALSE)</formula>
    </cfRule>
  </conditionalFormatting>
  <conditionalFormatting sqref="AQ694">
    <cfRule type="expression" dxfId="2007" priority="527">
      <formula>IF(RIGHT(TEXT(AQ694,"0.#"),1)=".",FALSE,TRUE)</formula>
    </cfRule>
    <cfRule type="expression" dxfId="2006" priority="528">
      <formula>IF(RIGHT(TEXT(AQ694,"0.#"),1)=".",TRUE,FALSE)</formula>
    </cfRule>
  </conditionalFormatting>
  <conditionalFormatting sqref="AL872:AO899">
    <cfRule type="expression" dxfId="2005" priority="2139">
      <formula>IF(AND(AL872&gt;=0, RIGHT(TEXT(AL872,"0.#"),1)&lt;&gt;"."),TRUE,FALSE)</formula>
    </cfRule>
    <cfRule type="expression" dxfId="2004" priority="2140">
      <formula>IF(AND(AL872&gt;=0, RIGHT(TEXT(AL872,"0.#"),1)="."),TRUE,FALSE)</formula>
    </cfRule>
    <cfRule type="expression" dxfId="2003" priority="2141">
      <formula>IF(AND(AL872&lt;0, RIGHT(TEXT(AL872,"0.#"),1)&lt;&gt;"."),TRUE,FALSE)</formula>
    </cfRule>
    <cfRule type="expression" dxfId="2002" priority="2142">
      <formula>IF(AND(AL872&lt;0, RIGHT(TEXT(AL872,"0.#"),1)="."),TRUE,FALSE)</formula>
    </cfRule>
  </conditionalFormatting>
  <conditionalFormatting sqref="AL870:AO871">
    <cfRule type="expression" dxfId="2001" priority="2133">
      <formula>IF(AND(AL870&gt;=0, RIGHT(TEXT(AL870,"0.#"),1)&lt;&gt;"."),TRUE,FALSE)</formula>
    </cfRule>
    <cfRule type="expression" dxfId="2000" priority="2134">
      <formula>IF(AND(AL870&gt;=0, RIGHT(TEXT(AL870,"0.#"),1)="."),TRUE,FALSE)</formula>
    </cfRule>
    <cfRule type="expression" dxfId="1999" priority="2135">
      <formula>IF(AND(AL870&lt;0, RIGHT(TEXT(AL870,"0.#"),1)&lt;&gt;"."),TRUE,FALSE)</formula>
    </cfRule>
    <cfRule type="expression" dxfId="1998" priority="2136">
      <formula>IF(AND(AL870&lt;0, RIGHT(TEXT(AL870,"0.#"),1)="."),TRUE,FALSE)</formula>
    </cfRule>
  </conditionalFormatting>
  <conditionalFormatting sqref="AL905:AO932">
    <cfRule type="expression" dxfId="1997" priority="2127">
      <formula>IF(AND(AL905&gt;=0, RIGHT(TEXT(AL905,"0.#"),1)&lt;&gt;"."),TRUE,FALSE)</formula>
    </cfRule>
    <cfRule type="expression" dxfId="1996" priority="2128">
      <formula>IF(AND(AL905&gt;=0, RIGHT(TEXT(AL905,"0.#"),1)="."),TRUE,FALSE)</formula>
    </cfRule>
    <cfRule type="expression" dxfId="1995" priority="2129">
      <formula>IF(AND(AL905&lt;0, RIGHT(TEXT(AL905,"0.#"),1)&lt;&gt;"."),TRUE,FALSE)</formula>
    </cfRule>
    <cfRule type="expression" dxfId="1994" priority="2130">
      <formula>IF(AND(AL905&lt;0, RIGHT(TEXT(AL905,"0.#"),1)="."),TRUE,FALSE)</formula>
    </cfRule>
  </conditionalFormatting>
  <conditionalFormatting sqref="AL903:AO904">
    <cfRule type="expression" dxfId="1993" priority="2121">
      <formula>IF(AND(AL903&gt;=0, RIGHT(TEXT(AL903,"0.#"),1)&lt;&gt;"."),TRUE,FALSE)</formula>
    </cfRule>
    <cfRule type="expression" dxfId="1992" priority="2122">
      <formula>IF(AND(AL903&gt;=0, RIGHT(TEXT(AL903,"0.#"),1)="."),TRUE,FALSE)</formula>
    </cfRule>
    <cfRule type="expression" dxfId="1991" priority="2123">
      <formula>IF(AND(AL903&lt;0, RIGHT(TEXT(AL903,"0.#"),1)&lt;&gt;"."),TRUE,FALSE)</formula>
    </cfRule>
    <cfRule type="expression" dxfId="1990" priority="2124">
      <formula>IF(AND(AL903&lt;0, RIGHT(TEXT(AL903,"0.#"),1)="."),TRUE,FALSE)</formula>
    </cfRule>
  </conditionalFormatting>
  <conditionalFormatting sqref="AL938:AO965">
    <cfRule type="expression" dxfId="1989" priority="2115">
      <formula>IF(AND(AL938&gt;=0, RIGHT(TEXT(AL938,"0.#"),1)&lt;&gt;"."),TRUE,FALSE)</formula>
    </cfRule>
    <cfRule type="expression" dxfId="1988" priority="2116">
      <formula>IF(AND(AL938&gt;=0, RIGHT(TEXT(AL938,"0.#"),1)="."),TRUE,FALSE)</formula>
    </cfRule>
    <cfRule type="expression" dxfId="1987" priority="2117">
      <formula>IF(AND(AL938&lt;0, RIGHT(TEXT(AL938,"0.#"),1)&lt;&gt;"."),TRUE,FALSE)</formula>
    </cfRule>
    <cfRule type="expression" dxfId="1986" priority="2118">
      <formula>IF(AND(AL938&lt;0, RIGHT(TEXT(AL938,"0.#"),1)="."),TRUE,FALSE)</formula>
    </cfRule>
  </conditionalFormatting>
  <conditionalFormatting sqref="AL936:AO936">
    <cfRule type="expression" dxfId="1985" priority="2109">
      <formula>IF(AND(AL936&gt;=0, RIGHT(TEXT(AL936,"0.#"),1)&lt;&gt;"."),TRUE,FALSE)</formula>
    </cfRule>
    <cfRule type="expression" dxfId="1984" priority="2110">
      <formula>IF(AND(AL936&gt;=0, RIGHT(TEXT(AL936,"0.#"),1)="."),TRUE,FALSE)</formula>
    </cfRule>
    <cfRule type="expression" dxfId="1983" priority="2111">
      <formula>IF(AND(AL936&lt;0, RIGHT(TEXT(AL936,"0.#"),1)&lt;&gt;"."),TRUE,FALSE)</formula>
    </cfRule>
    <cfRule type="expression" dxfId="1982" priority="2112">
      <formula>IF(AND(AL936&lt;0, RIGHT(TEXT(AL936,"0.#"),1)="."),TRUE,FALSE)</formula>
    </cfRule>
  </conditionalFormatting>
  <conditionalFormatting sqref="AL971:AO998">
    <cfRule type="expression" dxfId="1981" priority="2103">
      <formula>IF(AND(AL971&gt;=0, RIGHT(TEXT(AL971,"0.#"),1)&lt;&gt;"."),TRUE,FALSE)</formula>
    </cfRule>
    <cfRule type="expression" dxfId="1980" priority="2104">
      <formula>IF(AND(AL971&gt;=0, RIGHT(TEXT(AL971,"0.#"),1)="."),TRUE,FALSE)</formula>
    </cfRule>
    <cfRule type="expression" dxfId="1979" priority="2105">
      <formula>IF(AND(AL971&lt;0, RIGHT(TEXT(AL971,"0.#"),1)&lt;&gt;"."),TRUE,FALSE)</formula>
    </cfRule>
    <cfRule type="expression" dxfId="1978" priority="2106">
      <formula>IF(AND(AL971&lt;0, RIGHT(TEXT(AL971,"0.#"),1)="."),TRUE,FALSE)</formula>
    </cfRule>
  </conditionalFormatting>
  <conditionalFormatting sqref="AL969:AO970">
    <cfRule type="expression" dxfId="1977" priority="2097">
      <formula>IF(AND(AL969&gt;=0, RIGHT(TEXT(AL969,"0.#"),1)&lt;&gt;"."),TRUE,FALSE)</formula>
    </cfRule>
    <cfRule type="expression" dxfId="1976" priority="2098">
      <formula>IF(AND(AL969&gt;=0, RIGHT(TEXT(AL969,"0.#"),1)="."),TRUE,FALSE)</formula>
    </cfRule>
    <cfRule type="expression" dxfId="1975" priority="2099">
      <formula>IF(AND(AL969&lt;0, RIGHT(TEXT(AL969,"0.#"),1)&lt;&gt;"."),TRUE,FALSE)</formula>
    </cfRule>
    <cfRule type="expression" dxfId="1974" priority="2100">
      <formula>IF(AND(AL969&lt;0, RIGHT(TEXT(AL969,"0.#"),1)="."),TRUE,FALSE)</formula>
    </cfRule>
  </conditionalFormatting>
  <conditionalFormatting sqref="AL1004:AO1031">
    <cfRule type="expression" dxfId="1973" priority="2091">
      <formula>IF(AND(AL1004&gt;=0, RIGHT(TEXT(AL1004,"0.#"),1)&lt;&gt;"."),TRUE,FALSE)</formula>
    </cfRule>
    <cfRule type="expression" dxfId="1972" priority="2092">
      <formula>IF(AND(AL1004&gt;=0, RIGHT(TEXT(AL1004,"0.#"),1)="."),TRUE,FALSE)</formula>
    </cfRule>
    <cfRule type="expression" dxfId="1971" priority="2093">
      <formula>IF(AND(AL1004&lt;0, RIGHT(TEXT(AL1004,"0.#"),1)&lt;&gt;"."),TRUE,FALSE)</formula>
    </cfRule>
    <cfRule type="expression" dxfId="1970" priority="2094">
      <formula>IF(AND(AL1004&lt;0, RIGHT(TEXT(AL1004,"0.#"),1)="."),TRUE,FALSE)</formula>
    </cfRule>
  </conditionalFormatting>
  <conditionalFormatting sqref="AL1002:AO1003">
    <cfRule type="expression" dxfId="1969" priority="2085">
      <formula>IF(AND(AL1002&gt;=0, RIGHT(TEXT(AL1002,"0.#"),1)&lt;&gt;"."),TRUE,FALSE)</formula>
    </cfRule>
    <cfRule type="expression" dxfId="1968" priority="2086">
      <formula>IF(AND(AL1002&gt;=0, RIGHT(TEXT(AL1002,"0.#"),1)="."),TRUE,FALSE)</formula>
    </cfRule>
    <cfRule type="expression" dxfId="1967" priority="2087">
      <formula>IF(AND(AL1002&lt;0, RIGHT(TEXT(AL1002,"0.#"),1)&lt;&gt;"."),TRUE,FALSE)</formula>
    </cfRule>
    <cfRule type="expression" dxfId="1966" priority="2088">
      <formula>IF(AND(AL1002&lt;0, RIGHT(TEXT(AL1002,"0.#"),1)="."),TRUE,FALSE)</formula>
    </cfRule>
  </conditionalFormatting>
  <conditionalFormatting sqref="Y1002:Y1003">
    <cfRule type="expression" dxfId="1965" priority="2083">
      <formula>IF(RIGHT(TEXT(Y1002,"0.#"),1)=".",FALSE,TRUE)</formula>
    </cfRule>
    <cfRule type="expression" dxfId="1964" priority="2084">
      <formula>IF(RIGHT(TEXT(Y1002,"0.#"),1)=".",TRUE,FALSE)</formula>
    </cfRule>
  </conditionalFormatting>
  <conditionalFormatting sqref="AL1037:AO1064">
    <cfRule type="expression" dxfId="1963" priority="2079">
      <formula>IF(AND(AL1037&gt;=0, RIGHT(TEXT(AL1037,"0.#"),1)&lt;&gt;"."),TRUE,FALSE)</formula>
    </cfRule>
    <cfRule type="expression" dxfId="1962" priority="2080">
      <formula>IF(AND(AL1037&gt;=0, RIGHT(TEXT(AL1037,"0.#"),1)="."),TRUE,FALSE)</formula>
    </cfRule>
    <cfRule type="expression" dxfId="1961" priority="2081">
      <formula>IF(AND(AL1037&lt;0, RIGHT(TEXT(AL1037,"0.#"),1)&lt;&gt;"."),TRUE,FALSE)</formula>
    </cfRule>
    <cfRule type="expression" dxfId="1960" priority="2082">
      <formula>IF(AND(AL1037&lt;0, RIGHT(TEXT(AL1037,"0.#"),1)="."),TRUE,FALSE)</formula>
    </cfRule>
  </conditionalFormatting>
  <conditionalFormatting sqref="Y1037:Y1064">
    <cfRule type="expression" dxfId="1959" priority="2077">
      <formula>IF(RIGHT(TEXT(Y1037,"0.#"),1)=".",FALSE,TRUE)</formula>
    </cfRule>
    <cfRule type="expression" dxfId="1958" priority="2078">
      <formula>IF(RIGHT(TEXT(Y1037,"0.#"),1)=".",TRUE,FALSE)</formula>
    </cfRule>
  </conditionalFormatting>
  <conditionalFormatting sqref="AL1035:AO1036">
    <cfRule type="expression" dxfId="1957" priority="2073">
      <formula>IF(AND(AL1035&gt;=0, RIGHT(TEXT(AL1035,"0.#"),1)&lt;&gt;"."),TRUE,FALSE)</formula>
    </cfRule>
    <cfRule type="expression" dxfId="1956" priority="2074">
      <formula>IF(AND(AL1035&gt;=0, RIGHT(TEXT(AL1035,"0.#"),1)="."),TRUE,FALSE)</formula>
    </cfRule>
    <cfRule type="expression" dxfId="1955" priority="2075">
      <formula>IF(AND(AL1035&lt;0, RIGHT(TEXT(AL1035,"0.#"),1)&lt;&gt;"."),TRUE,FALSE)</formula>
    </cfRule>
    <cfRule type="expression" dxfId="1954" priority="2076">
      <formula>IF(AND(AL1035&lt;0, RIGHT(TEXT(AL1035,"0.#"),1)="."),TRUE,FALSE)</formula>
    </cfRule>
  </conditionalFormatting>
  <conditionalFormatting sqref="Y1035:Y1036">
    <cfRule type="expression" dxfId="1953" priority="2071">
      <formula>IF(RIGHT(TEXT(Y1035,"0.#"),1)=".",FALSE,TRUE)</formula>
    </cfRule>
    <cfRule type="expression" dxfId="1952" priority="2072">
      <formula>IF(RIGHT(TEXT(Y1035,"0.#"),1)=".",TRUE,FALSE)</formula>
    </cfRule>
  </conditionalFormatting>
  <conditionalFormatting sqref="AL1070:AO1097">
    <cfRule type="expression" dxfId="1951" priority="2067">
      <formula>IF(AND(AL1070&gt;=0, RIGHT(TEXT(AL1070,"0.#"),1)&lt;&gt;"."),TRUE,FALSE)</formula>
    </cfRule>
    <cfRule type="expression" dxfId="1950" priority="2068">
      <formula>IF(AND(AL1070&gt;=0, RIGHT(TEXT(AL1070,"0.#"),1)="."),TRUE,FALSE)</formula>
    </cfRule>
    <cfRule type="expression" dxfId="1949" priority="2069">
      <formula>IF(AND(AL1070&lt;0, RIGHT(TEXT(AL1070,"0.#"),1)&lt;&gt;"."),TRUE,FALSE)</formula>
    </cfRule>
    <cfRule type="expression" dxfId="1948" priority="2070">
      <formula>IF(AND(AL1070&lt;0, RIGHT(TEXT(AL1070,"0.#"),1)="."),TRUE,FALSE)</formula>
    </cfRule>
  </conditionalFormatting>
  <conditionalFormatting sqref="Y1070:Y1097">
    <cfRule type="expression" dxfId="1947" priority="2065">
      <formula>IF(RIGHT(TEXT(Y1070,"0.#"),1)=".",FALSE,TRUE)</formula>
    </cfRule>
    <cfRule type="expression" dxfId="1946" priority="2066">
      <formula>IF(RIGHT(TEXT(Y1070,"0.#"),1)=".",TRUE,FALSE)</formula>
    </cfRule>
  </conditionalFormatting>
  <conditionalFormatting sqref="AL1068:AO1069">
    <cfRule type="expression" dxfId="1945" priority="2061">
      <formula>IF(AND(AL1068&gt;=0, RIGHT(TEXT(AL1068,"0.#"),1)&lt;&gt;"."),TRUE,FALSE)</formula>
    </cfRule>
    <cfRule type="expression" dxfId="1944" priority="2062">
      <formula>IF(AND(AL1068&gt;=0, RIGHT(TEXT(AL1068,"0.#"),1)="."),TRUE,FALSE)</formula>
    </cfRule>
    <cfRule type="expression" dxfId="1943" priority="2063">
      <formula>IF(AND(AL1068&lt;0, RIGHT(TEXT(AL1068,"0.#"),1)&lt;&gt;"."),TRUE,FALSE)</formula>
    </cfRule>
    <cfRule type="expression" dxfId="1942" priority="2064">
      <formula>IF(AND(AL1068&lt;0, RIGHT(TEXT(AL1068,"0.#"),1)="."),TRUE,FALSE)</formula>
    </cfRule>
  </conditionalFormatting>
  <conditionalFormatting sqref="Y1068:Y1069">
    <cfRule type="expression" dxfId="1941" priority="2059">
      <formula>IF(RIGHT(TEXT(Y1068,"0.#"),1)=".",FALSE,TRUE)</formula>
    </cfRule>
    <cfRule type="expression" dxfId="1940" priority="2060">
      <formula>IF(RIGHT(TEXT(Y1068,"0.#"),1)=".",TRUE,FALSE)</formula>
    </cfRule>
  </conditionalFormatting>
  <conditionalFormatting sqref="AE39">
    <cfRule type="expression" dxfId="1939" priority="2057">
      <formula>IF(RIGHT(TEXT(AE39,"0.#"),1)=".",FALSE,TRUE)</formula>
    </cfRule>
    <cfRule type="expression" dxfId="1938" priority="2058">
      <formula>IF(RIGHT(TEXT(AE39,"0.#"),1)=".",TRUE,FALSE)</formula>
    </cfRule>
  </conditionalFormatting>
  <conditionalFormatting sqref="AM41">
    <cfRule type="expression" dxfId="1937" priority="2041">
      <formula>IF(RIGHT(TEXT(AM41,"0.#"),1)=".",FALSE,TRUE)</formula>
    </cfRule>
    <cfRule type="expression" dxfId="1936" priority="2042">
      <formula>IF(RIGHT(TEXT(AM41,"0.#"),1)=".",TRUE,FALSE)</formula>
    </cfRule>
  </conditionalFormatting>
  <conditionalFormatting sqref="AE40">
    <cfRule type="expression" dxfId="1935" priority="2055">
      <formula>IF(RIGHT(TEXT(AE40,"0.#"),1)=".",FALSE,TRUE)</formula>
    </cfRule>
    <cfRule type="expression" dxfId="1934" priority="2056">
      <formula>IF(RIGHT(TEXT(AE40,"0.#"),1)=".",TRUE,FALSE)</formula>
    </cfRule>
  </conditionalFormatting>
  <conditionalFormatting sqref="AE41">
    <cfRule type="expression" dxfId="1933" priority="2053">
      <formula>IF(RIGHT(TEXT(AE41,"0.#"),1)=".",FALSE,TRUE)</formula>
    </cfRule>
    <cfRule type="expression" dxfId="1932" priority="2054">
      <formula>IF(RIGHT(TEXT(AE41,"0.#"),1)=".",TRUE,FALSE)</formula>
    </cfRule>
  </conditionalFormatting>
  <conditionalFormatting sqref="AI41">
    <cfRule type="expression" dxfId="1931" priority="2051">
      <formula>IF(RIGHT(TEXT(AI41,"0.#"),1)=".",FALSE,TRUE)</formula>
    </cfRule>
    <cfRule type="expression" dxfId="1930" priority="2052">
      <formula>IF(RIGHT(TEXT(AI41,"0.#"),1)=".",TRUE,FALSE)</formula>
    </cfRule>
  </conditionalFormatting>
  <conditionalFormatting sqref="AI40">
    <cfRule type="expression" dxfId="1929" priority="2049">
      <formula>IF(RIGHT(TEXT(AI40,"0.#"),1)=".",FALSE,TRUE)</formula>
    </cfRule>
    <cfRule type="expression" dxfId="1928" priority="2050">
      <formula>IF(RIGHT(TEXT(AI40,"0.#"),1)=".",TRUE,FALSE)</formula>
    </cfRule>
  </conditionalFormatting>
  <conditionalFormatting sqref="AI39">
    <cfRule type="expression" dxfId="1927" priority="2047">
      <formula>IF(RIGHT(TEXT(AI39,"0.#"),1)=".",FALSE,TRUE)</formula>
    </cfRule>
    <cfRule type="expression" dxfId="1926" priority="2048">
      <formula>IF(RIGHT(TEXT(AI39,"0.#"),1)=".",TRUE,FALSE)</formula>
    </cfRule>
  </conditionalFormatting>
  <conditionalFormatting sqref="AM39">
    <cfRule type="expression" dxfId="1925" priority="2045">
      <formula>IF(RIGHT(TEXT(AM39,"0.#"),1)=".",FALSE,TRUE)</formula>
    </cfRule>
    <cfRule type="expression" dxfId="1924" priority="2046">
      <formula>IF(RIGHT(TEXT(AM39,"0.#"),1)=".",TRUE,FALSE)</formula>
    </cfRule>
  </conditionalFormatting>
  <conditionalFormatting sqref="AM40">
    <cfRule type="expression" dxfId="1923" priority="2043">
      <formula>IF(RIGHT(TEXT(AM40,"0.#"),1)=".",FALSE,TRUE)</formula>
    </cfRule>
    <cfRule type="expression" dxfId="1922" priority="2044">
      <formula>IF(RIGHT(TEXT(AM40,"0.#"),1)=".",TRUE,FALSE)</formula>
    </cfRule>
  </conditionalFormatting>
  <conditionalFormatting sqref="AQ39:AQ41">
    <cfRule type="expression" dxfId="1921" priority="2039">
      <formula>IF(RIGHT(TEXT(AQ39,"0.#"),1)=".",FALSE,TRUE)</formula>
    </cfRule>
    <cfRule type="expression" dxfId="1920" priority="2040">
      <formula>IF(RIGHT(TEXT(AQ39,"0.#"),1)=".",TRUE,FALSE)</formula>
    </cfRule>
  </conditionalFormatting>
  <conditionalFormatting sqref="AU39:AU41">
    <cfRule type="expression" dxfId="1919" priority="2037">
      <formula>IF(RIGHT(TEXT(AU39,"0.#"),1)=".",FALSE,TRUE)</formula>
    </cfRule>
    <cfRule type="expression" dxfId="1918" priority="2038">
      <formula>IF(RIGHT(TEXT(AU39,"0.#"),1)=".",TRUE,FALSE)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AM117">
    <cfRule type="expression" dxfId="769" priority="69">
      <formula>IF(RIGHT(TEXT(AM117,"0.#"),1)=".",FALSE,TRUE)</formula>
    </cfRule>
    <cfRule type="expression" dxfId="768" priority="70">
      <formula>IF(RIGHT(TEXT(AM117,"0.#"),1)=".",TRUE,FALSE)</formula>
    </cfRule>
  </conditionalFormatting>
  <conditionalFormatting sqref="AM120">
    <cfRule type="expression" dxfId="767" priority="67">
      <formula>IF(RIGHT(TEXT(AM120,"0.#"),1)=".",FALSE,TRUE)</formula>
    </cfRule>
    <cfRule type="expression" dxfId="766" priority="68">
      <formula>IF(RIGHT(TEXT(AM120,"0.#"),1)=".",TRUE,FALSE)</formula>
    </cfRule>
  </conditionalFormatting>
  <conditionalFormatting sqref="Y795">
    <cfRule type="expression" dxfId="765" priority="65">
      <formula>IF(RIGHT(TEXT(Y795,"0.#"),1)=".",FALSE,TRUE)</formula>
    </cfRule>
    <cfRule type="expression" dxfId="764" priority="66">
      <formula>IF(RIGHT(TEXT(Y795,"0.#"),1)=".",TRUE,FALSE)</formula>
    </cfRule>
  </conditionalFormatting>
  <conditionalFormatting sqref="Y796:Y797 Y794">
    <cfRule type="expression" dxfId="763" priority="63">
      <formula>IF(RIGHT(TEXT(Y794,"0.#"),1)=".",FALSE,TRUE)</formula>
    </cfRule>
    <cfRule type="expression" dxfId="762" priority="64">
      <formula>IF(RIGHT(TEXT(Y794,"0.#"),1)=".",TRUE,FALSE)</formula>
    </cfRule>
  </conditionalFormatting>
  <conditionalFormatting sqref="Y807">
    <cfRule type="expression" dxfId="761" priority="61">
      <formula>IF(RIGHT(TEXT(Y807,"0.#"),1)=".",FALSE,TRUE)</formula>
    </cfRule>
    <cfRule type="expression" dxfId="760" priority="62">
      <formula>IF(RIGHT(TEXT(Y807,"0.#"),1)=".",TRUE,FALSE)</formula>
    </cfRule>
  </conditionalFormatting>
  <conditionalFormatting sqref="AU794">
    <cfRule type="expression" dxfId="759" priority="59">
      <formula>IF(RIGHT(TEXT(AU794,"0.#"),1)=".",FALSE,TRUE)</formula>
    </cfRule>
    <cfRule type="expression" dxfId="758" priority="60">
      <formula>IF(RIGHT(TEXT(AU794,"0.#"),1)=".",TRUE,FALSE)</formula>
    </cfRule>
  </conditionalFormatting>
  <conditionalFormatting sqref="AQ104">
    <cfRule type="expression" dxfId="757" priority="57">
      <formula>IF(RIGHT(TEXT(AQ104,"0.#"),1)=".",FALSE,TRUE)</formula>
    </cfRule>
    <cfRule type="expression" dxfId="756" priority="58">
      <formula>IF(RIGHT(TEXT(AQ104,"0.#"),1)=".",TRUE,FALSE)</formula>
    </cfRule>
  </conditionalFormatting>
  <conditionalFormatting sqref="AQ105">
    <cfRule type="expression" dxfId="755" priority="55">
      <formula>IF(RIGHT(TEXT(AQ105,"0.#"),1)=".",FALSE,TRUE)</formula>
    </cfRule>
    <cfRule type="expression" dxfId="754" priority="56">
      <formula>IF(RIGHT(TEXT(AQ105,"0.#"),1)=".",TRUE,FALSE)</formula>
    </cfRule>
  </conditionalFormatting>
  <conditionalFormatting sqref="AU104">
    <cfRule type="expression" dxfId="753" priority="53">
      <formula>IF(RIGHT(TEXT(AU104,"0.#"),1)=".",FALSE,TRUE)</formula>
    </cfRule>
    <cfRule type="expression" dxfId="752" priority="54">
      <formula>IF(RIGHT(TEXT(AU104,"0.#"),1)=".",TRUE,FALSE)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AQ107">
    <cfRule type="expression" dxfId="749" priority="49">
      <formula>IF(RIGHT(TEXT(AQ107,"0.#"),1)=".",FALSE,TRUE)</formula>
    </cfRule>
    <cfRule type="expression" dxfId="748" priority="50">
      <formula>IF(RIGHT(TEXT(AQ107,"0.#"),1)=".",TRUE,FALSE)</formula>
    </cfRule>
  </conditionalFormatting>
  <conditionalFormatting sqref="AQ108">
    <cfRule type="expression" dxfId="747" priority="47">
      <formula>IF(RIGHT(TEXT(AQ108,"0.#"),1)=".",FALSE,TRUE)</formula>
    </cfRule>
    <cfRule type="expression" dxfId="746" priority="48">
      <formula>IF(RIGHT(TEXT(AQ108,"0.#"),1)=".",TRUE,FALSE)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E110">
    <cfRule type="expression" dxfId="739" priority="39">
      <formula>IF(RIGHT(TEXT(AE110,"0.#"),1)=".",FALSE,TRUE)</formula>
    </cfRule>
    <cfRule type="expression" dxfId="738" priority="40">
      <formula>IF(RIGHT(TEXT(AE110,"0.#"),1)=".",TRUE,FALSE)</formula>
    </cfRule>
  </conditionalFormatting>
  <conditionalFormatting sqref="AE111">
    <cfRule type="expression" dxfId="737" priority="37">
      <formula>IF(RIGHT(TEXT(AE111,"0.#"),1)=".",FALSE,TRUE)</formula>
    </cfRule>
    <cfRule type="expression" dxfId="736" priority="38">
      <formula>IF(RIGHT(TEXT(AE111,"0.#"),1)=".",TRUE,FALSE)</formula>
    </cfRule>
  </conditionalFormatting>
  <conditionalFormatting sqref="AI110">
    <cfRule type="expression" dxfId="735" priority="35">
      <formula>IF(RIGHT(TEXT(AI110,"0.#"),1)=".",FALSE,TRUE)</formula>
    </cfRule>
    <cfRule type="expression" dxfId="734" priority="36">
      <formula>IF(RIGHT(TEXT(AI110,"0.#"),1)=".",TRUE,FALSE)</formula>
    </cfRule>
  </conditionalFormatting>
  <conditionalFormatting sqref="AI111">
    <cfRule type="expression" dxfId="733" priority="33">
      <formula>IF(RIGHT(TEXT(AI111,"0.#"),1)=".",FALSE,TRUE)</formula>
    </cfRule>
    <cfRule type="expression" dxfId="732" priority="34">
      <formula>IF(RIGHT(TEXT(AI111,"0.#"),1)=".",TRUE,FALSE)</formula>
    </cfRule>
  </conditionalFormatting>
  <conditionalFormatting sqref="AM111">
    <cfRule type="expression" dxfId="731" priority="31">
      <formula>IF(RIGHT(TEXT(AM111,"0.#"),1)=".",FALSE,TRUE)</formula>
    </cfRule>
    <cfRule type="expression" dxfId="730" priority="32">
      <formula>IF(RIGHT(TEXT(AM111,"0.#"),1)=".",TRUE,FALSE)</formula>
    </cfRule>
  </conditionalFormatting>
  <conditionalFormatting sqref="AE46">
    <cfRule type="expression" dxfId="729" priority="29">
      <formula>IF(RIGHT(TEXT(AE46,"0.#"),1)=".",FALSE,TRUE)</formula>
    </cfRule>
    <cfRule type="expression" dxfId="728" priority="30">
      <formula>IF(RIGHT(TEXT(AE46,"0.#"),1)=".",TRUE,FALSE)</formula>
    </cfRule>
  </conditionalFormatting>
  <conditionalFormatting sqref="AE47">
    <cfRule type="expression" dxfId="727" priority="27">
      <formula>IF(RIGHT(TEXT(AE47,"0.#"),1)=".",FALSE,TRUE)</formula>
    </cfRule>
    <cfRule type="expression" dxfId="726" priority="28">
      <formula>IF(RIGHT(TEXT(AE47,"0.#"),1)=".",TRUE,FALSE)</formula>
    </cfRule>
  </conditionalFormatting>
  <conditionalFormatting sqref="AE48">
    <cfRule type="expression" dxfId="725" priority="25">
      <formula>IF(RIGHT(TEXT(AE48,"0.#"),1)=".",FALSE,TRUE)</formula>
    </cfRule>
    <cfRule type="expression" dxfId="724" priority="26">
      <formula>IF(RIGHT(TEXT(AE48,"0.#"),1)=".",TRUE,FALSE)</formula>
    </cfRule>
  </conditionalFormatting>
  <conditionalFormatting sqref="AI48">
    <cfRule type="expression" dxfId="723" priority="23">
      <formula>IF(RIGHT(TEXT(AI48,"0.#"),1)=".",FALSE,TRUE)</formula>
    </cfRule>
    <cfRule type="expression" dxfId="722" priority="24">
      <formula>IF(RIGHT(TEXT(AI48,"0.#"),1)=".",TRUE,FALSE)</formula>
    </cfRule>
  </conditionalFormatting>
  <conditionalFormatting sqref="AI47">
    <cfRule type="expression" dxfId="721" priority="21">
      <formula>IF(RIGHT(TEXT(AI47,"0.#"),1)=".",FALSE,TRUE)</formula>
    </cfRule>
    <cfRule type="expression" dxfId="720" priority="22">
      <formula>IF(RIGHT(TEXT(AI47,"0.#"),1)=".",TRUE,FALSE)</formula>
    </cfRule>
  </conditionalFormatting>
  <conditionalFormatting sqref="AI46">
    <cfRule type="expression" dxfId="719" priority="19">
      <formula>IF(RIGHT(TEXT(AI46,"0.#"),1)=".",FALSE,TRUE)</formula>
    </cfRule>
    <cfRule type="expression" dxfId="718" priority="20">
      <formula>IF(RIGHT(TEXT(AI46,"0.#"),1)=".",TRUE,FALSE)</formula>
    </cfRule>
  </conditionalFormatting>
  <conditionalFormatting sqref="AM47">
    <cfRule type="expression" dxfId="717" priority="17">
      <formula>IF(RIGHT(TEXT(AM47,"0.#"),1)=".",FALSE,TRUE)</formula>
    </cfRule>
    <cfRule type="expression" dxfId="716" priority="18">
      <formula>IF(RIGHT(TEXT(AM47,"0.#"),1)=".",TRUE,FALSE)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M123">
    <cfRule type="expression" dxfId="713" priority="13">
      <formula>IF(RIGHT(TEXT(AM123,"0.#"),1)=".",FALSE,TRUE)</formula>
    </cfRule>
    <cfRule type="expression" dxfId="712" priority="14">
      <formula>IF(RIGHT(TEXT(AM123,"0.#"),1)=".",TRUE,FALSE)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18"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補助</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t="s">
        <v>547</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486</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4"/>
      <c r="AA2" s="835"/>
      <c r="AB2" s="1039" t="s">
        <v>11</v>
      </c>
      <c r="AC2" s="1040"/>
      <c r="AD2" s="1041"/>
      <c r="AE2" s="1045" t="s">
        <v>357</v>
      </c>
      <c r="AF2" s="1045"/>
      <c r="AG2" s="1045"/>
      <c r="AH2" s="1045"/>
      <c r="AI2" s="1045" t="s">
        <v>363</v>
      </c>
      <c r="AJ2" s="1045"/>
      <c r="AK2" s="1045"/>
      <c r="AL2" s="1045"/>
      <c r="AM2" s="1045" t="s">
        <v>467</v>
      </c>
      <c r="AN2" s="1045"/>
      <c r="AO2" s="1045"/>
      <c r="AP2" s="554"/>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1"/>
      <c r="H4" s="1012"/>
      <c r="I4" s="1012"/>
      <c r="J4" s="1012"/>
      <c r="K4" s="1012"/>
      <c r="L4" s="1012"/>
      <c r="M4" s="1012"/>
      <c r="N4" s="1012"/>
      <c r="O4" s="1013"/>
      <c r="P4" s="101"/>
      <c r="Q4" s="1020"/>
      <c r="R4" s="1020"/>
      <c r="S4" s="1020"/>
      <c r="T4" s="1020"/>
      <c r="U4" s="1020"/>
      <c r="V4" s="1020"/>
      <c r="W4" s="1020"/>
      <c r="X4" s="1021"/>
      <c r="Y4" s="1030" t="s">
        <v>12</v>
      </c>
      <c r="Z4" s="1031"/>
      <c r="AA4" s="1032"/>
      <c r="AB4" s="460"/>
      <c r="AC4" s="1034"/>
      <c r="AD4" s="1034"/>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1" t="s">
        <v>301</v>
      </c>
      <c r="AC6" s="1029"/>
      <c r="AD6" s="1029"/>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520</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486</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4"/>
      <c r="AA9" s="835"/>
      <c r="AB9" s="1039" t="s">
        <v>11</v>
      </c>
      <c r="AC9" s="1040"/>
      <c r="AD9" s="1041"/>
      <c r="AE9" s="1045" t="s">
        <v>357</v>
      </c>
      <c r="AF9" s="1045"/>
      <c r="AG9" s="1045"/>
      <c r="AH9" s="1045"/>
      <c r="AI9" s="1045" t="s">
        <v>363</v>
      </c>
      <c r="AJ9" s="1045"/>
      <c r="AK9" s="1045"/>
      <c r="AL9" s="1045"/>
      <c r="AM9" s="1045" t="s">
        <v>467</v>
      </c>
      <c r="AN9" s="1045"/>
      <c r="AO9" s="1045"/>
      <c r="AP9" s="554"/>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1"/>
      <c r="H11" s="1012"/>
      <c r="I11" s="1012"/>
      <c r="J11" s="1012"/>
      <c r="K11" s="1012"/>
      <c r="L11" s="1012"/>
      <c r="M11" s="1012"/>
      <c r="N11" s="1012"/>
      <c r="O11" s="1013"/>
      <c r="P11" s="101"/>
      <c r="Q11" s="1020"/>
      <c r="R11" s="1020"/>
      <c r="S11" s="1020"/>
      <c r="T11" s="1020"/>
      <c r="U11" s="1020"/>
      <c r="V11" s="1020"/>
      <c r="W11" s="1020"/>
      <c r="X11" s="1021"/>
      <c r="Y11" s="1030" t="s">
        <v>12</v>
      </c>
      <c r="Z11" s="1031"/>
      <c r="AA11" s="1032"/>
      <c r="AB11" s="460"/>
      <c r="AC11" s="1034"/>
      <c r="AD11" s="1034"/>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1" t="s">
        <v>301</v>
      </c>
      <c r="AC13" s="1029"/>
      <c r="AD13" s="1029"/>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520</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486</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4"/>
      <c r="AA16" s="835"/>
      <c r="AB16" s="1039" t="s">
        <v>11</v>
      </c>
      <c r="AC16" s="1040"/>
      <c r="AD16" s="1041"/>
      <c r="AE16" s="1045" t="s">
        <v>357</v>
      </c>
      <c r="AF16" s="1045"/>
      <c r="AG16" s="1045"/>
      <c r="AH16" s="1045"/>
      <c r="AI16" s="1045" t="s">
        <v>363</v>
      </c>
      <c r="AJ16" s="1045"/>
      <c r="AK16" s="1045"/>
      <c r="AL16" s="1045"/>
      <c r="AM16" s="1045" t="s">
        <v>467</v>
      </c>
      <c r="AN16" s="1045"/>
      <c r="AO16" s="1045"/>
      <c r="AP16" s="554"/>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1"/>
      <c r="H18" s="1012"/>
      <c r="I18" s="1012"/>
      <c r="J18" s="1012"/>
      <c r="K18" s="1012"/>
      <c r="L18" s="1012"/>
      <c r="M18" s="1012"/>
      <c r="N18" s="1012"/>
      <c r="O18" s="1013"/>
      <c r="P18" s="101"/>
      <c r="Q18" s="1020"/>
      <c r="R18" s="1020"/>
      <c r="S18" s="1020"/>
      <c r="T18" s="1020"/>
      <c r="U18" s="1020"/>
      <c r="V18" s="1020"/>
      <c r="W18" s="1020"/>
      <c r="X18" s="1021"/>
      <c r="Y18" s="1030" t="s">
        <v>12</v>
      </c>
      <c r="Z18" s="1031"/>
      <c r="AA18" s="1032"/>
      <c r="AB18" s="460"/>
      <c r="AC18" s="1034"/>
      <c r="AD18" s="1034"/>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1" t="s">
        <v>301</v>
      </c>
      <c r="AC20" s="1029"/>
      <c r="AD20" s="1029"/>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520</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486</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4"/>
      <c r="AA23" s="835"/>
      <c r="AB23" s="1039" t="s">
        <v>11</v>
      </c>
      <c r="AC23" s="1040"/>
      <c r="AD23" s="1041"/>
      <c r="AE23" s="1045" t="s">
        <v>357</v>
      </c>
      <c r="AF23" s="1045"/>
      <c r="AG23" s="1045"/>
      <c r="AH23" s="1045"/>
      <c r="AI23" s="1045" t="s">
        <v>363</v>
      </c>
      <c r="AJ23" s="1045"/>
      <c r="AK23" s="1045"/>
      <c r="AL23" s="1045"/>
      <c r="AM23" s="1045" t="s">
        <v>467</v>
      </c>
      <c r="AN23" s="1045"/>
      <c r="AO23" s="1045"/>
      <c r="AP23" s="554"/>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1"/>
      <c r="H25" s="1012"/>
      <c r="I25" s="1012"/>
      <c r="J25" s="1012"/>
      <c r="K25" s="1012"/>
      <c r="L25" s="1012"/>
      <c r="M25" s="1012"/>
      <c r="N25" s="1012"/>
      <c r="O25" s="1013"/>
      <c r="P25" s="101"/>
      <c r="Q25" s="1020"/>
      <c r="R25" s="1020"/>
      <c r="S25" s="1020"/>
      <c r="T25" s="1020"/>
      <c r="U25" s="1020"/>
      <c r="V25" s="1020"/>
      <c r="W25" s="1020"/>
      <c r="X25" s="1021"/>
      <c r="Y25" s="1030" t="s">
        <v>12</v>
      </c>
      <c r="Z25" s="1031"/>
      <c r="AA25" s="1032"/>
      <c r="AB25" s="460"/>
      <c r="AC25" s="1034"/>
      <c r="AD25" s="1034"/>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1" t="s">
        <v>301</v>
      </c>
      <c r="AC27" s="1029"/>
      <c r="AD27" s="1029"/>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520</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486</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4"/>
      <c r="AA30" s="835"/>
      <c r="AB30" s="1039" t="s">
        <v>11</v>
      </c>
      <c r="AC30" s="1040"/>
      <c r="AD30" s="1041"/>
      <c r="AE30" s="1045" t="s">
        <v>357</v>
      </c>
      <c r="AF30" s="1045"/>
      <c r="AG30" s="1045"/>
      <c r="AH30" s="1045"/>
      <c r="AI30" s="1045" t="s">
        <v>363</v>
      </c>
      <c r="AJ30" s="1045"/>
      <c r="AK30" s="1045"/>
      <c r="AL30" s="1045"/>
      <c r="AM30" s="1045" t="s">
        <v>467</v>
      </c>
      <c r="AN30" s="1045"/>
      <c r="AO30" s="1045"/>
      <c r="AP30" s="554"/>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1"/>
      <c r="H32" s="1012"/>
      <c r="I32" s="1012"/>
      <c r="J32" s="1012"/>
      <c r="K32" s="1012"/>
      <c r="L32" s="1012"/>
      <c r="M32" s="1012"/>
      <c r="N32" s="1012"/>
      <c r="O32" s="1013"/>
      <c r="P32" s="101"/>
      <c r="Q32" s="1020"/>
      <c r="R32" s="1020"/>
      <c r="S32" s="1020"/>
      <c r="T32" s="1020"/>
      <c r="U32" s="1020"/>
      <c r="V32" s="1020"/>
      <c r="W32" s="1020"/>
      <c r="X32" s="1021"/>
      <c r="Y32" s="1030" t="s">
        <v>12</v>
      </c>
      <c r="Z32" s="1031"/>
      <c r="AA32" s="1032"/>
      <c r="AB32" s="460"/>
      <c r="AC32" s="1034"/>
      <c r="AD32" s="1034"/>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1" t="s">
        <v>301</v>
      </c>
      <c r="AC34" s="1029"/>
      <c r="AD34" s="1029"/>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520</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486</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4"/>
      <c r="AA37" s="835"/>
      <c r="AB37" s="1039" t="s">
        <v>11</v>
      </c>
      <c r="AC37" s="1040"/>
      <c r="AD37" s="1041"/>
      <c r="AE37" s="1045" t="s">
        <v>357</v>
      </c>
      <c r="AF37" s="1045"/>
      <c r="AG37" s="1045"/>
      <c r="AH37" s="1045"/>
      <c r="AI37" s="1045" t="s">
        <v>363</v>
      </c>
      <c r="AJ37" s="1045"/>
      <c r="AK37" s="1045"/>
      <c r="AL37" s="1045"/>
      <c r="AM37" s="1045" t="s">
        <v>467</v>
      </c>
      <c r="AN37" s="1045"/>
      <c r="AO37" s="1045"/>
      <c r="AP37" s="554"/>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1"/>
      <c r="H39" s="1012"/>
      <c r="I39" s="1012"/>
      <c r="J39" s="1012"/>
      <c r="K39" s="1012"/>
      <c r="L39" s="1012"/>
      <c r="M39" s="1012"/>
      <c r="N39" s="1012"/>
      <c r="O39" s="1013"/>
      <c r="P39" s="101"/>
      <c r="Q39" s="1020"/>
      <c r="R39" s="1020"/>
      <c r="S39" s="1020"/>
      <c r="T39" s="1020"/>
      <c r="U39" s="1020"/>
      <c r="V39" s="1020"/>
      <c r="W39" s="1020"/>
      <c r="X39" s="1021"/>
      <c r="Y39" s="1030" t="s">
        <v>12</v>
      </c>
      <c r="Z39" s="1031"/>
      <c r="AA39" s="1032"/>
      <c r="AB39" s="460"/>
      <c r="AC39" s="1034"/>
      <c r="AD39" s="1034"/>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1" t="s">
        <v>301</v>
      </c>
      <c r="AC41" s="1029"/>
      <c r="AD41" s="1029"/>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520</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486</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4"/>
      <c r="AA44" s="835"/>
      <c r="AB44" s="1039" t="s">
        <v>11</v>
      </c>
      <c r="AC44" s="1040"/>
      <c r="AD44" s="1041"/>
      <c r="AE44" s="1045" t="s">
        <v>357</v>
      </c>
      <c r="AF44" s="1045"/>
      <c r="AG44" s="1045"/>
      <c r="AH44" s="1045"/>
      <c r="AI44" s="1045" t="s">
        <v>363</v>
      </c>
      <c r="AJ44" s="1045"/>
      <c r="AK44" s="1045"/>
      <c r="AL44" s="1045"/>
      <c r="AM44" s="1045" t="s">
        <v>467</v>
      </c>
      <c r="AN44" s="1045"/>
      <c r="AO44" s="1045"/>
      <c r="AP44" s="554"/>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1"/>
      <c r="H46" s="1012"/>
      <c r="I46" s="1012"/>
      <c r="J46" s="1012"/>
      <c r="K46" s="1012"/>
      <c r="L46" s="1012"/>
      <c r="M46" s="1012"/>
      <c r="N46" s="1012"/>
      <c r="O46" s="1013"/>
      <c r="P46" s="101"/>
      <c r="Q46" s="1020"/>
      <c r="R46" s="1020"/>
      <c r="S46" s="1020"/>
      <c r="T46" s="1020"/>
      <c r="U46" s="1020"/>
      <c r="V46" s="1020"/>
      <c r="W46" s="1020"/>
      <c r="X46" s="1021"/>
      <c r="Y46" s="1030" t="s">
        <v>12</v>
      </c>
      <c r="Z46" s="1031"/>
      <c r="AA46" s="1032"/>
      <c r="AB46" s="460"/>
      <c r="AC46" s="1034"/>
      <c r="AD46" s="1034"/>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1" t="s">
        <v>301</v>
      </c>
      <c r="AC48" s="1029"/>
      <c r="AD48" s="1029"/>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520</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486</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4"/>
      <c r="AA51" s="835"/>
      <c r="AB51" s="554" t="s">
        <v>11</v>
      </c>
      <c r="AC51" s="1040"/>
      <c r="AD51" s="1041"/>
      <c r="AE51" s="1045" t="s">
        <v>357</v>
      </c>
      <c r="AF51" s="1045"/>
      <c r="AG51" s="1045"/>
      <c r="AH51" s="1045"/>
      <c r="AI51" s="1045" t="s">
        <v>363</v>
      </c>
      <c r="AJ51" s="1045"/>
      <c r="AK51" s="1045"/>
      <c r="AL51" s="1045"/>
      <c r="AM51" s="1045" t="s">
        <v>467</v>
      </c>
      <c r="AN51" s="1045"/>
      <c r="AO51" s="1045"/>
      <c r="AP51" s="554"/>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1"/>
      <c r="H53" s="1012"/>
      <c r="I53" s="1012"/>
      <c r="J53" s="1012"/>
      <c r="K53" s="1012"/>
      <c r="L53" s="1012"/>
      <c r="M53" s="1012"/>
      <c r="N53" s="1012"/>
      <c r="O53" s="1013"/>
      <c r="P53" s="101"/>
      <c r="Q53" s="1020"/>
      <c r="R53" s="1020"/>
      <c r="S53" s="1020"/>
      <c r="T53" s="1020"/>
      <c r="U53" s="1020"/>
      <c r="V53" s="1020"/>
      <c r="W53" s="1020"/>
      <c r="X53" s="1021"/>
      <c r="Y53" s="1030" t="s">
        <v>12</v>
      </c>
      <c r="Z53" s="1031"/>
      <c r="AA53" s="1032"/>
      <c r="AB53" s="460"/>
      <c r="AC53" s="1034"/>
      <c r="AD53" s="1034"/>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1" t="s">
        <v>301</v>
      </c>
      <c r="AC55" s="1029"/>
      <c r="AD55" s="1029"/>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486</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4"/>
      <c r="AA58" s="835"/>
      <c r="AB58" s="1039" t="s">
        <v>11</v>
      </c>
      <c r="AC58" s="1040"/>
      <c r="AD58" s="1041"/>
      <c r="AE58" s="1045" t="s">
        <v>357</v>
      </c>
      <c r="AF58" s="1045"/>
      <c r="AG58" s="1045"/>
      <c r="AH58" s="1045"/>
      <c r="AI58" s="1045" t="s">
        <v>363</v>
      </c>
      <c r="AJ58" s="1045"/>
      <c r="AK58" s="1045"/>
      <c r="AL58" s="1045"/>
      <c r="AM58" s="1045" t="s">
        <v>467</v>
      </c>
      <c r="AN58" s="1045"/>
      <c r="AO58" s="1045"/>
      <c r="AP58" s="554"/>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1"/>
      <c r="H60" s="1012"/>
      <c r="I60" s="1012"/>
      <c r="J60" s="1012"/>
      <c r="K60" s="1012"/>
      <c r="L60" s="1012"/>
      <c r="M60" s="1012"/>
      <c r="N60" s="1012"/>
      <c r="O60" s="1013"/>
      <c r="P60" s="101"/>
      <c r="Q60" s="1020"/>
      <c r="R60" s="1020"/>
      <c r="S60" s="1020"/>
      <c r="T60" s="1020"/>
      <c r="U60" s="1020"/>
      <c r="V60" s="1020"/>
      <c r="W60" s="1020"/>
      <c r="X60" s="1021"/>
      <c r="Y60" s="1030" t="s">
        <v>12</v>
      </c>
      <c r="Z60" s="1031"/>
      <c r="AA60" s="1032"/>
      <c r="AB60" s="460"/>
      <c r="AC60" s="1034"/>
      <c r="AD60" s="1034"/>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1" t="s">
        <v>301</v>
      </c>
      <c r="AC62" s="1029"/>
      <c r="AD62" s="1029"/>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486</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4"/>
      <c r="AA65" s="835"/>
      <c r="AB65" s="1039" t="s">
        <v>11</v>
      </c>
      <c r="AC65" s="1040"/>
      <c r="AD65" s="1041"/>
      <c r="AE65" s="1045" t="s">
        <v>357</v>
      </c>
      <c r="AF65" s="1045"/>
      <c r="AG65" s="1045"/>
      <c r="AH65" s="1045"/>
      <c r="AI65" s="1045" t="s">
        <v>363</v>
      </c>
      <c r="AJ65" s="1045"/>
      <c r="AK65" s="1045"/>
      <c r="AL65" s="1045"/>
      <c r="AM65" s="1045" t="s">
        <v>467</v>
      </c>
      <c r="AN65" s="1045"/>
      <c r="AO65" s="1045"/>
      <c r="AP65" s="554"/>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1"/>
      <c r="H67" s="1012"/>
      <c r="I67" s="1012"/>
      <c r="J67" s="1012"/>
      <c r="K67" s="1012"/>
      <c r="L67" s="1012"/>
      <c r="M67" s="1012"/>
      <c r="N67" s="1012"/>
      <c r="O67" s="1013"/>
      <c r="P67" s="101"/>
      <c r="Q67" s="1020"/>
      <c r="R67" s="1020"/>
      <c r="S67" s="1020"/>
      <c r="T67" s="1020"/>
      <c r="U67" s="1020"/>
      <c r="V67" s="1020"/>
      <c r="W67" s="1020"/>
      <c r="X67" s="1021"/>
      <c r="Y67" s="1030" t="s">
        <v>12</v>
      </c>
      <c r="Z67" s="1031"/>
      <c r="AA67" s="1032"/>
      <c r="AB67" s="460"/>
      <c r="AC67" s="1034"/>
      <c r="AD67" s="1034"/>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3"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520</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5" t="s">
        <v>506</v>
      </c>
      <c r="H2" s="596"/>
      <c r="I2" s="596"/>
      <c r="J2" s="596"/>
      <c r="K2" s="596"/>
      <c r="L2" s="596"/>
      <c r="M2" s="596"/>
      <c r="N2" s="596"/>
      <c r="O2" s="596"/>
      <c r="P2" s="596"/>
      <c r="Q2" s="596"/>
      <c r="R2" s="596"/>
      <c r="S2" s="596"/>
      <c r="T2" s="596"/>
      <c r="U2" s="596"/>
      <c r="V2" s="596"/>
      <c r="W2" s="596"/>
      <c r="X2" s="596"/>
      <c r="Y2" s="596"/>
      <c r="Z2" s="596"/>
      <c r="AA2" s="596"/>
      <c r="AB2" s="597"/>
      <c r="AC2" s="595" t="s">
        <v>508</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5"/>
      <c r="I3" s="675"/>
      <c r="J3" s="675"/>
      <c r="K3" s="675"/>
      <c r="L3" s="674" t="s">
        <v>18</v>
      </c>
      <c r="M3" s="675"/>
      <c r="N3" s="675"/>
      <c r="O3" s="675"/>
      <c r="P3" s="675"/>
      <c r="Q3" s="675"/>
      <c r="R3" s="675"/>
      <c r="S3" s="675"/>
      <c r="T3" s="675"/>
      <c r="U3" s="675"/>
      <c r="V3" s="675"/>
      <c r="W3" s="675"/>
      <c r="X3" s="676"/>
      <c r="Y3" s="657" t="s">
        <v>19</v>
      </c>
      <c r="Z3" s="658"/>
      <c r="AA3" s="658"/>
      <c r="AB3" s="804"/>
      <c r="AC3" s="820"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15">
      <c r="A4" s="1058"/>
      <c r="B4" s="1059"/>
      <c r="C4" s="1059"/>
      <c r="D4" s="1059"/>
      <c r="E4" s="1059"/>
      <c r="F4" s="1060"/>
      <c r="G4" s="677"/>
      <c r="H4" s="840"/>
      <c r="I4" s="840"/>
      <c r="J4" s="840"/>
      <c r="K4" s="841"/>
      <c r="L4" s="671"/>
      <c r="M4" s="672"/>
      <c r="N4" s="672"/>
      <c r="O4" s="672"/>
      <c r="P4" s="672"/>
      <c r="Q4" s="672"/>
      <c r="R4" s="672"/>
      <c r="S4" s="672"/>
      <c r="T4" s="672"/>
      <c r="U4" s="672"/>
      <c r="V4" s="672"/>
      <c r="W4" s="672"/>
      <c r="X4" s="673"/>
      <c r="Y4" s="387"/>
      <c r="Z4" s="388"/>
      <c r="AA4" s="388"/>
      <c r="AB4" s="656"/>
      <c r="AC4" s="677"/>
      <c r="AD4" s="840"/>
      <c r="AE4" s="840"/>
      <c r="AF4" s="840"/>
      <c r="AG4" s="841"/>
      <c r="AH4" s="671"/>
      <c r="AI4" s="672"/>
      <c r="AJ4" s="672"/>
      <c r="AK4" s="672"/>
      <c r="AL4" s="672"/>
      <c r="AM4" s="672"/>
      <c r="AN4" s="672"/>
      <c r="AO4" s="672"/>
      <c r="AP4" s="672"/>
      <c r="AQ4" s="672"/>
      <c r="AR4" s="672"/>
      <c r="AS4" s="672"/>
      <c r="AT4" s="673"/>
      <c r="AU4" s="387"/>
      <c r="AV4" s="388"/>
      <c r="AW4" s="388"/>
      <c r="AX4" s="389"/>
    </row>
    <row r="5" spans="1:50"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8"/>
      <c r="B16" s="1059"/>
      <c r="C16" s="1059"/>
      <c r="D16" s="1059"/>
      <c r="E16" s="1059"/>
      <c r="F16" s="1060"/>
      <c r="G16" s="820"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804"/>
      <c r="AC16" s="820"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15">
      <c r="A17" s="1058"/>
      <c r="B17" s="1059"/>
      <c r="C17" s="1059"/>
      <c r="D17" s="1059"/>
      <c r="E17" s="1059"/>
      <c r="F17" s="1060"/>
      <c r="G17" s="677"/>
      <c r="H17" s="840"/>
      <c r="I17" s="840"/>
      <c r="J17" s="840"/>
      <c r="K17" s="841"/>
      <c r="L17" s="671"/>
      <c r="M17" s="672"/>
      <c r="N17" s="672"/>
      <c r="O17" s="672"/>
      <c r="P17" s="672"/>
      <c r="Q17" s="672"/>
      <c r="R17" s="672"/>
      <c r="S17" s="672"/>
      <c r="T17" s="672"/>
      <c r="U17" s="672"/>
      <c r="V17" s="672"/>
      <c r="W17" s="672"/>
      <c r="X17" s="673"/>
      <c r="Y17" s="387"/>
      <c r="Z17" s="388"/>
      <c r="AA17" s="388"/>
      <c r="AB17" s="656"/>
      <c r="AC17" s="677"/>
      <c r="AD17" s="840"/>
      <c r="AE17" s="840"/>
      <c r="AF17" s="840"/>
      <c r="AG17" s="841"/>
      <c r="AH17" s="671"/>
      <c r="AI17" s="672"/>
      <c r="AJ17" s="672"/>
      <c r="AK17" s="672"/>
      <c r="AL17" s="672"/>
      <c r="AM17" s="672"/>
      <c r="AN17" s="672"/>
      <c r="AO17" s="672"/>
      <c r="AP17" s="672"/>
      <c r="AQ17" s="672"/>
      <c r="AR17" s="672"/>
      <c r="AS17" s="672"/>
      <c r="AT17" s="673"/>
      <c r="AU17" s="387"/>
      <c r="AV17" s="388"/>
      <c r="AW17" s="388"/>
      <c r="AX17" s="389"/>
    </row>
    <row r="18" spans="1:50"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8"/>
      <c r="B29" s="1059"/>
      <c r="C29" s="1059"/>
      <c r="D29" s="1059"/>
      <c r="E29" s="1059"/>
      <c r="F29" s="1060"/>
      <c r="G29" s="820"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804"/>
      <c r="AC29" s="820"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customHeight="1" x14ac:dyDescent="0.15">
      <c r="A30" s="1058"/>
      <c r="B30" s="1059"/>
      <c r="C30" s="1059"/>
      <c r="D30" s="1059"/>
      <c r="E30" s="1059"/>
      <c r="F30" s="1060"/>
      <c r="G30" s="677"/>
      <c r="H30" s="840"/>
      <c r="I30" s="840"/>
      <c r="J30" s="840"/>
      <c r="K30" s="841"/>
      <c r="L30" s="671"/>
      <c r="M30" s="672"/>
      <c r="N30" s="672"/>
      <c r="O30" s="672"/>
      <c r="P30" s="672"/>
      <c r="Q30" s="672"/>
      <c r="R30" s="672"/>
      <c r="S30" s="672"/>
      <c r="T30" s="672"/>
      <c r="U30" s="672"/>
      <c r="V30" s="672"/>
      <c r="W30" s="672"/>
      <c r="X30" s="673"/>
      <c r="Y30" s="387"/>
      <c r="Z30" s="388"/>
      <c r="AA30" s="388"/>
      <c r="AB30" s="656"/>
      <c r="AC30" s="677"/>
      <c r="AD30" s="840"/>
      <c r="AE30" s="840"/>
      <c r="AF30" s="840"/>
      <c r="AG30" s="841"/>
      <c r="AH30" s="671"/>
      <c r="AI30" s="672"/>
      <c r="AJ30" s="672"/>
      <c r="AK30" s="672"/>
      <c r="AL30" s="672"/>
      <c r="AM30" s="672"/>
      <c r="AN30" s="672"/>
      <c r="AO30" s="672"/>
      <c r="AP30" s="672"/>
      <c r="AQ30" s="672"/>
      <c r="AR30" s="672"/>
      <c r="AS30" s="672"/>
      <c r="AT30" s="673"/>
      <c r="AU30" s="387"/>
      <c r="AV30" s="388"/>
      <c r="AW30" s="388"/>
      <c r="AX30" s="389"/>
    </row>
    <row r="31" spans="1:50"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8"/>
      <c r="B42" s="1059"/>
      <c r="C42" s="1059"/>
      <c r="D42" s="1059"/>
      <c r="E42" s="1059"/>
      <c r="F42" s="1060"/>
      <c r="G42" s="820"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804"/>
      <c r="AC42" s="820"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customHeight="1" x14ac:dyDescent="0.15">
      <c r="A43" s="1058"/>
      <c r="B43" s="1059"/>
      <c r="C43" s="1059"/>
      <c r="D43" s="1059"/>
      <c r="E43" s="1059"/>
      <c r="F43" s="1060"/>
      <c r="G43" s="677"/>
      <c r="H43" s="840"/>
      <c r="I43" s="840"/>
      <c r="J43" s="840"/>
      <c r="K43" s="841"/>
      <c r="L43" s="671"/>
      <c r="M43" s="672"/>
      <c r="N43" s="672"/>
      <c r="O43" s="672"/>
      <c r="P43" s="672"/>
      <c r="Q43" s="672"/>
      <c r="R43" s="672"/>
      <c r="S43" s="672"/>
      <c r="T43" s="672"/>
      <c r="U43" s="672"/>
      <c r="V43" s="672"/>
      <c r="W43" s="672"/>
      <c r="X43" s="673"/>
      <c r="Y43" s="387"/>
      <c r="Z43" s="388"/>
      <c r="AA43" s="388"/>
      <c r="AB43" s="656"/>
      <c r="AC43" s="677"/>
      <c r="AD43" s="840"/>
      <c r="AE43" s="840"/>
      <c r="AF43" s="840"/>
      <c r="AG43" s="841"/>
      <c r="AH43" s="671"/>
      <c r="AI43" s="672"/>
      <c r="AJ43" s="672"/>
      <c r="AK43" s="672"/>
      <c r="AL43" s="672"/>
      <c r="AM43" s="672"/>
      <c r="AN43" s="672"/>
      <c r="AO43" s="672"/>
      <c r="AP43" s="672"/>
      <c r="AQ43" s="672"/>
      <c r="AR43" s="672"/>
      <c r="AS43" s="672"/>
      <c r="AT43" s="673"/>
      <c r="AU43" s="387"/>
      <c r="AV43" s="388"/>
      <c r="AW43" s="388"/>
      <c r="AX43" s="389"/>
    </row>
    <row r="44" spans="1:50"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8"/>
      <c r="B56" s="1059"/>
      <c r="C56" s="1059"/>
      <c r="D56" s="1059"/>
      <c r="E56" s="1059"/>
      <c r="F56" s="1060"/>
      <c r="G56" s="820"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804"/>
      <c r="AC56" s="820"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customHeight="1" x14ac:dyDescent="0.15">
      <c r="A57" s="1058"/>
      <c r="B57" s="1059"/>
      <c r="C57" s="1059"/>
      <c r="D57" s="1059"/>
      <c r="E57" s="1059"/>
      <c r="F57" s="1060"/>
      <c r="G57" s="677"/>
      <c r="H57" s="840"/>
      <c r="I57" s="840"/>
      <c r="J57" s="840"/>
      <c r="K57" s="841"/>
      <c r="L57" s="671"/>
      <c r="M57" s="672"/>
      <c r="N57" s="672"/>
      <c r="O57" s="672"/>
      <c r="P57" s="672"/>
      <c r="Q57" s="672"/>
      <c r="R57" s="672"/>
      <c r="S57" s="672"/>
      <c r="T57" s="672"/>
      <c r="U57" s="672"/>
      <c r="V57" s="672"/>
      <c r="W57" s="672"/>
      <c r="X57" s="673"/>
      <c r="Y57" s="387"/>
      <c r="Z57" s="388"/>
      <c r="AA57" s="388"/>
      <c r="AB57" s="656"/>
      <c r="AC57" s="677"/>
      <c r="AD57" s="840"/>
      <c r="AE57" s="840"/>
      <c r="AF57" s="840"/>
      <c r="AG57" s="841"/>
      <c r="AH57" s="671"/>
      <c r="AI57" s="672"/>
      <c r="AJ57" s="672"/>
      <c r="AK57" s="672"/>
      <c r="AL57" s="672"/>
      <c r="AM57" s="672"/>
      <c r="AN57" s="672"/>
      <c r="AO57" s="672"/>
      <c r="AP57" s="672"/>
      <c r="AQ57" s="672"/>
      <c r="AR57" s="672"/>
      <c r="AS57" s="672"/>
      <c r="AT57" s="673"/>
      <c r="AU57" s="387"/>
      <c r="AV57" s="388"/>
      <c r="AW57" s="388"/>
      <c r="AX57" s="389"/>
    </row>
    <row r="58" spans="1:50"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8"/>
      <c r="B69" s="1059"/>
      <c r="C69" s="1059"/>
      <c r="D69" s="1059"/>
      <c r="E69" s="1059"/>
      <c r="F69" s="1060"/>
      <c r="G69" s="820"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804"/>
      <c r="AC69" s="820"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customHeight="1" x14ac:dyDescent="0.15">
      <c r="A70" s="1058"/>
      <c r="B70" s="1059"/>
      <c r="C70" s="1059"/>
      <c r="D70" s="1059"/>
      <c r="E70" s="1059"/>
      <c r="F70" s="1060"/>
      <c r="G70" s="677"/>
      <c r="H70" s="840"/>
      <c r="I70" s="840"/>
      <c r="J70" s="840"/>
      <c r="K70" s="841"/>
      <c r="L70" s="671"/>
      <c r="M70" s="672"/>
      <c r="N70" s="672"/>
      <c r="O70" s="672"/>
      <c r="P70" s="672"/>
      <c r="Q70" s="672"/>
      <c r="R70" s="672"/>
      <c r="S70" s="672"/>
      <c r="T70" s="672"/>
      <c r="U70" s="672"/>
      <c r="V70" s="672"/>
      <c r="W70" s="672"/>
      <c r="X70" s="673"/>
      <c r="Y70" s="387"/>
      <c r="Z70" s="388"/>
      <c r="AA70" s="388"/>
      <c r="AB70" s="656"/>
      <c r="AC70" s="677"/>
      <c r="AD70" s="840"/>
      <c r="AE70" s="840"/>
      <c r="AF70" s="840"/>
      <c r="AG70" s="841"/>
      <c r="AH70" s="671"/>
      <c r="AI70" s="672"/>
      <c r="AJ70" s="672"/>
      <c r="AK70" s="672"/>
      <c r="AL70" s="672"/>
      <c r="AM70" s="672"/>
      <c r="AN70" s="672"/>
      <c r="AO70" s="672"/>
      <c r="AP70" s="672"/>
      <c r="AQ70" s="672"/>
      <c r="AR70" s="672"/>
      <c r="AS70" s="672"/>
      <c r="AT70" s="673"/>
      <c r="AU70" s="387"/>
      <c r="AV70" s="388"/>
      <c r="AW70" s="388"/>
      <c r="AX70" s="389"/>
    </row>
    <row r="71" spans="1:50"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8"/>
      <c r="B82" s="1059"/>
      <c r="C82" s="1059"/>
      <c r="D82" s="1059"/>
      <c r="E82" s="1059"/>
      <c r="F82" s="1060"/>
      <c r="G82" s="820"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804"/>
      <c r="AC82" s="820"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customHeight="1" x14ac:dyDescent="0.15">
      <c r="A83" s="1058"/>
      <c r="B83" s="1059"/>
      <c r="C83" s="1059"/>
      <c r="D83" s="1059"/>
      <c r="E83" s="1059"/>
      <c r="F83" s="1060"/>
      <c r="G83" s="677"/>
      <c r="H83" s="840"/>
      <c r="I83" s="840"/>
      <c r="J83" s="840"/>
      <c r="K83" s="841"/>
      <c r="L83" s="671"/>
      <c r="M83" s="672"/>
      <c r="N83" s="672"/>
      <c r="O83" s="672"/>
      <c r="P83" s="672"/>
      <c r="Q83" s="672"/>
      <c r="R83" s="672"/>
      <c r="S83" s="672"/>
      <c r="T83" s="672"/>
      <c r="U83" s="672"/>
      <c r="V83" s="672"/>
      <c r="W83" s="672"/>
      <c r="X83" s="673"/>
      <c r="Y83" s="387"/>
      <c r="Z83" s="388"/>
      <c r="AA83" s="388"/>
      <c r="AB83" s="656"/>
      <c r="AC83" s="677"/>
      <c r="AD83" s="840"/>
      <c r="AE83" s="840"/>
      <c r="AF83" s="840"/>
      <c r="AG83" s="841"/>
      <c r="AH83" s="671"/>
      <c r="AI83" s="672"/>
      <c r="AJ83" s="672"/>
      <c r="AK83" s="672"/>
      <c r="AL83" s="672"/>
      <c r="AM83" s="672"/>
      <c r="AN83" s="672"/>
      <c r="AO83" s="672"/>
      <c r="AP83" s="672"/>
      <c r="AQ83" s="672"/>
      <c r="AR83" s="672"/>
      <c r="AS83" s="672"/>
      <c r="AT83" s="673"/>
      <c r="AU83" s="387"/>
      <c r="AV83" s="388"/>
      <c r="AW83" s="388"/>
      <c r="AX83" s="389"/>
    </row>
    <row r="84" spans="1:50"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8"/>
      <c r="B95" s="1059"/>
      <c r="C95" s="1059"/>
      <c r="D95" s="1059"/>
      <c r="E95" s="1059"/>
      <c r="F95" s="1060"/>
      <c r="G95" s="820"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804"/>
      <c r="AC95" s="820"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customHeight="1" x14ac:dyDescent="0.15">
      <c r="A96" s="1058"/>
      <c r="B96" s="1059"/>
      <c r="C96" s="1059"/>
      <c r="D96" s="1059"/>
      <c r="E96" s="1059"/>
      <c r="F96" s="1060"/>
      <c r="G96" s="677"/>
      <c r="H96" s="840"/>
      <c r="I96" s="840"/>
      <c r="J96" s="840"/>
      <c r="K96" s="841"/>
      <c r="L96" s="671"/>
      <c r="M96" s="672"/>
      <c r="N96" s="672"/>
      <c r="O96" s="672"/>
      <c r="P96" s="672"/>
      <c r="Q96" s="672"/>
      <c r="R96" s="672"/>
      <c r="S96" s="672"/>
      <c r="T96" s="672"/>
      <c r="U96" s="672"/>
      <c r="V96" s="672"/>
      <c r="W96" s="672"/>
      <c r="X96" s="673"/>
      <c r="Y96" s="387"/>
      <c r="Z96" s="388"/>
      <c r="AA96" s="388"/>
      <c r="AB96" s="656"/>
      <c r="AC96" s="677"/>
      <c r="AD96" s="840"/>
      <c r="AE96" s="840"/>
      <c r="AF96" s="840"/>
      <c r="AG96" s="841"/>
      <c r="AH96" s="671"/>
      <c r="AI96" s="672"/>
      <c r="AJ96" s="672"/>
      <c r="AK96" s="672"/>
      <c r="AL96" s="672"/>
      <c r="AM96" s="672"/>
      <c r="AN96" s="672"/>
      <c r="AO96" s="672"/>
      <c r="AP96" s="672"/>
      <c r="AQ96" s="672"/>
      <c r="AR96" s="672"/>
      <c r="AS96" s="672"/>
      <c r="AT96" s="673"/>
      <c r="AU96" s="387"/>
      <c r="AV96" s="388"/>
      <c r="AW96" s="388"/>
      <c r="AX96" s="389"/>
    </row>
    <row r="97" spans="1:50"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8"/>
      <c r="B109" s="1059"/>
      <c r="C109" s="1059"/>
      <c r="D109" s="1059"/>
      <c r="E109" s="1059"/>
      <c r="F109" s="1060"/>
      <c r="G109" s="820"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804"/>
      <c r="AC109" s="820"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customHeight="1" x14ac:dyDescent="0.15">
      <c r="A110" s="1058"/>
      <c r="B110" s="1059"/>
      <c r="C110" s="1059"/>
      <c r="D110" s="1059"/>
      <c r="E110" s="1059"/>
      <c r="F110" s="1060"/>
      <c r="G110" s="677"/>
      <c r="H110" s="840"/>
      <c r="I110" s="840"/>
      <c r="J110" s="840"/>
      <c r="K110" s="841"/>
      <c r="L110" s="671"/>
      <c r="M110" s="672"/>
      <c r="N110" s="672"/>
      <c r="O110" s="672"/>
      <c r="P110" s="672"/>
      <c r="Q110" s="672"/>
      <c r="R110" s="672"/>
      <c r="S110" s="672"/>
      <c r="T110" s="672"/>
      <c r="U110" s="672"/>
      <c r="V110" s="672"/>
      <c r="W110" s="672"/>
      <c r="X110" s="673"/>
      <c r="Y110" s="387"/>
      <c r="Z110" s="388"/>
      <c r="AA110" s="388"/>
      <c r="AB110" s="656"/>
      <c r="AC110" s="677"/>
      <c r="AD110" s="840"/>
      <c r="AE110" s="840"/>
      <c r="AF110" s="840"/>
      <c r="AG110" s="841"/>
      <c r="AH110" s="671"/>
      <c r="AI110" s="672"/>
      <c r="AJ110" s="672"/>
      <c r="AK110" s="672"/>
      <c r="AL110" s="672"/>
      <c r="AM110" s="672"/>
      <c r="AN110" s="672"/>
      <c r="AO110" s="672"/>
      <c r="AP110" s="672"/>
      <c r="AQ110" s="672"/>
      <c r="AR110" s="672"/>
      <c r="AS110" s="672"/>
      <c r="AT110" s="673"/>
      <c r="AU110" s="387"/>
      <c r="AV110" s="388"/>
      <c r="AW110" s="388"/>
      <c r="AX110" s="389"/>
    </row>
    <row r="111" spans="1:50"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8"/>
      <c r="B122" s="1059"/>
      <c r="C122" s="1059"/>
      <c r="D122" s="1059"/>
      <c r="E122" s="1059"/>
      <c r="F122" s="1060"/>
      <c r="G122" s="820"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804"/>
      <c r="AC122" s="820"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customHeight="1" x14ac:dyDescent="0.15">
      <c r="A123" s="1058"/>
      <c r="B123" s="1059"/>
      <c r="C123" s="1059"/>
      <c r="D123" s="1059"/>
      <c r="E123" s="1059"/>
      <c r="F123" s="1060"/>
      <c r="G123" s="677"/>
      <c r="H123" s="840"/>
      <c r="I123" s="840"/>
      <c r="J123" s="840"/>
      <c r="K123" s="841"/>
      <c r="L123" s="671"/>
      <c r="M123" s="672"/>
      <c r="N123" s="672"/>
      <c r="O123" s="672"/>
      <c r="P123" s="672"/>
      <c r="Q123" s="672"/>
      <c r="R123" s="672"/>
      <c r="S123" s="672"/>
      <c r="T123" s="672"/>
      <c r="U123" s="672"/>
      <c r="V123" s="672"/>
      <c r="W123" s="672"/>
      <c r="X123" s="673"/>
      <c r="Y123" s="387"/>
      <c r="Z123" s="388"/>
      <c r="AA123" s="388"/>
      <c r="AB123" s="656"/>
      <c r="AC123" s="677"/>
      <c r="AD123" s="840"/>
      <c r="AE123" s="840"/>
      <c r="AF123" s="840"/>
      <c r="AG123" s="841"/>
      <c r="AH123" s="671"/>
      <c r="AI123" s="672"/>
      <c r="AJ123" s="672"/>
      <c r="AK123" s="672"/>
      <c r="AL123" s="672"/>
      <c r="AM123" s="672"/>
      <c r="AN123" s="672"/>
      <c r="AO123" s="672"/>
      <c r="AP123" s="672"/>
      <c r="AQ123" s="672"/>
      <c r="AR123" s="672"/>
      <c r="AS123" s="672"/>
      <c r="AT123" s="673"/>
      <c r="AU123" s="387"/>
      <c r="AV123" s="388"/>
      <c r="AW123" s="388"/>
      <c r="AX123" s="389"/>
    </row>
    <row r="124" spans="1:50"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8"/>
      <c r="B135" s="1059"/>
      <c r="C135" s="1059"/>
      <c r="D135" s="1059"/>
      <c r="E135" s="1059"/>
      <c r="F135" s="1060"/>
      <c r="G135" s="820"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804"/>
      <c r="AC135" s="820"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customHeight="1" x14ac:dyDescent="0.15">
      <c r="A136" s="1058"/>
      <c r="B136" s="1059"/>
      <c r="C136" s="1059"/>
      <c r="D136" s="1059"/>
      <c r="E136" s="1059"/>
      <c r="F136" s="1060"/>
      <c r="G136" s="677"/>
      <c r="H136" s="840"/>
      <c r="I136" s="840"/>
      <c r="J136" s="840"/>
      <c r="K136" s="841"/>
      <c r="L136" s="671"/>
      <c r="M136" s="672"/>
      <c r="N136" s="672"/>
      <c r="O136" s="672"/>
      <c r="P136" s="672"/>
      <c r="Q136" s="672"/>
      <c r="R136" s="672"/>
      <c r="S136" s="672"/>
      <c r="T136" s="672"/>
      <c r="U136" s="672"/>
      <c r="V136" s="672"/>
      <c r="W136" s="672"/>
      <c r="X136" s="673"/>
      <c r="Y136" s="387"/>
      <c r="Z136" s="388"/>
      <c r="AA136" s="388"/>
      <c r="AB136" s="656"/>
      <c r="AC136" s="677"/>
      <c r="AD136" s="840"/>
      <c r="AE136" s="840"/>
      <c r="AF136" s="840"/>
      <c r="AG136" s="841"/>
      <c r="AH136" s="671"/>
      <c r="AI136" s="672"/>
      <c r="AJ136" s="672"/>
      <c r="AK136" s="672"/>
      <c r="AL136" s="672"/>
      <c r="AM136" s="672"/>
      <c r="AN136" s="672"/>
      <c r="AO136" s="672"/>
      <c r="AP136" s="672"/>
      <c r="AQ136" s="672"/>
      <c r="AR136" s="672"/>
      <c r="AS136" s="672"/>
      <c r="AT136" s="673"/>
      <c r="AU136" s="387"/>
      <c r="AV136" s="388"/>
      <c r="AW136" s="388"/>
      <c r="AX136" s="389"/>
    </row>
    <row r="137" spans="1:50"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8"/>
      <c r="B148" s="1059"/>
      <c r="C148" s="1059"/>
      <c r="D148" s="1059"/>
      <c r="E148" s="1059"/>
      <c r="F148" s="1060"/>
      <c r="G148" s="820"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804"/>
      <c r="AC148" s="820"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customHeight="1" x14ac:dyDescent="0.15">
      <c r="A149" s="1058"/>
      <c r="B149" s="1059"/>
      <c r="C149" s="1059"/>
      <c r="D149" s="1059"/>
      <c r="E149" s="1059"/>
      <c r="F149" s="1060"/>
      <c r="G149" s="677"/>
      <c r="H149" s="840"/>
      <c r="I149" s="840"/>
      <c r="J149" s="840"/>
      <c r="K149" s="841"/>
      <c r="L149" s="671"/>
      <c r="M149" s="672"/>
      <c r="N149" s="672"/>
      <c r="O149" s="672"/>
      <c r="P149" s="672"/>
      <c r="Q149" s="672"/>
      <c r="R149" s="672"/>
      <c r="S149" s="672"/>
      <c r="T149" s="672"/>
      <c r="U149" s="672"/>
      <c r="V149" s="672"/>
      <c r="W149" s="672"/>
      <c r="X149" s="673"/>
      <c r="Y149" s="387"/>
      <c r="Z149" s="388"/>
      <c r="AA149" s="388"/>
      <c r="AB149" s="656"/>
      <c r="AC149" s="677"/>
      <c r="AD149" s="840"/>
      <c r="AE149" s="840"/>
      <c r="AF149" s="840"/>
      <c r="AG149" s="841"/>
      <c r="AH149" s="671"/>
      <c r="AI149" s="672"/>
      <c r="AJ149" s="672"/>
      <c r="AK149" s="672"/>
      <c r="AL149" s="672"/>
      <c r="AM149" s="672"/>
      <c r="AN149" s="672"/>
      <c r="AO149" s="672"/>
      <c r="AP149" s="672"/>
      <c r="AQ149" s="672"/>
      <c r="AR149" s="672"/>
      <c r="AS149" s="672"/>
      <c r="AT149" s="673"/>
      <c r="AU149" s="387"/>
      <c r="AV149" s="388"/>
      <c r="AW149" s="388"/>
      <c r="AX149" s="389"/>
    </row>
    <row r="150" spans="1:50"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8"/>
      <c r="B162" s="1059"/>
      <c r="C162" s="1059"/>
      <c r="D162" s="1059"/>
      <c r="E162" s="1059"/>
      <c r="F162" s="1060"/>
      <c r="G162" s="820"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804"/>
      <c r="AC162" s="820"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customHeight="1" x14ac:dyDescent="0.15">
      <c r="A163" s="1058"/>
      <c r="B163" s="1059"/>
      <c r="C163" s="1059"/>
      <c r="D163" s="1059"/>
      <c r="E163" s="1059"/>
      <c r="F163" s="1060"/>
      <c r="G163" s="677"/>
      <c r="H163" s="840"/>
      <c r="I163" s="840"/>
      <c r="J163" s="840"/>
      <c r="K163" s="841"/>
      <c r="L163" s="671"/>
      <c r="M163" s="672"/>
      <c r="N163" s="672"/>
      <c r="O163" s="672"/>
      <c r="P163" s="672"/>
      <c r="Q163" s="672"/>
      <c r="R163" s="672"/>
      <c r="S163" s="672"/>
      <c r="T163" s="672"/>
      <c r="U163" s="672"/>
      <c r="V163" s="672"/>
      <c r="W163" s="672"/>
      <c r="X163" s="673"/>
      <c r="Y163" s="387"/>
      <c r="Z163" s="388"/>
      <c r="AA163" s="388"/>
      <c r="AB163" s="656"/>
      <c r="AC163" s="677"/>
      <c r="AD163" s="840"/>
      <c r="AE163" s="840"/>
      <c r="AF163" s="840"/>
      <c r="AG163" s="841"/>
      <c r="AH163" s="671"/>
      <c r="AI163" s="672"/>
      <c r="AJ163" s="672"/>
      <c r="AK163" s="672"/>
      <c r="AL163" s="672"/>
      <c r="AM163" s="672"/>
      <c r="AN163" s="672"/>
      <c r="AO163" s="672"/>
      <c r="AP163" s="672"/>
      <c r="AQ163" s="672"/>
      <c r="AR163" s="672"/>
      <c r="AS163" s="672"/>
      <c r="AT163" s="673"/>
      <c r="AU163" s="387"/>
      <c r="AV163" s="388"/>
      <c r="AW163" s="388"/>
      <c r="AX163" s="389"/>
    </row>
    <row r="164" spans="1:50"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8"/>
      <c r="B175" s="1059"/>
      <c r="C175" s="1059"/>
      <c r="D175" s="1059"/>
      <c r="E175" s="1059"/>
      <c r="F175" s="1060"/>
      <c r="G175" s="820"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804"/>
      <c r="AC175" s="820"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customHeight="1" x14ac:dyDescent="0.15">
      <c r="A176" s="1058"/>
      <c r="B176" s="1059"/>
      <c r="C176" s="1059"/>
      <c r="D176" s="1059"/>
      <c r="E176" s="1059"/>
      <c r="F176" s="1060"/>
      <c r="G176" s="677"/>
      <c r="H176" s="840"/>
      <c r="I176" s="840"/>
      <c r="J176" s="840"/>
      <c r="K176" s="841"/>
      <c r="L176" s="671"/>
      <c r="M176" s="672"/>
      <c r="N176" s="672"/>
      <c r="O176" s="672"/>
      <c r="P176" s="672"/>
      <c r="Q176" s="672"/>
      <c r="R176" s="672"/>
      <c r="S176" s="672"/>
      <c r="T176" s="672"/>
      <c r="U176" s="672"/>
      <c r="V176" s="672"/>
      <c r="W176" s="672"/>
      <c r="X176" s="673"/>
      <c r="Y176" s="387"/>
      <c r="Z176" s="388"/>
      <c r="AA176" s="388"/>
      <c r="AB176" s="656"/>
      <c r="AC176" s="677"/>
      <c r="AD176" s="840"/>
      <c r="AE176" s="840"/>
      <c r="AF176" s="840"/>
      <c r="AG176" s="841"/>
      <c r="AH176" s="671"/>
      <c r="AI176" s="672"/>
      <c r="AJ176" s="672"/>
      <c r="AK176" s="672"/>
      <c r="AL176" s="672"/>
      <c r="AM176" s="672"/>
      <c r="AN176" s="672"/>
      <c r="AO176" s="672"/>
      <c r="AP176" s="672"/>
      <c r="AQ176" s="672"/>
      <c r="AR176" s="672"/>
      <c r="AS176" s="672"/>
      <c r="AT176" s="673"/>
      <c r="AU176" s="387"/>
      <c r="AV176" s="388"/>
      <c r="AW176" s="388"/>
      <c r="AX176" s="389"/>
    </row>
    <row r="177" spans="1:50"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8"/>
      <c r="B188" s="1059"/>
      <c r="C188" s="1059"/>
      <c r="D188" s="1059"/>
      <c r="E188" s="1059"/>
      <c r="F188" s="1060"/>
      <c r="G188" s="820"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804"/>
      <c r="AC188" s="820"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customHeight="1" x14ac:dyDescent="0.15">
      <c r="A189" s="1058"/>
      <c r="B189" s="1059"/>
      <c r="C189" s="1059"/>
      <c r="D189" s="1059"/>
      <c r="E189" s="1059"/>
      <c r="F189" s="1060"/>
      <c r="G189" s="677"/>
      <c r="H189" s="840"/>
      <c r="I189" s="840"/>
      <c r="J189" s="840"/>
      <c r="K189" s="841"/>
      <c r="L189" s="671"/>
      <c r="M189" s="672"/>
      <c r="N189" s="672"/>
      <c r="O189" s="672"/>
      <c r="P189" s="672"/>
      <c r="Q189" s="672"/>
      <c r="R189" s="672"/>
      <c r="S189" s="672"/>
      <c r="T189" s="672"/>
      <c r="U189" s="672"/>
      <c r="V189" s="672"/>
      <c r="W189" s="672"/>
      <c r="X189" s="673"/>
      <c r="Y189" s="387"/>
      <c r="Z189" s="388"/>
      <c r="AA189" s="388"/>
      <c r="AB189" s="656"/>
      <c r="AC189" s="677"/>
      <c r="AD189" s="840"/>
      <c r="AE189" s="840"/>
      <c r="AF189" s="840"/>
      <c r="AG189" s="841"/>
      <c r="AH189" s="671"/>
      <c r="AI189" s="672"/>
      <c r="AJ189" s="672"/>
      <c r="AK189" s="672"/>
      <c r="AL189" s="672"/>
      <c r="AM189" s="672"/>
      <c r="AN189" s="672"/>
      <c r="AO189" s="672"/>
      <c r="AP189" s="672"/>
      <c r="AQ189" s="672"/>
      <c r="AR189" s="672"/>
      <c r="AS189" s="672"/>
      <c r="AT189" s="673"/>
      <c r="AU189" s="387"/>
      <c r="AV189" s="388"/>
      <c r="AW189" s="388"/>
      <c r="AX189" s="389"/>
    </row>
    <row r="190" spans="1:50"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8"/>
      <c r="B201" s="1059"/>
      <c r="C201" s="1059"/>
      <c r="D201" s="1059"/>
      <c r="E201" s="1059"/>
      <c r="F201" s="1060"/>
      <c r="G201" s="820"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804"/>
      <c r="AC201" s="820"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customHeight="1" x14ac:dyDescent="0.15">
      <c r="A202" s="1058"/>
      <c r="B202" s="1059"/>
      <c r="C202" s="1059"/>
      <c r="D202" s="1059"/>
      <c r="E202" s="1059"/>
      <c r="F202" s="1060"/>
      <c r="G202" s="677"/>
      <c r="H202" s="840"/>
      <c r="I202" s="840"/>
      <c r="J202" s="840"/>
      <c r="K202" s="841"/>
      <c r="L202" s="671"/>
      <c r="M202" s="672"/>
      <c r="N202" s="672"/>
      <c r="O202" s="672"/>
      <c r="P202" s="672"/>
      <c r="Q202" s="672"/>
      <c r="R202" s="672"/>
      <c r="S202" s="672"/>
      <c r="T202" s="672"/>
      <c r="U202" s="672"/>
      <c r="V202" s="672"/>
      <c r="W202" s="672"/>
      <c r="X202" s="673"/>
      <c r="Y202" s="387"/>
      <c r="Z202" s="388"/>
      <c r="AA202" s="388"/>
      <c r="AB202" s="656"/>
      <c r="AC202" s="677"/>
      <c r="AD202" s="840"/>
      <c r="AE202" s="840"/>
      <c r="AF202" s="840"/>
      <c r="AG202" s="841"/>
      <c r="AH202" s="671"/>
      <c r="AI202" s="672"/>
      <c r="AJ202" s="672"/>
      <c r="AK202" s="672"/>
      <c r="AL202" s="672"/>
      <c r="AM202" s="672"/>
      <c r="AN202" s="672"/>
      <c r="AO202" s="672"/>
      <c r="AP202" s="672"/>
      <c r="AQ202" s="672"/>
      <c r="AR202" s="672"/>
      <c r="AS202" s="672"/>
      <c r="AT202" s="673"/>
      <c r="AU202" s="387"/>
      <c r="AV202" s="388"/>
      <c r="AW202" s="388"/>
      <c r="AX202" s="389"/>
    </row>
    <row r="203" spans="1:50"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8"/>
      <c r="B215" s="1059"/>
      <c r="C215" s="1059"/>
      <c r="D215" s="1059"/>
      <c r="E215" s="1059"/>
      <c r="F215" s="1060"/>
      <c r="G215" s="820"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804"/>
      <c r="AC215" s="820"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customHeight="1" x14ac:dyDescent="0.15">
      <c r="A216" s="1058"/>
      <c r="B216" s="1059"/>
      <c r="C216" s="1059"/>
      <c r="D216" s="1059"/>
      <c r="E216" s="1059"/>
      <c r="F216" s="1060"/>
      <c r="G216" s="677"/>
      <c r="H216" s="840"/>
      <c r="I216" s="840"/>
      <c r="J216" s="840"/>
      <c r="K216" s="841"/>
      <c r="L216" s="671"/>
      <c r="M216" s="672"/>
      <c r="N216" s="672"/>
      <c r="O216" s="672"/>
      <c r="P216" s="672"/>
      <c r="Q216" s="672"/>
      <c r="R216" s="672"/>
      <c r="S216" s="672"/>
      <c r="T216" s="672"/>
      <c r="U216" s="672"/>
      <c r="V216" s="672"/>
      <c r="W216" s="672"/>
      <c r="X216" s="673"/>
      <c r="Y216" s="387"/>
      <c r="Z216" s="388"/>
      <c r="AA216" s="388"/>
      <c r="AB216" s="656"/>
      <c r="AC216" s="677"/>
      <c r="AD216" s="840"/>
      <c r="AE216" s="840"/>
      <c r="AF216" s="840"/>
      <c r="AG216" s="841"/>
      <c r="AH216" s="671"/>
      <c r="AI216" s="672"/>
      <c r="AJ216" s="672"/>
      <c r="AK216" s="672"/>
      <c r="AL216" s="672"/>
      <c r="AM216" s="672"/>
      <c r="AN216" s="672"/>
      <c r="AO216" s="672"/>
      <c r="AP216" s="672"/>
      <c r="AQ216" s="672"/>
      <c r="AR216" s="672"/>
      <c r="AS216" s="672"/>
      <c r="AT216" s="673"/>
      <c r="AU216" s="387"/>
      <c r="AV216" s="388"/>
      <c r="AW216" s="388"/>
      <c r="AX216" s="389"/>
    </row>
    <row r="217" spans="1:50"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8"/>
      <c r="B228" s="1059"/>
      <c r="C228" s="1059"/>
      <c r="D228" s="1059"/>
      <c r="E228" s="1059"/>
      <c r="F228" s="1060"/>
      <c r="G228" s="820"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804"/>
      <c r="AC228" s="820"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customHeight="1" x14ac:dyDescent="0.15">
      <c r="A229" s="1058"/>
      <c r="B229" s="1059"/>
      <c r="C229" s="1059"/>
      <c r="D229" s="1059"/>
      <c r="E229" s="1059"/>
      <c r="F229" s="1060"/>
      <c r="G229" s="677"/>
      <c r="H229" s="840"/>
      <c r="I229" s="840"/>
      <c r="J229" s="840"/>
      <c r="K229" s="841"/>
      <c r="L229" s="671"/>
      <c r="M229" s="672"/>
      <c r="N229" s="672"/>
      <c r="O229" s="672"/>
      <c r="P229" s="672"/>
      <c r="Q229" s="672"/>
      <c r="R229" s="672"/>
      <c r="S229" s="672"/>
      <c r="T229" s="672"/>
      <c r="U229" s="672"/>
      <c r="V229" s="672"/>
      <c r="W229" s="672"/>
      <c r="X229" s="673"/>
      <c r="Y229" s="387"/>
      <c r="Z229" s="388"/>
      <c r="AA229" s="388"/>
      <c r="AB229" s="656"/>
      <c r="AC229" s="677"/>
      <c r="AD229" s="840"/>
      <c r="AE229" s="840"/>
      <c r="AF229" s="840"/>
      <c r="AG229" s="841"/>
      <c r="AH229" s="671"/>
      <c r="AI229" s="672"/>
      <c r="AJ229" s="672"/>
      <c r="AK229" s="672"/>
      <c r="AL229" s="672"/>
      <c r="AM229" s="672"/>
      <c r="AN229" s="672"/>
      <c r="AO229" s="672"/>
      <c r="AP229" s="672"/>
      <c r="AQ229" s="672"/>
      <c r="AR229" s="672"/>
      <c r="AS229" s="672"/>
      <c r="AT229" s="673"/>
      <c r="AU229" s="387"/>
      <c r="AV229" s="388"/>
      <c r="AW229" s="388"/>
      <c r="AX229" s="389"/>
    </row>
    <row r="230" spans="1:50"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8"/>
      <c r="B241" s="1059"/>
      <c r="C241" s="1059"/>
      <c r="D241" s="1059"/>
      <c r="E241" s="1059"/>
      <c r="F241" s="1060"/>
      <c r="G241" s="820"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804"/>
      <c r="AC241" s="820"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customHeight="1" x14ac:dyDescent="0.15">
      <c r="A242" s="1058"/>
      <c r="B242" s="1059"/>
      <c r="C242" s="1059"/>
      <c r="D242" s="1059"/>
      <c r="E242" s="1059"/>
      <c r="F242" s="1060"/>
      <c r="G242" s="677"/>
      <c r="H242" s="840"/>
      <c r="I242" s="840"/>
      <c r="J242" s="840"/>
      <c r="K242" s="841"/>
      <c r="L242" s="671"/>
      <c r="M242" s="672"/>
      <c r="N242" s="672"/>
      <c r="O242" s="672"/>
      <c r="P242" s="672"/>
      <c r="Q242" s="672"/>
      <c r="R242" s="672"/>
      <c r="S242" s="672"/>
      <c r="T242" s="672"/>
      <c r="U242" s="672"/>
      <c r="V242" s="672"/>
      <c r="W242" s="672"/>
      <c r="X242" s="673"/>
      <c r="Y242" s="387"/>
      <c r="Z242" s="388"/>
      <c r="AA242" s="388"/>
      <c r="AB242" s="656"/>
      <c r="AC242" s="677"/>
      <c r="AD242" s="840"/>
      <c r="AE242" s="840"/>
      <c r="AF242" s="840"/>
      <c r="AG242" s="841"/>
      <c r="AH242" s="671"/>
      <c r="AI242" s="672"/>
      <c r="AJ242" s="672"/>
      <c r="AK242" s="672"/>
      <c r="AL242" s="672"/>
      <c r="AM242" s="672"/>
      <c r="AN242" s="672"/>
      <c r="AO242" s="672"/>
      <c r="AP242" s="672"/>
      <c r="AQ242" s="672"/>
      <c r="AR242" s="672"/>
      <c r="AS242" s="672"/>
      <c r="AT242" s="673"/>
      <c r="AU242" s="387"/>
      <c r="AV242" s="388"/>
      <c r="AW242" s="388"/>
      <c r="AX242" s="389"/>
    </row>
    <row r="243" spans="1:50"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8"/>
      <c r="B254" s="1059"/>
      <c r="C254" s="1059"/>
      <c r="D254" s="1059"/>
      <c r="E254" s="1059"/>
      <c r="F254" s="1060"/>
      <c r="G254" s="820"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804"/>
      <c r="AC254" s="820"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customHeight="1" x14ac:dyDescent="0.15">
      <c r="A255" s="1058"/>
      <c r="B255" s="1059"/>
      <c r="C255" s="1059"/>
      <c r="D255" s="1059"/>
      <c r="E255" s="1059"/>
      <c r="F255" s="1060"/>
      <c r="G255" s="677"/>
      <c r="H255" s="840"/>
      <c r="I255" s="840"/>
      <c r="J255" s="840"/>
      <c r="K255" s="841"/>
      <c r="L255" s="671"/>
      <c r="M255" s="672"/>
      <c r="N255" s="672"/>
      <c r="O255" s="672"/>
      <c r="P255" s="672"/>
      <c r="Q255" s="672"/>
      <c r="R255" s="672"/>
      <c r="S255" s="672"/>
      <c r="T255" s="672"/>
      <c r="U255" s="672"/>
      <c r="V255" s="672"/>
      <c r="W255" s="672"/>
      <c r="X255" s="673"/>
      <c r="Y255" s="387"/>
      <c r="Z255" s="388"/>
      <c r="AA255" s="388"/>
      <c r="AB255" s="656"/>
      <c r="AC255" s="677"/>
      <c r="AD255" s="840"/>
      <c r="AE255" s="840"/>
      <c r="AF255" s="840"/>
      <c r="AG255" s="841"/>
      <c r="AH255" s="671"/>
      <c r="AI255" s="672"/>
      <c r="AJ255" s="672"/>
      <c r="AK255" s="672"/>
      <c r="AL255" s="672"/>
      <c r="AM255" s="672"/>
      <c r="AN255" s="672"/>
      <c r="AO255" s="672"/>
      <c r="AP255" s="672"/>
      <c r="AQ255" s="672"/>
      <c r="AR255" s="672"/>
      <c r="AS255" s="672"/>
      <c r="AT255" s="673"/>
      <c r="AU255" s="387"/>
      <c r="AV255" s="388"/>
      <c r="AW255" s="388"/>
      <c r="AX255" s="389"/>
    </row>
    <row r="256" spans="1:50"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431</v>
      </c>
      <c r="K3" s="361"/>
      <c r="L3" s="361"/>
      <c r="M3" s="361"/>
      <c r="N3" s="361"/>
      <c r="O3" s="361"/>
      <c r="P3" s="362" t="s">
        <v>27</v>
      </c>
      <c r="Q3" s="362"/>
      <c r="R3" s="362"/>
      <c r="S3" s="362"/>
      <c r="T3" s="362"/>
      <c r="U3" s="362"/>
      <c r="V3" s="362"/>
      <c r="W3" s="362"/>
      <c r="X3" s="362"/>
      <c r="Y3" s="363" t="s">
        <v>491</v>
      </c>
      <c r="Z3" s="364"/>
      <c r="AA3" s="364"/>
      <c r="AB3" s="364"/>
      <c r="AC3" s="145" t="s">
        <v>474</v>
      </c>
      <c r="AD3" s="145"/>
      <c r="AE3" s="145"/>
      <c r="AF3" s="145"/>
      <c r="AG3" s="145"/>
      <c r="AH3" s="363" t="s">
        <v>391</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9">
        <v>28</v>
      </c>
      <c r="B31" s="1069">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9">
        <v>29</v>
      </c>
      <c r="B32" s="1069">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9">
        <v>30</v>
      </c>
      <c r="B33" s="1069">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431</v>
      </c>
      <c r="K36" s="361"/>
      <c r="L36" s="361"/>
      <c r="M36" s="361"/>
      <c r="N36" s="361"/>
      <c r="O36" s="361"/>
      <c r="P36" s="362" t="s">
        <v>27</v>
      </c>
      <c r="Q36" s="362"/>
      <c r="R36" s="362"/>
      <c r="S36" s="362"/>
      <c r="T36" s="362"/>
      <c r="U36" s="362"/>
      <c r="V36" s="362"/>
      <c r="W36" s="362"/>
      <c r="X36" s="362"/>
      <c r="Y36" s="363" t="s">
        <v>491</v>
      </c>
      <c r="Z36" s="364"/>
      <c r="AA36" s="364"/>
      <c r="AB36" s="364"/>
      <c r="AC36" s="145" t="s">
        <v>474</v>
      </c>
      <c r="AD36" s="145"/>
      <c r="AE36" s="145"/>
      <c r="AF36" s="145"/>
      <c r="AG36" s="145"/>
      <c r="AH36" s="363" t="s">
        <v>391</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69">
        <v>1</v>
      </c>
      <c r="B37" s="1069">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431</v>
      </c>
      <c r="K69" s="361"/>
      <c r="L69" s="361"/>
      <c r="M69" s="361"/>
      <c r="N69" s="361"/>
      <c r="O69" s="361"/>
      <c r="P69" s="362" t="s">
        <v>27</v>
      </c>
      <c r="Q69" s="362"/>
      <c r="R69" s="362"/>
      <c r="S69" s="362"/>
      <c r="T69" s="362"/>
      <c r="U69" s="362"/>
      <c r="V69" s="362"/>
      <c r="W69" s="362"/>
      <c r="X69" s="362"/>
      <c r="Y69" s="363" t="s">
        <v>491</v>
      </c>
      <c r="Z69" s="364"/>
      <c r="AA69" s="364"/>
      <c r="AB69" s="364"/>
      <c r="AC69" s="145" t="s">
        <v>474</v>
      </c>
      <c r="AD69" s="145"/>
      <c r="AE69" s="145"/>
      <c r="AF69" s="145"/>
      <c r="AG69" s="145"/>
      <c r="AH69" s="363" t="s">
        <v>391</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431</v>
      </c>
      <c r="K102" s="361"/>
      <c r="L102" s="361"/>
      <c r="M102" s="361"/>
      <c r="N102" s="361"/>
      <c r="O102" s="361"/>
      <c r="P102" s="362" t="s">
        <v>27</v>
      </c>
      <c r="Q102" s="362"/>
      <c r="R102" s="362"/>
      <c r="S102" s="362"/>
      <c r="T102" s="362"/>
      <c r="U102" s="362"/>
      <c r="V102" s="362"/>
      <c r="W102" s="362"/>
      <c r="X102" s="362"/>
      <c r="Y102" s="363" t="s">
        <v>491</v>
      </c>
      <c r="Z102" s="364"/>
      <c r="AA102" s="364"/>
      <c r="AB102" s="364"/>
      <c r="AC102" s="145" t="s">
        <v>474</v>
      </c>
      <c r="AD102" s="145"/>
      <c r="AE102" s="145"/>
      <c r="AF102" s="145"/>
      <c r="AG102" s="145"/>
      <c r="AH102" s="363" t="s">
        <v>391</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431</v>
      </c>
      <c r="K135" s="361"/>
      <c r="L135" s="361"/>
      <c r="M135" s="361"/>
      <c r="N135" s="361"/>
      <c r="O135" s="361"/>
      <c r="P135" s="362" t="s">
        <v>27</v>
      </c>
      <c r="Q135" s="362"/>
      <c r="R135" s="362"/>
      <c r="S135" s="362"/>
      <c r="T135" s="362"/>
      <c r="U135" s="362"/>
      <c r="V135" s="362"/>
      <c r="W135" s="362"/>
      <c r="X135" s="362"/>
      <c r="Y135" s="363" t="s">
        <v>491</v>
      </c>
      <c r="Z135" s="364"/>
      <c r="AA135" s="364"/>
      <c r="AB135" s="364"/>
      <c r="AC135" s="145" t="s">
        <v>474</v>
      </c>
      <c r="AD135" s="145"/>
      <c r="AE135" s="145"/>
      <c r="AF135" s="145"/>
      <c r="AG135" s="145"/>
      <c r="AH135" s="363" t="s">
        <v>391</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431</v>
      </c>
      <c r="K168" s="361"/>
      <c r="L168" s="361"/>
      <c r="M168" s="361"/>
      <c r="N168" s="361"/>
      <c r="O168" s="361"/>
      <c r="P168" s="362" t="s">
        <v>27</v>
      </c>
      <c r="Q168" s="362"/>
      <c r="R168" s="362"/>
      <c r="S168" s="362"/>
      <c r="T168" s="362"/>
      <c r="U168" s="362"/>
      <c r="V168" s="362"/>
      <c r="W168" s="362"/>
      <c r="X168" s="362"/>
      <c r="Y168" s="363" t="s">
        <v>491</v>
      </c>
      <c r="Z168" s="364"/>
      <c r="AA168" s="364"/>
      <c r="AB168" s="364"/>
      <c r="AC168" s="145" t="s">
        <v>474</v>
      </c>
      <c r="AD168" s="145"/>
      <c r="AE168" s="145"/>
      <c r="AF168" s="145"/>
      <c r="AG168" s="145"/>
      <c r="AH168" s="363" t="s">
        <v>391</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431</v>
      </c>
      <c r="K201" s="361"/>
      <c r="L201" s="361"/>
      <c r="M201" s="361"/>
      <c r="N201" s="361"/>
      <c r="O201" s="361"/>
      <c r="P201" s="362" t="s">
        <v>27</v>
      </c>
      <c r="Q201" s="362"/>
      <c r="R201" s="362"/>
      <c r="S201" s="362"/>
      <c r="T201" s="362"/>
      <c r="U201" s="362"/>
      <c r="V201" s="362"/>
      <c r="W201" s="362"/>
      <c r="X201" s="362"/>
      <c r="Y201" s="363" t="s">
        <v>491</v>
      </c>
      <c r="Z201" s="364"/>
      <c r="AA201" s="364"/>
      <c r="AB201" s="364"/>
      <c r="AC201" s="145" t="s">
        <v>474</v>
      </c>
      <c r="AD201" s="145"/>
      <c r="AE201" s="145"/>
      <c r="AF201" s="145"/>
      <c r="AG201" s="145"/>
      <c r="AH201" s="363" t="s">
        <v>391</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69">
        <v>1</v>
      </c>
      <c r="B202" s="1069">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431</v>
      </c>
      <c r="K234" s="361"/>
      <c r="L234" s="361"/>
      <c r="M234" s="361"/>
      <c r="N234" s="361"/>
      <c r="O234" s="361"/>
      <c r="P234" s="362" t="s">
        <v>27</v>
      </c>
      <c r="Q234" s="362"/>
      <c r="R234" s="362"/>
      <c r="S234" s="362"/>
      <c r="T234" s="362"/>
      <c r="U234" s="362"/>
      <c r="V234" s="362"/>
      <c r="W234" s="362"/>
      <c r="X234" s="362"/>
      <c r="Y234" s="363" t="s">
        <v>491</v>
      </c>
      <c r="Z234" s="364"/>
      <c r="AA234" s="364"/>
      <c r="AB234" s="364"/>
      <c r="AC234" s="145" t="s">
        <v>474</v>
      </c>
      <c r="AD234" s="145"/>
      <c r="AE234" s="145"/>
      <c r="AF234" s="145"/>
      <c r="AG234" s="145"/>
      <c r="AH234" s="363" t="s">
        <v>391</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431</v>
      </c>
      <c r="K267" s="361"/>
      <c r="L267" s="361"/>
      <c r="M267" s="361"/>
      <c r="N267" s="361"/>
      <c r="O267" s="361"/>
      <c r="P267" s="362" t="s">
        <v>27</v>
      </c>
      <c r="Q267" s="362"/>
      <c r="R267" s="362"/>
      <c r="S267" s="362"/>
      <c r="T267" s="362"/>
      <c r="U267" s="362"/>
      <c r="V267" s="362"/>
      <c r="W267" s="362"/>
      <c r="X267" s="362"/>
      <c r="Y267" s="363" t="s">
        <v>491</v>
      </c>
      <c r="Z267" s="364"/>
      <c r="AA267" s="364"/>
      <c r="AB267" s="364"/>
      <c r="AC267" s="145" t="s">
        <v>474</v>
      </c>
      <c r="AD267" s="145"/>
      <c r="AE267" s="145"/>
      <c r="AF267" s="145"/>
      <c r="AG267" s="145"/>
      <c r="AH267" s="363" t="s">
        <v>391</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431</v>
      </c>
      <c r="K300" s="361"/>
      <c r="L300" s="361"/>
      <c r="M300" s="361"/>
      <c r="N300" s="361"/>
      <c r="O300" s="361"/>
      <c r="P300" s="362" t="s">
        <v>27</v>
      </c>
      <c r="Q300" s="362"/>
      <c r="R300" s="362"/>
      <c r="S300" s="362"/>
      <c r="T300" s="362"/>
      <c r="U300" s="362"/>
      <c r="V300" s="362"/>
      <c r="W300" s="362"/>
      <c r="X300" s="362"/>
      <c r="Y300" s="363" t="s">
        <v>491</v>
      </c>
      <c r="Z300" s="364"/>
      <c r="AA300" s="364"/>
      <c r="AB300" s="364"/>
      <c r="AC300" s="145" t="s">
        <v>474</v>
      </c>
      <c r="AD300" s="145"/>
      <c r="AE300" s="145"/>
      <c r="AF300" s="145"/>
      <c r="AG300" s="145"/>
      <c r="AH300" s="363" t="s">
        <v>391</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431</v>
      </c>
      <c r="K333" s="361"/>
      <c r="L333" s="361"/>
      <c r="M333" s="361"/>
      <c r="N333" s="361"/>
      <c r="O333" s="361"/>
      <c r="P333" s="362" t="s">
        <v>27</v>
      </c>
      <c r="Q333" s="362"/>
      <c r="R333" s="362"/>
      <c r="S333" s="362"/>
      <c r="T333" s="362"/>
      <c r="U333" s="362"/>
      <c r="V333" s="362"/>
      <c r="W333" s="362"/>
      <c r="X333" s="362"/>
      <c r="Y333" s="363" t="s">
        <v>491</v>
      </c>
      <c r="Z333" s="364"/>
      <c r="AA333" s="364"/>
      <c r="AB333" s="364"/>
      <c r="AC333" s="145" t="s">
        <v>474</v>
      </c>
      <c r="AD333" s="145"/>
      <c r="AE333" s="145"/>
      <c r="AF333" s="145"/>
      <c r="AG333" s="145"/>
      <c r="AH333" s="363" t="s">
        <v>391</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431</v>
      </c>
      <c r="K366" s="361"/>
      <c r="L366" s="361"/>
      <c r="M366" s="361"/>
      <c r="N366" s="361"/>
      <c r="O366" s="361"/>
      <c r="P366" s="362" t="s">
        <v>27</v>
      </c>
      <c r="Q366" s="362"/>
      <c r="R366" s="362"/>
      <c r="S366" s="362"/>
      <c r="T366" s="362"/>
      <c r="U366" s="362"/>
      <c r="V366" s="362"/>
      <c r="W366" s="362"/>
      <c r="X366" s="362"/>
      <c r="Y366" s="363" t="s">
        <v>491</v>
      </c>
      <c r="Z366" s="364"/>
      <c r="AA366" s="364"/>
      <c r="AB366" s="364"/>
      <c r="AC366" s="145" t="s">
        <v>474</v>
      </c>
      <c r="AD366" s="145"/>
      <c r="AE366" s="145"/>
      <c r="AF366" s="145"/>
      <c r="AG366" s="145"/>
      <c r="AH366" s="363" t="s">
        <v>391</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431</v>
      </c>
      <c r="K399" s="361"/>
      <c r="L399" s="361"/>
      <c r="M399" s="361"/>
      <c r="N399" s="361"/>
      <c r="O399" s="361"/>
      <c r="P399" s="362" t="s">
        <v>27</v>
      </c>
      <c r="Q399" s="362"/>
      <c r="R399" s="362"/>
      <c r="S399" s="362"/>
      <c r="T399" s="362"/>
      <c r="U399" s="362"/>
      <c r="V399" s="362"/>
      <c r="W399" s="362"/>
      <c r="X399" s="362"/>
      <c r="Y399" s="363" t="s">
        <v>491</v>
      </c>
      <c r="Z399" s="364"/>
      <c r="AA399" s="364"/>
      <c r="AB399" s="364"/>
      <c r="AC399" s="145" t="s">
        <v>474</v>
      </c>
      <c r="AD399" s="145"/>
      <c r="AE399" s="145"/>
      <c r="AF399" s="145"/>
      <c r="AG399" s="145"/>
      <c r="AH399" s="363" t="s">
        <v>391</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431</v>
      </c>
      <c r="K432" s="361"/>
      <c r="L432" s="361"/>
      <c r="M432" s="361"/>
      <c r="N432" s="361"/>
      <c r="O432" s="361"/>
      <c r="P432" s="362" t="s">
        <v>27</v>
      </c>
      <c r="Q432" s="362"/>
      <c r="R432" s="362"/>
      <c r="S432" s="362"/>
      <c r="T432" s="362"/>
      <c r="U432" s="362"/>
      <c r="V432" s="362"/>
      <c r="W432" s="362"/>
      <c r="X432" s="362"/>
      <c r="Y432" s="363" t="s">
        <v>491</v>
      </c>
      <c r="Z432" s="364"/>
      <c r="AA432" s="364"/>
      <c r="AB432" s="364"/>
      <c r="AC432" s="145" t="s">
        <v>474</v>
      </c>
      <c r="AD432" s="145"/>
      <c r="AE432" s="145"/>
      <c r="AF432" s="145"/>
      <c r="AG432" s="145"/>
      <c r="AH432" s="363" t="s">
        <v>391</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431</v>
      </c>
      <c r="K465" s="361"/>
      <c r="L465" s="361"/>
      <c r="M465" s="361"/>
      <c r="N465" s="361"/>
      <c r="O465" s="361"/>
      <c r="P465" s="362" t="s">
        <v>27</v>
      </c>
      <c r="Q465" s="362"/>
      <c r="R465" s="362"/>
      <c r="S465" s="362"/>
      <c r="T465" s="362"/>
      <c r="U465" s="362"/>
      <c r="V465" s="362"/>
      <c r="W465" s="362"/>
      <c r="X465" s="362"/>
      <c r="Y465" s="363" t="s">
        <v>491</v>
      </c>
      <c r="Z465" s="364"/>
      <c r="AA465" s="364"/>
      <c r="AB465" s="364"/>
      <c r="AC465" s="145" t="s">
        <v>474</v>
      </c>
      <c r="AD465" s="145"/>
      <c r="AE465" s="145"/>
      <c r="AF465" s="145"/>
      <c r="AG465" s="145"/>
      <c r="AH465" s="363" t="s">
        <v>391</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431</v>
      </c>
      <c r="K498" s="361"/>
      <c r="L498" s="361"/>
      <c r="M498" s="361"/>
      <c r="N498" s="361"/>
      <c r="O498" s="361"/>
      <c r="P498" s="362" t="s">
        <v>27</v>
      </c>
      <c r="Q498" s="362"/>
      <c r="R498" s="362"/>
      <c r="S498" s="362"/>
      <c r="T498" s="362"/>
      <c r="U498" s="362"/>
      <c r="V498" s="362"/>
      <c r="W498" s="362"/>
      <c r="X498" s="362"/>
      <c r="Y498" s="363" t="s">
        <v>491</v>
      </c>
      <c r="Z498" s="364"/>
      <c r="AA498" s="364"/>
      <c r="AB498" s="364"/>
      <c r="AC498" s="145" t="s">
        <v>474</v>
      </c>
      <c r="AD498" s="145"/>
      <c r="AE498" s="145"/>
      <c r="AF498" s="145"/>
      <c r="AG498" s="145"/>
      <c r="AH498" s="363" t="s">
        <v>391</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431</v>
      </c>
      <c r="K531" s="361"/>
      <c r="L531" s="361"/>
      <c r="M531" s="361"/>
      <c r="N531" s="361"/>
      <c r="O531" s="361"/>
      <c r="P531" s="362" t="s">
        <v>27</v>
      </c>
      <c r="Q531" s="362"/>
      <c r="R531" s="362"/>
      <c r="S531" s="362"/>
      <c r="T531" s="362"/>
      <c r="U531" s="362"/>
      <c r="V531" s="362"/>
      <c r="W531" s="362"/>
      <c r="X531" s="362"/>
      <c r="Y531" s="363" t="s">
        <v>491</v>
      </c>
      <c r="Z531" s="364"/>
      <c r="AA531" s="364"/>
      <c r="AB531" s="364"/>
      <c r="AC531" s="145" t="s">
        <v>474</v>
      </c>
      <c r="AD531" s="145"/>
      <c r="AE531" s="145"/>
      <c r="AF531" s="145"/>
      <c r="AG531" s="145"/>
      <c r="AH531" s="363" t="s">
        <v>391</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431</v>
      </c>
      <c r="K564" s="361"/>
      <c r="L564" s="361"/>
      <c r="M564" s="361"/>
      <c r="N564" s="361"/>
      <c r="O564" s="361"/>
      <c r="P564" s="362" t="s">
        <v>27</v>
      </c>
      <c r="Q564" s="362"/>
      <c r="R564" s="362"/>
      <c r="S564" s="362"/>
      <c r="T564" s="362"/>
      <c r="U564" s="362"/>
      <c r="V564" s="362"/>
      <c r="W564" s="362"/>
      <c r="X564" s="362"/>
      <c r="Y564" s="363" t="s">
        <v>491</v>
      </c>
      <c r="Z564" s="364"/>
      <c r="AA564" s="364"/>
      <c r="AB564" s="364"/>
      <c r="AC564" s="145" t="s">
        <v>474</v>
      </c>
      <c r="AD564" s="145"/>
      <c r="AE564" s="145"/>
      <c r="AF564" s="145"/>
      <c r="AG564" s="145"/>
      <c r="AH564" s="363" t="s">
        <v>391</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431</v>
      </c>
      <c r="K597" s="361"/>
      <c r="L597" s="361"/>
      <c r="M597" s="361"/>
      <c r="N597" s="361"/>
      <c r="O597" s="361"/>
      <c r="P597" s="362" t="s">
        <v>27</v>
      </c>
      <c r="Q597" s="362"/>
      <c r="R597" s="362"/>
      <c r="S597" s="362"/>
      <c r="T597" s="362"/>
      <c r="U597" s="362"/>
      <c r="V597" s="362"/>
      <c r="W597" s="362"/>
      <c r="X597" s="362"/>
      <c r="Y597" s="363" t="s">
        <v>491</v>
      </c>
      <c r="Z597" s="364"/>
      <c r="AA597" s="364"/>
      <c r="AB597" s="364"/>
      <c r="AC597" s="145" t="s">
        <v>474</v>
      </c>
      <c r="AD597" s="145"/>
      <c r="AE597" s="145"/>
      <c r="AF597" s="145"/>
      <c r="AG597" s="145"/>
      <c r="AH597" s="363" t="s">
        <v>391</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431</v>
      </c>
      <c r="K630" s="361"/>
      <c r="L630" s="361"/>
      <c r="M630" s="361"/>
      <c r="N630" s="361"/>
      <c r="O630" s="361"/>
      <c r="P630" s="362" t="s">
        <v>27</v>
      </c>
      <c r="Q630" s="362"/>
      <c r="R630" s="362"/>
      <c r="S630" s="362"/>
      <c r="T630" s="362"/>
      <c r="U630" s="362"/>
      <c r="V630" s="362"/>
      <c r="W630" s="362"/>
      <c r="X630" s="362"/>
      <c r="Y630" s="363" t="s">
        <v>491</v>
      </c>
      <c r="Z630" s="364"/>
      <c r="AA630" s="364"/>
      <c r="AB630" s="364"/>
      <c r="AC630" s="145" t="s">
        <v>474</v>
      </c>
      <c r="AD630" s="145"/>
      <c r="AE630" s="145"/>
      <c r="AF630" s="145"/>
      <c r="AG630" s="145"/>
      <c r="AH630" s="363" t="s">
        <v>391</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9">
        <v>17</v>
      </c>
      <c r="B647" s="1069">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431</v>
      </c>
      <c r="K663" s="361"/>
      <c r="L663" s="361"/>
      <c r="M663" s="361"/>
      <c r="N663" s="361"/>
      <c r="O663" s="361"/>
      <c r="P663" s="362" t="s">
        <v>27</v>
      </c>
      <c r="Q663" s="362"/>
      <c r="R663" s="362"/>
      <c r="S663" s="362"/>
      <c r="T663" s="362"/>
      <c r="U663" s="362"/>
      <c r="V663" s="362"/>
      <c r="W663" s="362"/>
      <c r="X663" s="362"/>
      <c r="Y663" s="363" t="s">
        <v>491</v>
      </c>
      <c r="Z663" s="364"/>
      <c r="AA663" s="364"/>
      <c r="AB663" s="364"/>
      <c r="AC663" s="145" t="s">
        <v>474</v>
      </c>
      <c r="AD663" s="145"/>
      <c r="AE663" s="145"/>
      <c r="AF663" s="145"/>
      <c r="AG663" s="145"/>
      <c r="AH663" s="363" t="s">
        <v>391</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431</v>
      </c>
      <c r="K696" s="361"/>
      <c r="L696" s="361"/>
      <c r="M696" s="361"/>
      <c r="N696" s="361"/>
      <c r="O696" s="361"/>
      <c r="P696" s="362" t="s">
        <v>27</v>
      </c>
      <c r="Q696" s="362"/>
      <c r="R696" s="362"/>
      <c r="S696" s="362"/>
      <c r="T696" s="362"/>
      <c r="U696" s="362"/>
      <c r="V696" s="362"/>
      <c r="W696" s="362"/>
      <c r="X696" s="362"/>
      <c r="Y696" s="363" t="s">
        <v>491</v>
      </c>
      <c r="Z696" s="364"/>
      <c r="AA696" s="364"/>
      <c r="AB696" s="364"/>
      <c r="AC696" s="145" t="s">
        <v>474</v>
      </c>
      <c r="AD696" s="145"/>
      <c r="AE696" s="145"/>
      <c r="AF696" s="145"/>
      <c r="AG696" s="145"/>
      <c r="AH696" s="363" t="s">
        <v>391</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431</v>
      </c>
      <c r="K729" s="361"/>
      <c r="L729" s="361"/>
      <c r="M729" s="361"/>
      <c r="N729" s="361"/>
      <c r="O729" s="361"/>
      <c r="P729" s="362" t="s">
        <v>27</v>
      </c>
      <c r="Q729" s="362"/>
      <c r="R729" s="362"/>
      <c r="S729" s="362"/>
      <c r="T729" s="362"/>
      <c r="U729" s="362"/>
      <c r="V729" s="362"/>
      <c r="W729" s="362"/>
      <c r="X729" s="362"/>
      <c r="Y729" s="363" t="s">
        <v>491</v>
      </c>
      <c r="Z729" s="364"/>
      <c r="AA729" s="364"/>
      <c r="AB729" s="364"/>
      <c r="AC729" s="145" t="s">
        <v>474</v>
      </c>
      <c r="AD729" s="145"/>
      <c r="AE729" s="145"/>
      <c r="AF729" s="145"/>
      <c r="AG729" s="145"/>
      <c r="AH729" s="363" t="s">
        <v>391</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431</v>
      </c>
      <c r="K762" s="361"/>
      <c r="L762" s="361"/>
      <c r="M762" s="361"/>
      <c r="N762" s="361"/>
      <c r="O762" s="361"/>
      <c r="P762" s="362" t="s">
        <v>27</v>
      </c>
      <c r="Q762" s="362"/>
      <c r="R762" s="362"/>
      <c r="S762" s="362"/>
      <c r="T762" s="362"/>
      <c r="U762" s="362"/>
      <c r="V762" s="362"/>
      <c r="W762" s="362"/>
      <c r="X762" s="362"/>
      <c r="Y762" s="363" t="s">
        <v>491</v>
      </c>
      <c r="Z762" s="364"/>
      <c r="AA762" s="364"/>
      <c r="AB762" s="364"/>
      <c r="AC762" s="145" t="s">
        <v>474</v>
      </c>
      <c r="AD762" s="145"/>
      <c r="AE762" s="145"/>
      <c r="AF762" s="145"/>
      <c r="AG762" s="145"/>
      <c r="AH762" s="363" t="s">
        <v>391</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431</v>
      </c>
      <c r="K795" s="361"/>
      <c r="L795" s="361"/>
      <c r="M795" s="361"/>
      <c r="N795" s="361"/>
      <c r="O795" s="361"/>
      <c r="P795" s="362" t="s">
        <v>27</v>
      </c>
      <c r="Q795" s="362"/>
      <c r="R795" s="362"/>
      <c r="S795" s="362"/>
      <c r="T795" s="362"/>
      <c r="U795" s="362"/>
      <c r="V795" s="362"/>
      <c r="W795" s="362"/>
      <c r="X795" s="362"/>
      <c r="Y795" s="363" t="s">
        <v>491</v>
      </c>
      <c r="Z795" s="364"/>
      <c r="AA795" s="364"/>
      <c r="AB795" s="364"/>
      <c r="AC795" s="145" t="s">
        <v>474</v>
      </c>
      <c r="AD795" s="145"/>
      <c r="AE795" s="145"/>
      <c r="AF795" s="145"/>
      <c r="AG795" s="145"/>
      <c r="AH795" s="363" t="s">
        <v>391</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431</v>
      </c>
      <c r="K828" s="361"/>
      <c r="L828" s="361"/>
      <c r="M828" s="361"/>
      <c r="N828" s="361"/>
      <c r="O828" s="361"/>
      <c r="P828" s="362" t="s">
        <v>27</v>
      </c>
      <c r="Q828" s="362"/>
      <c r="R828" s="362"/>
      <c r="S828" s="362"/>
      <c r="T828" s="362"/>
      <c r="U828" s="362"/>
      <c r="V828" s="362"/>
      <c r="W828" s="362"/>
      <c r="X828" s="362"/>
      <c r="Y828" s="363" t="s">
        <v>491</v>
      </c>
      <c r="Z828" s="364"/>
      <c r="AA828" s="364"/>
      <c r="AB828" s="364"/>
      <c r="AC828" s="145" t="s">
        <v>474</v>
      </c>
      <c r="AD828" s="145"/>
      <c r="AE828" s="145"/>
      <c r="AF828" s="145"/>
      <c r="AG828" s="145"/>
      <c r="AH828" s="363" t="s">
        <v>391</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431</v>
      </c>
      <c r="K861" s="361"/>
      <c r="L861" s="361"/>
      <c r="M861" s="361"/>
      <c r="N861" s="361"/>
      <c r="O861" s="361"/>
      <c r="P861" s="362" t="s">
        <v>27</v>
      </c>
      <c r="Q861" s="362"/>
      <c r="R861" s="362"/>
      <c r="S861" s="362"/>
      <c r="T861" s="362"/>
      <c r="U861" s="362"/>
      <c r="V861" s="362"/>
      <c r="W861" s="362"/>
      <c r="X861" s="362"/>
      <c r="Y861" s="363" t="s">
        <v>491</v>
      </c>
      <c r="Z861" s="364"/>
      <c r="AA861" s="364"/>
      <c r="AB861" s="364"/>
      <c r="AC861" s="145" t="s">
        <v>474</v>
      </c>
      <c r="AD861" s="145"/>
      <c r="AE861" s="145"/>
      <c r="AF861" s="145"/>
      <c r="AG861" s="145"/>
      <c r="AH861" s="363" t="s">
        <v>391</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431</v>
      </c>
      <c r="K894" s="361"/>
      <c r="L894" s="361"/>
      <c r="M894" s="361"/>
      <c r="N894" s="361"/>
      <c r="O894" s="361"/>
      <c r="P894" s="362" t="s">
        <v>27</v>
      </c>
      <c r="Q894" s="362"/>
      <c r="R894" s="362"/>
      <c r="S894" s="362"/>
      <c r="T894" s="362"/>
      <c r="U894" s="362"/>
      <c r="V894" s="362"/>
      <c r="W894" s="362"/>
      <c r="X894" s="362"/>
      <c r="Y894" s="363" t="s">
        <v>491</v>
      </c>
      <c r="Z894" s="364"/>
      <c r="AA894" s="364"/>
      <c r="AB894" s="364"/>
      <c r="AC894" s="145" t="s">
        <v>474</v>
      </c>
      <c r="AD894" s="145"/>
      <c r="AE894" s="145"/>
      <c r="AF894" s="145"/>
      <c r="AG894" s="145"/>
      <c r="AH894" s="363" t="s">
        <v>391</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431</v>
      </c>
      <c r="K927" s="361"/>
      <c r="L927" s="361"/>
      <c r="M927" s="361"/>
      <c r="N927" s="361"/>
      <c r="O927" s="361"/>
      <c r="P927" s="362" t="s">
        <v>27</v>
      </c>
      <c r="Q927" s="362"/>
      <c r="R927" s="362"/>
      <c r="S927" s="362"/>
      <c r="T927" s="362"/>
      <c r="U927" s="362"/>
      <c r="V927" s="362"/>
      <c r="W927" s="362"/>
      <c r="X927" s="362"/>
      <c r="Y927" s="363" t="s">
        <v>491</v>
      </c>
      <c r="Z927" s="364"/>
      <c r="AA927" s="364"/>
      <c r="AB927" s="364"/>
      <c r="AC927" s="145" t="s">
        <v>474</v>
      </c>
      <c r="AD927" s="145"/>
      <c r="AE927" s="145"/>
      <c r="AF927" s="145"/>
      <c r="AG927" s="145"/>
      <c r="AH927" s="363" t="s">
        <v>391</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69">
        <v>1</v>
      </c>
      <c r="B928" s="106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431</v>
      </c>
      <c r="K960" s="361"/>
      <c r="L960" s="361"/>
      <c r="M960" s="361"/>
      <c r="N960" s="361"/>
      <c r="O960" s="361"/>
      <c r="P960" s="362" t="s">
        <v>27</v>
      </c>
      <c r="Q960" s="362"/>
      <c r="R960" s="362"/>
      <c r="S960" s="362"/>
      <c r="T960" s="362"/>
      <c r="U960" s="362"/>
      <c r="V960" s="362"/>
      <c r="W960" s="362"/>
      <c r="X960" s="362"/>
      <c r="Y960" s="363" t="s">
        <v>491</v>
      </c>
      <c r="Z960" s="364"/>
      <c r="AA960" s="364"/>
      <c r="AB960" s="364"/>
      <c r="AC960" s="145" t="s">
        <v>474</v>
      </c>
      <c r="AD960" s="145"/>
      <c r="AE960" s="145"/>
      <c r="AF960" s="145"/>
      <c r="AG960" s="145"/>
      <c r="AH960" s="363" t="s">
        <v>391</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431</v>
      </c>
      <c r="K993" s="361"/>
      <c r="L993" s="361"/>
      <c r="M993" s="361"/>
      <c r="N993" s="361"/>
      <c r="O993" s="361"/>
      <c r="P993" s="362" t="s">
        <v>27</v>
      </c>
      <c r="Q993" s="362"/>
      <c r="R993" s="362"/>
      <c r="S993" s="362"/>
      <c r="T993" s="362"/>
      <c r="U993" s="362"/>
      <c r="V993" s="362"/>
      <c r="W993" s="362"/>
      <c r="X993" s="362"/>
      <c r="Y993" s="363" t="s">
        <v>491</v>
      </c>
      <c r="Z993" s="364"/>
      <c r="AA993" s="364"/>
      <c r="AB993" s="364"/>
      <c r="AC993" s="145" t="s">
        <v>474</v>
      </c>
      <c r="AD993" s="145"/>
      <c r="AE993" s="145"/>
      <c r="AF993" s="145"/>
      <c r="AG993" s="145"/>
      <c r="AH993" s="363" t="s">
        <v>391</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431</v>
      </c>
      <c r="K1026" s="361"/>
      <c r="L1026" s="361"/>
      <c r="M1026" s="361"/>
      <c r="N1026" s="361"/>
      <c r="O1026" s="361"/>
      <c r="P1026" s="362" t="s">
        <v>27</v>
      </c>
      <c r="Q1026" s="362"/>
      <c r="R1026" s="362"/>
      <c r="S1026" s="362"/>
      <c r="T1026" s="362"/>
      <c r="U1026" s="362"/>
      <c r="V1026" s="362"/>
      <c r="W1026" s="362"/>
      <c r="X1026" s="362"/>
      <c r="Y1026" s="363" t="s">
        <v>491</v>
      </c>
      <c r="Z1026" s="364"/>
      <c r="AA1026" s="364"/>
      <c r="AB1026" s="364"/>
      <c r="AC1026" s="145" t="s">
        <v>474</v>
      </c>
      <c r="AD1026" s="145"/>
      <c r="AE1026" s="145"/>
      <c r="AF1026" s="145"/>
      <c r="AG1026" s="145"/>
      <c r="AH1026" s="363" t="s">
        <v>391</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431</v>
      </c>
      <c r="K1059" s="361"/>
      <c r="L1059" s="361"/>
      <c r="M1059" s="361"/>
      <c r="N1059" s="361"/>
      <c r="O1059" s="361"/>
      <c r="P1059" s="362" t="s">
        <v>27</v>
      </c>
      <c r="Q1059" s="362"/>
      <c r="R1059" s="362"/>
      <c r="S1059" s="362"/>
      <c r="T1059" s="362"/>
      <c r="U1059" s="362"/>
      <c r="V1059" s="362"/>
      <c r="W1059" s="362"/>
      <c r="X1059" s="362"/>
      <c r="Y1059" s="363" t="s">
        <v>491</v>
      </c>
      <c r="Z1059" s="364"/>
      <c r="AA1059" s="364"/>
      <c r="AB1059" s="364"/>
      <c r="AC1059" s="145" t="s">
        <v>474</v>
      </c>
      <c r="AD1059" s="145"/>
      <c r="AE1059" s="145"/>
      <c r="AF1059" s="145"/>
      <c r="AG1059" s="145"/>
      <c r="AH1059" s="363" t="s">
        <v>391</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431</v>
      </c>
      <c r="K1092" s="361"/>
      <c r="L1092" s="361"/>
      <c r="M1092" s="361"/>
      <c r="N1092" s="361"/>
      <c r="O1092" s="361"/>
      <c r="P1092" s="362" t="s">
        <v>27</v>
      </c>
      <c r="Q1092" s="362"/>
      <c r="R1092" s="362"/>
      <c r="S1092" s="362"/>
      <c r="T1092" s="362"/>
      <c r="U1092" s="362"/>
      <c r="V1092" s="362"/>
      <c r="W1092" s="362"/>
      <c r="X1092" s="362"/>
      <c r="Y1092" s="363" t="s">
        <v>491</v>
      </c>
      <c r="Z1092" s="364"/>
      <c r="AA1092" s="364"/>
      <c r="AB1092" s="364"/>
      <c r="AC1092" s="145" t="s">
        <v>474</v>
      </c>
      <c r="AD1092" s="145"/>
      <c r="AE1092" s="145"/>
      <c r="AF1092" s="145"/>
      <c r="AG1092" s="145"/>
      <c r="AH1092" s="363" t="s">
        <v>391</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431</v>
      </c>
      <c r="K1125" s="361"/>
      <c r="L1125" s="361"/>
      <c r="M1125" s="361"/>
      <c r="N1125" s="361"/>
      <c r="O1125" s="361"/>
      <c r="P1125" s="362" t="s">
        <v>27</v>
      </c>
      <c r="Q1125" s="362"/>
      <c r="R1125" s="362"/>
      <c r="S1125" s="362"/>
      <c r="T1125" s="362"/>
      <c r="U1125" s="362"/>
      <c r="V1125" s="362"/>
      <c r="W1125" s="362"/>
      <c r="X1125" s="362"/>
      <c r="Y1125" s="363" t="s">
        <v>491</v>
      </c>
      <c r="Z1125" s="364"/>
      <c r="AA1125" s="364"/>
      <c r="AB1125" s="364"/>
      <c r="AC1125" s="145" t="s">
        <v>474</v>
      </c>
      <c r="AD1125" s="145"/>
      <c r="AE1125" s="145"/>
      <c r="AF1125" s="145"/>
      <c r="AG1125" s="145"/>
      <c r="AH1125" s="363" t="s">
        <v>391</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431</v>
      </c>
      <c r="K1158" s="361"/>
      <c r="L1158" s="361"/>
      <c r="M1158" s="361"/>
      <c r="N1158" s="361"/>
      <c r="O1158" s="361"/>
      <c r="P1158" s="362" t="s">
        <v>27</v>
      </c>
      <c r="Q1158" s="362"/>
      <c r="R1158" s="362"/>
      <c r="S1158" s="362"/>
      <c r="T1158" s="362"/>
      <c r="U1158" s="362"/>
      <c r="V1158" s="362"/>
      <c r="W1158" s="362"/>
      <c r="X1158" s="362"/>
      <c r="Y1158" s="363" t="s">
        <v>491</v>
      </c>
      <c r="Z1158" s="364"/>
      <c r="AA1158" s="364"/>
      <c r="AB1158" s="364"/>
      <c r="AC1158" s="145" t="s">
        <v>474</v>
      </c>
      <c r="AD1158" s="145"/>
      <c r="AE1158" s="145"/>
      <c r="AF1158" s="145"/>
      <c r="AG1158" s="145"/>
      <c r="AH1158" s="363" t="s">
        <v>391</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431</v>
      </c>
      <c r="K1191" s="361"/>
      <c r="L1191" s="361"/>
      <c r="M1191" s="361"/>
      <c r="N1191" s="361"/>
      <c r="O1191" s="361"/>
      <c r="P1191" s="362" t="s">
        <v>27</v>
      </c>
      <c r="Q1191" s="362"/>
      <c r="R1191" s="362"/>
      <c r="S1191" s="362"/>
      <c r="T1191" s="362"/>
      <c r="U1191" s="362"/>
      <c r="V1191" s="362"/>
      <c r="W1191" s="362"/>
      <c r="X1191" s="362"/>
      <c r="Y1191" s="363" t="s">
        <v>491</v>
      </c>
      <c r="Z1191" s="364"/>
      <c r="AA1191" s="364"/>
      <c r="AB1191" s="364"/>
      <c r="AC1191" s="145" t="s">
        <v>474</v>
      </c>
      <c r="AD1191" s="145"/>
      <c r="AE1191" s="145"/>
      <c r="AF1191" s="145"/>
      <c r="AG1191" s="145"/>
      <c r="AH1191" s="363" t="s">
        <v>391</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431</v>
      </c>
      <c r="K1224" s="361"/>
      <c r="L1224" s="361"/>
      <c r="M1224" s="361"/>
      <c r="N1224" s="361"/>
      <c r="O1224" s="361"/>
      <c r="P1224" s="362" t="s">
        <v>27</v>
      </c>
      <c r="Q1224" s="362"/>
      <c r="R1224" s="362"/>
      <c r="S1224" s="362"/>
      <c r="T1224" s="362"/>
      <c r="U1224" s="362"/>
      <c r="V1224" s="362"/>
      <c r="W1224" s="362"/>
      <c r="X1224" s="362"/>
      <c r="Y1224" s="363" t="s">
        <v>491</v>
      </c>
      <c r="Z1224" s="364"/>
      <c r="AA1224" s="364"/>
      <c r="AB1224" s="364"/>
      <c r="AC1224" s="145" t="s">
        <v>474</v>
      </c>
      <c r="AD1224" s="145"/>
      <c r="AE1224" s="145"/>
      <c r="AF1224" s="145"/>
      <c r="AG1224" s="145"/>
      <c r="AH1224" s="363" t="s">
        <v>391</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431</v>
      </c>
      <c r="K1257" s="361"/>
      <c r="L1257" s="361"/>
      <c r="M1257" s="361"/>
      <c r="N1257" s="361"/>
      <c r="O1257" s="361"/>
      <c r="P1257" s="362" t="s">
        <v>27</v>
      </c>
      <c r="Q1257" s="362"/>
      <c r="R1257" s="362"/>
      <c r="S1257" s="362"/>
      <c r="T1257" s="362"/>
      <c r="U1257" s="362"/>
      <c r="V1257" s="362"/>
      <c r="W1257" s="362"/>
      <c r="X1257" s="362"/>
      <c r="Y1257" s="363" t="s">
        <v>491</v>
      </c>
      <c r="Z1257" s="364"/>
      <c r="AA1257" s="364"/>
      <c r="AB1257" s="364"/>
      <c r="AC1257" s="145" t="s">
        <v>474</v>
      </c>
      <c r="AD1257" s="145"/>
      <c r="AE1257" s="145"/>
      <c r="AF1257" s="145"/>
      <c r="AG1257" s="145"/>
      <c r="AH1257" s="363" t="s">
        <v>391</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431</v>
      </c>
      <c r="K1290" s="361"/>
      <c r="L1290" s="361"/>
      <c r="M1290" s="361"/>
      <c r="N1290" s="361"/>
      <c r="O1290" s="361"/>
      <c r="P1290" s="362" t="s">
        <v>27</v>
      </c>
      <c r="Q1290" s="362"/>
      <c r="R1290" s="362"/>
      <c r="S1290" s="362"/>
      <c r="T1290" s="362"/>
      <c r="U1290" s="362"/>
      <c r="V1290" s="362"/>
      <c r="W1290" s="362"/>
      <c r="X1290" s="362"/>
      <c r="Y1290" s="363" t="s">
        <v>491</v>
      </c>
      <c r="Z1290" s="364"/>
      <c r="AA1290" s="364"/>
      <c r="AB1290" s="364"/>
      <c r="AC1290" s="145" t="s">
        <v>474</v>
      </c>
      <c r="AD1290" s="145"/>
      <c r="AE1290" s="145"/>
      <c r="AF1290" s="145"/>
      <c r="AG1290" s="145"/>
      <c r="AH1290" s="363" t="s">
        <v>391</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2018-05-08T05:32:31Z</cp:lastPrinted>
  <dcterms:created xsi:type="dcterms:W3CDTF">2012-03-13T00:50:25Z</dcterms:created>
  <dcterms:modified xsi:type="dcterms:W3CDTF">2018-07-09T07:42:53Z</dcterms:modified>
</cp:coreProperties>
</file>